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2"/>
  <workbookPr defaultThemeVersion="166925"/>
  <mc:AlternateContent xmlns:mc="http://schemas.openxmlformats.org/markup-compatibility/2006">
    <mc:Choice Requires="x15">
      <x15ac:absPath xmlns:x15ac="http://schemas.microsoft.com/office/spreadsheetml/2010/11/ac" url="/Users/ullah01/Documents/MRC RF/data/"/>
    </mc:Choice>
  </mc:AlternateContent>
  <xr:revisionPtr revIDLastSave="0" documentId="13_ncr:1_{BAE257BF-A1AC-1949-871D-66B82963A470}" xr6:coauthVersionLast="36" xr6:coauthVersionMax="36" xr10:uidLastSave="{00000000-0000-0000-0000-000000000000}"/>
  <bookViews>
    <workbookView xWindow="2440" yWindow="460" windowWidth="31160" windowHeight="19460" tabRatio="615" firstSheet="3" activeTab="4" xr2:uid="{00000000-000D-0000-FFFF-FFFF00000000}"/>
  </bookViews>
  <sheets>
    <sheet name="Overview" sheetId="7" r:id="rId1"/>
    <sheet name="Project description" sheetId="8" r:id="rId2"/>
    <sheet name="Cohort identification" sheetId="12" r:id="rId3"/>
    <sheet name="Data set - Generic" sheetId="20" r:id="rId4"/>
    <sheet name="Data set- Basic" sheetId="22" r:id="rId5"/>
    <sheet name="Data set - Diagnosis" sheetId="21" r:id="rId6"/>
    <sheet name="Data set - Blood Test" sheetId="28" r:id="rId7"/>
    <sheet name="Data set - Urine Test" sheetId="29" r:id="rId8"/>
    <sheet name="Data set - Medication (SNOMED)" sheetId="31" r:id="rId9"/>
    <sheet name="Data set - Surgical procedures" sheetId="30" r:id="rId10"/>
    <sheet name="Data set - Family History" sheetId="27" r:id="rId11"/>
    <sheet name="Data set - Physical Exam" sheetId="26" r:id="rId12"/>
    <sheet name="Data set - Lifestyle" sheetId="25" r:id="rId13"/>
    <sheet name="Data set - Medical History" sheetId="24" r:id="rId14"/>
    <sheet name="Data set - Symptoms" sheetId="23" r:id="rId15"/>
    <sheet name="Testing and assurance" sheetId="13" r:id="rId16"/>
    <sheet name="Generic Library" sheetId="6" state="hidden" r:id="rId17"/>
    <sheet name="Access to data" sheetId="9" r:id="rId18"/>
    <sheet name="DDS sign off" sheetId="15" r:id="rId19"/>
    <sheet name="Project sign off" sheetId="17" r:id="rId20"/>
  </sheets>
  <definedNames>
    <definedName name="_xlnm._FilterDatabase" localSheetId="8" hidden="1">'Data set - Medication (SNOMED)'!$A$1:$F$408</definedName>
    <definedName name="_xlnm._FilterDatabase" localSheetId="16" hidden="1">'Generic Library'!$A$2:$C$35</definedName>
    <definedName name="_GoBack" localSheetId="8">'Data set - Medication (SNOMED)'!$A$1</definedName>
    <definedName name="_Hlk506189814" localSheetId="17">'Access to data'!$A$1</definedName>
    <definedName name="_Hlk506190262" localSheetId="17">'Access to data'!#REF!</definedName>
  </definedNames>
  <calcPr calcId="18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9" l="1"/>
  <c r="B15" i="9" l="1"/>
  <c r="B8" i="17" l="1"/>
  <c r="B7" i="17"/>
  <c r="B5" i="17"/>
  <c r="B4" i="17"/>
  <c r="B3" i="17"/>
  <c r="B8" i="15"/>
  <c r="B7" i="15"/>
  <c r="B5" i="15"/>
  <c r="B4" i="15"/>
  <c r="B3" i="15"/>
  <c r="B12" i="9" l="1"/>
  <c r="B11" i="9"/>
  <c r="B10" i="9"/>
  <c r="B5" i="12"/>
  <c r="B3" i="12"/>
  <c r="B4" i="12"/>
  <c r="B2" i="12"/>
</calcChain>
</file>

<file path=xl/sharedStrings.xml><?xml version="1.0" encoding="utf-8"?>
<sst xmlns="http://schemas.openxmlformats.org/spreadsheetml/2006/main" count="2591" uniqueCount="1428">
  <si>
    <t>Notes</t>
  </si>
  <si>
    <t>Data set cohort requirements</t>
  </si>
  <si>
    <t>Comments</t>
  </si>
  <si>
    <t xml:space="preserve">  label (condition / measure)</t>
  </si>
  <si>
    <t>Qrisk</t>
  </si>
  <si>
    <t>38DP, 38DF, 3888</t>
  </si>
  <si>
    <t>Codes as available in general EMIS searches</t>
  </si>
  <si>
    <t>Rheumatoid arthritis</t>
  </si>
  <si>
    <t>N04</t>
  </si>
  <si>
    <t>As extracted from EMIS for EL database</t>
  </si>
  <si>
    <t>BP recorded</t>
  </si>
  <si>
    <t>246, 2489, 246A</t>
  </si>
  <si>
    <t>Height / weight</t>
  </si>
  <si>
    <t>229, 22A</t>
  </si>
  <si>
    <t>Cervical screening done</t>
  </si>
  <si>
    <t>4K2 (excluding 4K2A, 4K2B, 4K2E-4K2H, 4K2Z, EMISNQCE18, EMISSCE1, EMISSCE2), 4KA1, 4KA3, 4KA4, 6856, 6859, 685B, 685C, 685D, 685R, 7E2A0, 7E2A2, 7E2A3, ZV762</t>
  </si>
  <si>
    <t>CHD / COPD / Diabetes / Stroke - Flu Vaccination</t>
  </si>
  <si>
    <t>n47..% (excluding n47A. , n47B. , n47D. , n47F. , n47G. , n47r. , n47s. , n47t. , n47u.) , 65ED. , 65E20 , 65ED0 , 65ED2 , 65ED1 , 65ED3 , 65E21 , 65E22 , 65E23 , 65E24 , 65ED4 , 65ED5 , 65ED6, 65ED7 , 65ED8 , 65ED9</t>
  </si>
  <si>
    <t>-</t>
  </si>
  <si>
    <t>Asthma - Asthma</t>
  </si>
  <si>
    <t>H33..% (excluding H333.), H3120, H3B.., 173A.</t>
  </si>
  <si>
    <t>Atrial Fibrillation - Atrial Fibrillation</t>
  </si>
  <si>
    <t>G573.%</t>
  </si>
  <si>
    <t>Cancer - Cancer (Relevant Malignancies)</t>
  </si>
  <si>
    <t>B0... - B32z., B34.. - B6z0. (excluding B677.), Byu.. - Byu41, Byu5. - ByuE0, K1323, K01w1, 68W24, C184.</t>
  </si>
  <si>
    <t>Secondary Prevention CHD - Myocardial infarction</t>
  </si>
  <si>
    <t>G30..% (Excluding G30A.), G35..%, G38..%, Gyu34, Gyu36</t>
  </si>
  <si>
    <t>CKD - CKD 3-5</t>
  </si>
  <si>
    <t>1Z12., 1Z13., 1Z14., 1Z15., 1Z16., 1Z1B. – 1Z1L., 1Z1T., 1Z1V., 1Z1W., 1Z1X., 1Z1Y., 1Z1Z., 1Z1a., 1Z1b., 1Z1c., 1Z1d., 1Z1e., 1Z1f., K053., K054.
K055.</t>
  </si>
  <si>
    <t>COPD - COPD</t>
  </si>
  <si>
    <t>H3…, H31..%, (excluding H3101, H31y0, H3122)
H32..%, H36.. - H3z.. (excluding H3y0., H3y1.), H4640, H4641, H5832, Hyu30, Hyu31</t>
  </si>
  <si>
    <t>Dementia - Dementia</t>
  </si>
  <si>
    <t>Eu02.%, E00..%, Eu01.%, E02y1, E012.%, Eu00.%, E041., Eu041, F110. – F112., F116., A411%, F118., F21y2, A410.</t>
  </si>
  <si>
    <t>Depression - Depression</t>
  </si>
  <si>
    <t>E0013, E0021, E112.%, E113.%, E118., E11y2, E11z2, E130., E135. E2003, E291., E2B.., E2B1., Eu204
Eu251, Eu32.% (excluding Eu32A, Eu32B, Eu329), Eu33.%, Eu341, Eu412</t>
  </si>
  <si>
    <t>Diabetes - Diabetes</t>
  </si>
  <si>
    <t>C10.., C109J, C109K, C10C.,
C10D., C10E.%, C10F.% (Excluding C10F8), C10G.%, C10H.%, C10M.%, C10N.%, PKyP., C10P.%, C10Q.</t>
  </si>
  <si>
    <t>Epilepsy - Epilepsy</t>
  </si>
  <si>
    <t>F25..%, (excluding F2501, F2504, F2511, F2516, F256.%, F258. – F25A., F25y4, F25G., F25H.), F1321, SC200</t>
  </si>
  <si>
    <t>Heart Failure - Heart Failure</t>
  </si>
  <si>
    <t>G58..%, G1yz1, 662f. – 662i.</t>
  </si>
  <si>
    <t>Hypertension - Hypertension</t>
  </si>
  <si>
    <t>G2…, G20..%, G24.. - G2z.. (Excluding G24z1, G2400, G2410, G27..), Gyu2., Gyu20</t>
  </si>
  <si>
    <t>Learning Disabilities - Learning Disabilities</t>
  </si>
  <si>
    <t>E3...%, Eu7..%, Eu814, Eu815, Eu816, Eu817, Eu81z, Eu818, 918e.</t>
  </si>
  <si>
    <t>Mental Health - Psychosis, schizophrenia + bipolar</t>
  </si>
  <si>
    <t>E10..%, E110.%,E111.%, E1124, E1134
E114. – E117z, E11y.% (excluding E11y2)
E11z., E11z0, E11zz, E12..%,, E13..% (excluding E135.), E2122, Eu2..%, Eu30.% Eu31.%, Eu323, Eu328, Eu333,Eu32A, Eu329</t>
  </si>
  <si>
    <t>Osteoporosis - Osteoporosis</t>
  </si>
  <si>
    <t>N330.% (Excluding N3308, N3309), N3312, N3313, N3316
N3318 – N331B, N331H – N331M, NyuB0, NyuB1, NyuB8
N3314, N3315, N3746, NyuB2</t>
  </si>
  <si>
    <t>CEG adds Fragility Fracture code - N331N</t>
  </si>
  <si>
    <t>Palliative Care - Palliative Care</t>
  </si>
  <si>
    <t xml:space="preserve">1Z01. , 2JE.. , 2Jf.. , 38VY. , 38Vb. , 38Vd. , 38Ve. , 38Vf. , 38Vg. , 38Vh. , 38Vi. , 8BA2. , 8BAP. , 8BAS. , 8BAT. , 8BAe. , 8BJ1. , 8CM1.% (excluding 8CM15) , 8CM4. , 8CME. , 8CMj. , 8CMk. , 8H6A. , 8H7L. , 8H7g. , 8HH7. , 8IEE. , 9EB5. , 9Ng7. , ZV57C , 8CMQ. , 9NgD. , 9G8.. , 9c0P. , 9c0N. , 8CMW3 , 9K9.. , 9367. , 9c0L0 , 9c0M. , 9NNd. , 8CMb. , 8B2a. , 9NNf0 , 38QH. , 38QK. , 8CMg. , 2Jg.., 9NNq. , 9NNr. , 9NNs. </t>
  </si>
  <si>
    <t>PAD - Peripheral Arterial Disease PAD</t>
  </si>
  <si>
    <t>G73.., G73z.% (Excluding G73z1)
Gyu74, G734., G73y.</t>
  </si>
  <si>
    <t>Stroke TIA - Stroke</t>
  </si>
  <si>
    <t xml:space="preserve">G61..% (excluding G617.), G63y0 - G63y1
G64..%, G66..% (excluding G669.), G6760
G6W.., G6X.., Gyu62 – Gyu66, Gyu6F, Gyu6G, </t>
  </si>
  <si>
    <t>CEG - both definitions</t>
  </si>
  <si>
    <t>Stroke TIA - TIA</t>
  </si>
  <si>
    <t>G65..- G654., G656.- G65zz, ZV12D, Fyu55</t>
  </si>
  <si>
    <t>CVD-PP - Familial Hypercholesterolaemia</t>
  </si>
  <si>
    <t>C3200 C3201 C3204 C3205 C3203 C3220</t>
  </si>
  <si>
    <t>Obesity - Obesity</t>
  </si>
  <si>
    <t xml:space="preserve">22K5., 22K7., 22KC., 22KD., 22KE. (without value), 22K.., </t>
  </si>
  <si>
    <t>Not all obesity Read codes carry a BMI value</t>
  </si>
  <si>
    <t>Smoking - Current Smoker</t>
  </si>
  <si>
    <t>1372. – 1376., 137C. - 137D., 137G. - 137H., 137J., 137M., 137P. - 137R., 137V., 137X. - 137f., 137h., 137m., 137o., 137..</t>
  </si>
  <si>
    <t>Current smoker (QOF)</t>
  </si>
  <si>
    <t>Contraception - IUD</t>
  </si>
  <si>
    <t>6151., 7E090, ZV251, pg3..%, 61511, 615P., 615N.</t>
  </si>
  <si>
    <t>CEG - all 3 definitions</t>
  </si>
  <si>
    <t>Contraception - IUS</t>
  </si>
  <si>
    <t>7E094, ga26., ga27., 61R.., 7E096, 7E097, 615P0, ga2F., ga2G.</t>
  </si>
  <si>
    <t>Contraception - Contraceptive implant</t>
  </si>
  <si>
    <t>ga7..%, 7G2AG, 61KC., 7G2AH, 7G2AJ, 9kr.., 61KA.</t>
  </si>
  <si>
    <t>Codes to be added to your criteria in Dataset items</t>
  </si>
  <si>
    <t>Name</t>
  </si>
  <si>
    <t>Position</t>
  </si>
  <si>
    <t>Signature</t>
  </si>
  <si>
    <t>Date</t>
  </si>
  <si>
    <t>Project summary</t>
  </si>
  <si>
    <t>Measurements of success</t>
  </si>
  <si>
    <t>Completing the Document</t>
  </si>
  <si>
    <t>Email</t>
  </si>
  <si>
    <t>Discovery Data Service - Data Extract or Query  - Generic Library</t>
  </si>
  <si>
    <t>Assumed code-set (from QOF ruleset)</t>
  </si>
  <si>
    <t>Ethnicity</t>
  </si>
  <si>
    <t>Gender</t>
  </si>
  <si>
    <t>Introduction</t>
  </si>
  <si>
    <r>
      <t>·</t>
    </r>
    <r>
      <rPr>
        <sz val="7"/>
        <color rgb="FF4678A1"/>
        <rFont val="Times New Roman"/>
        <family val="1"/>
      </rPr>
      <t xml:space="preserve">         </t>
    </r>
    <r>
      <rPr>
        <sz val="11"/>
        <color theme="1"/>
        <rFont val="Arial"/>
        <family val="2"/>
      </rPr>
      <t>Show me patients who have had an A&amp;E attendance for either a) asthma or b) wheezing, should be asked as two questions, in order to provide details of one or both attendances.</t>
    </r>
  </si>
  <si>
    <r>
      <t xml:space="preserve">The details you provide in </t>
    </r>
    <r>
      <rPr>
        <b/>
        <sz val="11"/>
        <rFont val="Arial"/>
        <family val="2"/>
      </rPr>
      <t>Cohort identification</t>
    </r>
    <r>
      <rPr>
        <sz val="11"/>
        <rFont val="Arial"/>
        <family val="2"/>
      </rPr>
      <t xml:space="preserve"> will help us to tailor your data access to the specific group of patients/citizens for your project.</t>
    </r>
  </si>
  <si>
    <t>Getting it right at this stage will prevent the need to repeat this task and speed up the development process. For example:</t>
  </si>
  <si>
    <r>
      <t>·</t>
    </r>
    <r>
      <rPr>
        <sz val="7"/>
        <color rgb="FF4678A1"/>
        <rFont val="Times New Roman"/>
        <family val="1"/>
      </rPr>
      <t xml:space="preserve">         </t>
    </r>
    <r>
      <rPr>
        <sz val="11"/>
        <color theme="1"/>
        <rFont val="Arial"/>
        <family val="2"/>
      </rPr>
      <t>Show me the number of patients who have had an A&amp;E attendance - would result in all patients in your cohort who have attended A&amp;E, for any reason.</t>
    </r>
  </si>
  <si>
    <t>Discovery Data Service - Data requirements overview</t>
  </si>
  <si>
    <t>Project lead</t>
  </si>
  <si>
    <t>Project name</t>
  </si>
  <si>
    <t>Organisation</t>
  </si>
  <si>
    <t>Extract or query</t>
  </si>
  <si>
    <t>IP range</t>
  </si>
  <si>
    <t>Data state</t>
  </si>
  <si>
    <t>Project objectives</t>
  </si>
  <si>
    <t>Discovery Data Service -  Cohort identification</t>
  </si>
  <si>
    <t>List the group of patients you want to access. This might be all patients, if not please specify the group. For example, aged between, or patients on a specific disease register.</t>
  </si>
  <si>
    <t>Publishers data required</t>
  </si>
  <si>
    <t>Timeframe</t>
  </si>
  <si>
    <t>Discovery Data Service -  Project description</t>
  </si>
  <si>
    <t>Discovery Data Service -  Testing and assurance</t>
  </si>
  <si>
    <t>Prior to releasing the data to you, we will complete internal testing. Please provide examples of any previously run reports/queries/extracts, along with an estimation of the data that we should expect to see.</t>
  </si>
  <si>
    <t>https://www.java.com/en/download/manual.jsp</t>
  </si>
  <si>
    <t xml:space="preserve">Any PGP software may be used. A decryption tool, 'decrypter-1.0-SNAPSHOT-jar-with-dependencies.jar', will be available to download from the SFTP. 
</t>
  </si>
  <si>
    <t>Project lead email</t>
  </si>
  <si>
    <t>Authorised on behalf of your organisation by:</t>
  </si>
  <si>
    <t>Patient Demographics</t>
  </si>
  <si>
    <t>Health Status</t>
  </si>
  <si>
    <t>Appointments</t>
  </si>
  <si>
    <t>Age</t>
  </si>
  <si>
    <t xml:space="preserve">Height </t>
  </si>
  <si>
    <t>Weight</t>
  </si>
  <si>
    <t>Blood Pressure</t>
  </si>
  <si>
    <t>Smoking Status</t>
  </si>
  <si>
    <t>Appointment Date</t>
  </si>
  <si>
    <t>End of Life Care</t>
  </si>
  <si>
    <t xml:space="preserve">Please provide details of your organisation’s conditions and criteria for data assurance and sign off for this project. We will work this into our internal testing procedure. </t>
  </si>
  <si>
    <t>The detailed information requested in this document will make sure that we develop your query/extract to your specific project requirements.</t>
  </si>
  <si>
    <r>
      <t xml:space="preserve">Important: </t>
    </r>
    <r>
      <rPr>
        <sz val="11"/>
        <rFont val="Arial"/>
        <family val="2"/>
      </rPr>
      <t>Access to the data in the Discovery Data Service is controlled by robust information governance policies; in your business case, you will have been asked to provide evidence of your project IG, stating your right and reason to access this data.</t>
    </r>
  </si>
  <si>
    <t>Each project will have a project champion from the Discovery Working Group.  If you are unsure of the codes, cohort or data criteria and state, please talk to our project champion.</t>
  </si>
  <si>
    <t>Where you are submitting multiple applications, please submit one document per application.</t>
  </si>
  <si>
    <t>To save you time, some of the fields autocomplete from entries in previous tabs.  Please check that they are correct.</t>
  </si>
  <si>
    <t>Project Champion</t>
  </si>
  <si>
    <t>Discovery Programme</t>
  </si>
  <si>
    <t>The purpose of this section is to help us to support your assurance of the data you have requested.</t>
  </si>
  <si>
    <t>Earlier examples of similar reports, will help us to see the context in which you are making this request and to understand how you are expecting the data to appear.</t>
  </si>
  <si>
    <t>Where you are asking for statistics, if we are able to cross reference a similar report, we will know your query is returning the numbers you expect, or give us the opportunity to flag this up for clarity.</t>
  </si>
  <si>
    <t>This section will help inform our internal testing team and will be of benefit to you when you do the final assurance and sign off.</t>
  </si>
  <si>
    <t>Postcode</t>
  </si>
  <si>
    <t xml:space="preserve">Child Protection </t>
  </si>
  <si>
    <t>Diabetes</t>
  </si>
  <si>
    <t>Female</t>
  </si>
  <si>
    <t>6'</t>
  </si>
  <si>
    <t>134/82</t>
  </si>
  <si>
    <t>non-smoker</t>
  </si>
  <si>
    <t>Y</t>
  </si>
  <si>
    <t>N</t>
  </si>
  <si>
    <t>XY4 9BG</t>
  </si>
  <si>
    <t>89kg</t>
  </si>
  <si>
    <t>Complete this section, with the details of your organisation in relation to this application.</t>
  </si>
  <si>
    <r>
      <t xml:space="preserve">The </t>
    </r>
    <r>
      <rPr>
        <b/>
        <sz val="11"/>
        <rFont val="Arial"/>
        <family val="2"/>
      </rPr>
      <t xml:space="preserve">Project Description </t>
    </r>
    <r>
      <rPr>
        <sz val="11"/>
        <rFont val="Arial"/>
        <family val="2"/>
      </rPr>
      <t xml:space="preserve">should reflect the content of your business application. </t>
    </r>
  </si>
  <si>
    <r>
      <rPr>
        <b/>
        <sz val="11"/>
        <color rgb="FF4678A1"/>
        <rFont val="Arial"/>
        <family val="2"/>
      </rPr>
      <t>Tip:</t>
    </r>
    <r>
      <rPr>
        <sz val="11"/>
        <color theme="1"/>
        <rFont val="Arial"/>
        <family val="2"/>
      </rPr>
      <t xml:space="preserve"> The status of data being published into the DDS </t>
    </r>
    <r>
      <rPr>
        <sz val="8"/>
        <color theme="1"/>
        <rFont val="Arial"/>
        <family val="2"/>
      </rPr>
      <t> </t>
    </r>
    <r>
      <rPr>
        <sz val="11"/>
        <color theme="1"/>
        <rFont val="Arial"/>
        <family val="2"/>
      </rPr>
      <t xml:space="preserve">is available on our </t>
    </r>
  </si>
  <si>
    <r>
      <rPr>
        <b/>
        <sz val="11"/>
        <color rgb="FF4678A1"/>
        <rFont val="Arial"/>
        <family val="2"/>
      </rPr>
      <t>Note:</t>
    </r>
    <r>
      <rPr>
        <sz val="11"/>
        <color rgb="FF4678A1"/>
        <rFont val="Arial"/>
        <family val="2"/>
      </rPr>
      <t xml:space="preserve"> </t>
    </r>
    <r>
      <rPr>
        <sz val="11"/>
        <color theme="1"/>
        <rFont val="Arial"/>
        <family val="2"/>
      </rPr>
      <t>If the success of your project is reliant on data that is not currently processed into the DDS please contact us.</t>
    </r>
  </si>
  <si>
    <r>
      <rPr>
        <b/>
        <sz val="11"/>
        <color rgb="FF4678A1"/>
        <rFont val="Arial"/>
        <family val="2"/>
      </rPr>
      <t>Tip:</t>
    </r>
    <r>
      <rPr>
        <sz val="11"/>
        <color theme="1"/>
        <rFont val="Arial"/>
        <family val="2"/>
      </rPr>
      <t xml:space="preserve"> Example data sets </t>
    </r>
    <r>
      <rPr>
        <sz val="8"/>
        <color theme="1"/>
        <rFont val="Calibri"/>
        <family val="2"/>
      </rPr>
      <t> </t>
    </r>
    <r>
      <rPr>
        <sz val="11"/>
        <color theme="1"/>
        <rFont val="Arial"/>
        <family val="2"/>
      </rPr>
      <t xml:space="preserve">are also available on our </t>
    </r>
  </si>
  <si>
    <r>
      <t xml:space="preserve">Complete and sign the </t>
    </r>
    <r>
      <rPr>
        <b/>
        <sz val="11"/>
        <color theme="1"/>
        <rFont val="Arial"/>
        <family val="2"/>
      </rPr>
      <t>Access to data form</t>
    </r>
    <r>
      <rPr>
        <sz val="11"/>
        <color theme="1"/>
        <rFont val="Arial"/>
        <family val="2"/>
      </rPr>
      <t xml:space="preserve"> at the end of this document and return it and this document to your Project Champion for sign off.</t>
    </r>
  </si>
  <si>
    <r>
      <t xml:space="preserve">To provide you with a single source of data, we map data from multiple sources to Snomed, this included medications.   On the </t>
    </r>
    <r>
      <rPr>
        <b/>
        <sz val="11"/>
        <color theme="1"/>
        <rFont val="Arial"/>
        <family val="2"/>
      </rPr>
      <t>Required dataset</t>
    </r>
    <r>
      <rPr>
        <sz val="11"/>
        <color theme="1"/>
        <rFont val="Arial"/>
        <family val="2"/>
      </rPr>
      <t xml:space="preserve"> tab you will see links to browsers for Read and Snomed to help you to identify the codes that you need.</t>
    </r>
  </si>
  <si>
    <r>
      <rPr>
        <b/>
        <sz val="11"/>
        <color rgb="FF4678A1"/>
        <rFont val="Arial"/>
        <family val="2"/>
      </rPr>
      <t>Tip:</t>
    </r>
    <r>
      <rPr>
        <sz val="11"/>
        <color rgb="FF4678A1"/>
        <rFont val="Arial"/>
        <family val="2"/>
      </rPr>
      <t xml:space="preserve"> </t>
    </r>
    <r>
      <rPr>
        <sz val="11"/>
        <color theme="1"/>
        <rFont val="Arial"/>
        <family val="2"/>
      </rPr>
      <t xml:space="preserve">The status of data being published into the DDS  is available on our </t>
    </r>
  </si>
  <si>
    <r>
      <t xml:space="preserve">Clinical Registers </t>
    </r>
    <r>
      <rPr>
        <b/>
        <i/>
        <sz val="11"/>
        <color theme="1"/>
        <rFont val="Arial"/>
        <family val="2"/>
      </rPr>
      <t>(Excluding QOF)</t>
    </r>
    <r>
      <rPr>
        <b/>
        <sz val="11"/>
        <color theme="1"/>
        <rFont val="Arial"/>
        <family val="2"/>
      </rPr>
      <t xml:space="preserve">
(Patient on Different Registers [Y/N])</t>
    </r>
  </si>
  <si>
    <t>This is an example report provided to demonstrate what the report would look like:</t>
  </si>
  <si>
    <t>Discovery Data Service -  Access to data</t>
  </si>
  <si>
    <r>
      <rPr>
        <b/>
        <sz val="11"/>
        <color rgb="FF4678A1"/>
        <rFont val="Arial"/>
        <family val="2"/>
      </rPr>
      <t>Specifying the data set for an extract or query is an essential part of our preparation</t>
    </r>
    <r>
      <rPr>
        <sz val="11"/>
        <color rgb="FF4678A1"/>
        <rFont val="Arial"/>
        <family val="2"/>
      </rPr>
      <t>.</t>
    </r>
    <r>
      <rPr>
        <sz val="11"/>
        <color theme="1"/>
        <rFont val="Arial"/>
        <family val="2"/>
      </rPr>
      <t xml:space="preserve"> The </t>
    </r>
    <r>
      <rPr>
        <b/>
        <sz val="11"/>
        <color theme="1"/>
        <rFont val="Arial"/>
        <family val="2"/>
      </rPr>
      <t>Required dataset</t>
    </r>
    <r>
      <rPr>
        <sz val="11"/>
        <color theme="1"/>
        <rFont val="Arial"/>
        <family val="2"/>
      </rPr>
      <t xml:space="preserve"> provides us with the information to tailor your extract or query. </t>
    </r>
  </si>
  <si>
    <t>Discovery Data Service -  Sign off</t>
  </si>
  <si>
    <t>Signed off by</t>
  </si>
  <si>
    <t>Role</t>
  </si>
  <si>
    <t>Liam Baldwin</t>
  </si>
  <si>
    <t>Head of Testing &amp; Assurance</t>
  </si>
  <si>
    <t>liam.baldwin@endeavourhealth.org</t>
  </si>
  <si>
    <t>* The data accurately reflects the requirements set out in the Cohort identification tab.</t>
  </si>
  <si>
    <t xml:space="preserve">I confirm that: </t>
  </si>
  <si>
    <t>* The project has successfully passed internal data assurance.</t>
  </si>
  <si>
    <t>* The SFTP location and access settings are correct.</t>
  </si>
  <si>
    <t>* The following areas have been checked:</t>
  </si>
  <si>
    <t>Signed</t>
  </si>
  <si>
    <t>Project sign off</t>
  </si>
  <si>
    <t>* The project has successfully passed project data assurance.</t>
  </si>
  <si>
    <t>Your extract or query will be saved to a Secure File Transfer Protocol (SFTP) server. We will open our firewalls only to the IP addresses you provide.</t>
  </si>
  <si>
    <r>
      <rPr>
        <b/>
        <sz val="11"/>
        <color rgb="FF4678A1"/>
        <rFont val="Arial"/>
        <family val="2"/>
      </rPr>
      <t>Important:</t>
    </r>
    <r>
      <rPr>
        <sz val="11"/>
        <color rgb="FF4678A1"/>
        <rFont val="Arial"/>
        <family val="2"/>
      </rPr>
      <t xml:space="preserve"> </t>
    </r>
    <r>
      <rPr>
        <sz val="11"/>
        <color theme="1"/>
        <rFont val="Arial"/>
        <family val="2"/>
      </rPr>
      <t xml:space="preserve">Our SFTP server uses port 990 to maximise security. You must provide IP ranges for a N3/HSCN connected network in order to access the SFTP server. </t>
    </r>
  </si>
  <si>
    <r>
      <t xml:space="preserve">The </t>
    </r>
    <r>
      <rPr>
        <b/>
        <sz val="11"/>
        <color theme="1"/>
        <rFont val="Arial"/>
        <family val="2"/>
      </rPr>
      <t>DDS sign off</t>
    </r>
    <r>
      <rPr>
        <sz val="11"/>
        <color theme="1"/>
        <rFont val="Arial"/>
        <family val="2"/>
      </rPr>
      <t xml:space="preserve"> and </t>
    </r>
    <r>
      <rPr>
        <b/>
        <sz val="11"/>
        <color theme="1"/>
        <rFont val="Arial"/>
        <family val="2"/>
      </rPr>
      <t>Project sign off</t>
    </r>
    <r>
      <rPr>
        <sz val="11"/>
        <color theme="1"/>
        <rFont val="Arial"/>
        <family val="2"/>
      </rPr>
      <t xml:space="preserve"> tabs are used to confirm that testing and assurance is complete and that the provided data is correct.</t>
    </r>
  </si>
  <si>
    <t>We will provide a username and PGP key to allow you to connect to the SFTP server, along with the password to decrypt the file and user instructions.</t>
  </si>
  <si>
    <r>
      <rPr>
        <b/>
        <sz val="11"/>
        <color rgb="FF4678A1"/>
        <rFont val="Arial"/>
        <family val="2"/>
      </rPr>
      <t>Important:</t>
    </r>
    <r>
      <rPr>
        <sz val="11"/>
        <color theme="1"/>
        <rFont val="Arial"/>
        <family val="2"/>
      </rPr>
      <t xml:space="preserve"> The project lead is responsible for maintaining access to the data and must inform their project champion immediately, if there are any changes to agreements or changes within your organisations IG.</t>
    </r>
  </si>
  <si>
    <r>
      <rPr>
        <b/>
        <sz val="11"/>
        <color rgb="FF4678A1"/>
        <rFont val="Arial"/>
        <family val="2"/>
      </rPr>
      <t>Important:</t>
    </r>
    <r>
      <rPr>
        <sz val="11"/>
        <color rgb="FF4678A1"/>
        <rFont val="Arial"/>
        <family val="2"/>
      </rPr>
      <t xml:space="preserve"> </t>
    </r>
    <r>
      <rPr>
        <sz val="11"/>
        <color theme="1"/>
        <rFont val="Arial"/>
        <family val="2"/>
      </rPr>
      <t>The project lead is responsible for access to the data from the SFTP server.  The project lead is also responsible for any technical support needed to access to the data. Please contact us if you need further information.</t>
    </r>
  </si>
  <si>
    <r>
      <t xml:space="preserve">Important: </t>
    </r>
    <r>
      <rPr>
        <sz val="11"/>
        <rFont val="Arial"/>
        <family val="2"/>
      </rPr>
      <t>This section provides evidence that the following extract/query has passed DDS testing and assurance.</t>
    </r>
  </si>
  <si>
    <r>
      <t xml:space="preserve">Important: </t>
    </r>
    <r>
      <rPr>
        <sz val="11"/>
        <rFont val="Arial"/>
        <family val="2"/>
      </rPr>
      <t>This section confirms that the data you have received accurately reflects the data requested. Your sign off also confirms that you have completed your own project testing and assurance and give permission to share the project on the DDS website as a use case.</t>
    </r>
  </si>
  <si>
    <t>* The project details can be shared on the DDS website as a use case.</t>
  </si>
  <si>
    <t>Please list your data assurance tasks</t>
  </si>
  <si>
    <t>This data has been checked against:  (amend as required)</t>
  </si>
  <si>
    <t>The signatories are confirming that the relevant IG and DSAs are in place and the Cohort and Criteria are in line with the approved Project Aplication.</t>
  </si>
  <si>
    <t>* criteria</t>
  </si>
  <si>
    <t>e.g. GP practice data</t>
  </si>
  <si>
    <t>e.g. Previous similar reports</t>
  </si>
  <si>
    <t>e.g. Existing  data</t>
  </si>
  <si>
    <r>
      <t xml:space="preserve">As the applicant, you are responsible for testing and assuring the output of this report or query.  In the </t>
    </r>
    <r>
      <rPr>
        <b/>
        <sz val="11"/>
        <rFont val="Arial"/>
        <family val="2"/>
      </rPr>
      <t>Testing and assurance</t>
    </r>
    <r>
      <rPr>
        <sz val="11"/>
        <rFont val="Arial"/>
        <family val="2"/>
      </rPr>
      <t xml:space="preserve"> tab, please share examples of how the data should look to allow us to run internal tests and prepare for your own data assurance.</t>
    </r>
  </si>
  <si>
    <r>
      <rPr>
        <b/>
        <sz val="11"/>
        <color rgb="FF4678A1"/>
        <rFont val="Arial"/>
        <family val="2"/>
      </rPr>
      <t>Important:</t>
    </r>
    <r>
      <rPr>
        <sz val="11"/>
        <color rgb="FFFF0000"/>
        <rFont val="Arial"/>
        <family val="2"/>
      </rPr>
      <t xml:space="preserve"> </t>
    </r>
    <r>
      <rPr>
        <sz val="11"/>
        <rFont val="Arial"/>
        <family val="2"/>
      </rPr>
      <t>We cannot release data to you without making sure that you will have confidence in the data.  If you're unsure of how to run your own testing and assurance, contact us and we will share previous methods with you.</t>
    </r>
  </si>
  <si>
    <t>Access via (N3/FTP)</t>
  </si>
  <si>
    <t>Data state (select one)</t>
  </si>
  <si>
    <t>PID/JIRA/Redcap reference</t>
  </si>
  <si>
    <t>Technical project objectives</t>
  </si>
  <si>
    <r>
      <rPr>
        <sz val="11"/>
        <color theme="1" tint="0.499984740745262"/>
        <rFont val="Arial"/>
        <family val="2"/>
      </rPr>
      <t xml:space="preserve">List all the publishers who's data you want to access. </t>
    </r>
    <r>
      <rPr>
        <b/>
        <sz val="11"/>
        <color rgb="FF4678A1"/>
        <rFont val="Arial"/>
        <family val="2"/>
      </rPr>
      <t>Note:</t>
    </r>
    <r>
      <rPr>
        <sz val="11"/>
        <color theme="1" tint="0.499984740745262"/>
        <rFont val="Arial"/>
        <family val="2"/>
      </rPr>
      <t xml:space="preserve"> You must have a Data Sharing Agreement to access and data. For example, all GP practices in Newham CCG or St Barts Hospital Trust. </t>
    </r>
  </si>
  <si>
    <t>Please also let us now how you want your data to be formatted - see below for an example report format.</t>
  </si>
  <si>
    <r>
      <rPr>
        <b/>
        <sz val="11"/>
        <color rgb="FF4678A1"/>
        <rFont val="Arial"/>
        <family val="2"/>
      </rPr>
      <t>Tip:</t>
    </r>
    <r>
      <rPr>
        <sz val="11"/>
        <color rgb="FF4678A1"/>
        <rFont val="Arial"/>
        <family val="2"/>
      </rPr>
      <t xml:space="preserve"> </t>
    </r>
    <r>
      <rPr>
        <sz val="11"/>
        <color theme="1"/>
        <rFont val="Arial"/>
        <family val="2"/>
      </rPr>
      <t xml:space="preserve">To use this file, you must have Java version 8 or above installed: </t>
    </r>
  </si>
  <si>
    <r>
      <rPr>
        <b/>
        <sz val="11"/>
        <color rgb="FF4678A1"/>
        <rFont val="Arial"/>
        <family val="2"/>
      </rPr>
      <t>Note:</t>
    </r>
    <r>
      <rPr>
        <sz val="11"/>
        <rFont val="Arial"/>
        <family val="2"/>
      </rPr>
      <t xml:space="preserve"> This technical information is essential to make the report or extract available to you.  You may need the support of your IT technical team.  If you have any questions let us know.</t>
    </r>
  </si>
  <si>
    <t>On behalf of the  Discovery Programme, the Project Champion is signing off the access and the data requirements in this document:</t>
  </si>
  <si>
    <r>
      <t xml:space="preserve">* The data accurately reflects the requirements set out in the </t>
    </r>
    <r>
      <rPr>
        <b/>
        <sz val="11"/>
        <color theme="1"/>
        <rFont val="Arial"/>
        <family val="2"/>
      </rPr>
      <t>Project description</t>
    </r>
    <r>
      <rPr>
        <sz val="11"/>
        <color theme="1"/>
        <rFont val="Arial"/>
        <family val="2"/>
      </rPr>
      <t xml:space="preserve">, </t>
    </r>
    <r>
      <rPr>
        <b/>
        <sz val="11"/>
        <color theme="1"/>
        <rFont val="Arial"/>
        <family val="2"/>
      </rPr>
      <t>Cohort identification</t>
    </r>
    <r>
      <rPr>
        <sz val="11"/>
        <color theme="1"/>
        <rFont val="Arial"/>
        <family val="2"/>
      </rPr>
      <t xml:space="preserve">, and </t>
    </r>
    <r>
      <rPr>
        <b/>
        <sz val="11"/>
        <color theme="1"/>
        <rFont val="Arial"/>
        <family val="2"/>
      </rPr>
      <t>Required dataset</t>
    </r>
    <r>
      <rPr>
        <sz val="11"/>
        <color theme="1"/>
        <rFont val="Arial"/>
        <family val="2"/>
      </rPr>
      <t xml:space="preserve"> tabs.</t>
    </r>
  </si>
  <si>
    <t>signature</t>
  </si>
  <si>
    <t>Data sharing agreement reference</t>
  </si>
  <si>
    <t>Please note -   EMIS and Vision use Read2 - TPP systems use CTV3  - if submitting Read codes please create a separate list  -   IF you know the SNOMED codes, only 1 list needs to be submitted.</t>
  </si>
  <si>
    <t>A Molecular Epidemiology Approach Towards Pancreatic Cancer (PaC)</t>
  </si>
  <si>
    <t>Dr Abu Dayem Ullah</t>
  </si>
  <si>
    <t>Barts Cancer Institute, Queen Mary University of London</t>
  </si>
  <si>
    <t>d.ullah@qmul.ac.uk; abu.dayemullah@nhs.net</t>
  </si>
  <si>
    <t>Extract</t>
  </si>
  <si>
    <t>N3/FTP</t>
  </si>
  <si>
    <t>Patient identifiable</t>
  </si>
  <si>
    <t xml:space="preserve">1. To discover and evaluate novel and known risk factors associated with Pancreatic Cancer (PaC).
2. To develop new PaC stratification integrating the clinical history and molecular data. </t>
  </si>
  <si>
    <t xml:space="preserve">Publication record and findings reported. </t>
  </si>
  <si>
    <t>1. NHS numbers will be provided for patients with pancreatic cancers and hepato-pancreatico-biliary diseases attending at the Barts Health hospitals since 2007.
2. Cohort will need to be checked for national and type-1 data opt-out.
3. Two modified cohorts (NHS numbers), excluding national and type 1 opt-out, to be sent back to the project.
4. Patient data to be extracted for the second cohort excluding type-1 opted-out individuals.</t>
  </si>
  <si>
    <t>All GP practices in the following CCGs:
Newham,Waltham Forest, Tower Hamlets, City &amp; Hackney, Barking &amp; Dagenham, Havering,Redbridge</t>
  </si>
  <si>
    <t>NHS number</t>
  </si>
  <si>
    <t>codeDate</t>
  </si>
  <si>
    <t>codeTerm</t>
  </si>
  <si>
    <t>CodeValue</t>
  </si>
  <si>
    <t>Generic primary care data to be generated in one tab or comma separated text file.
For each individual data category, generate tab or comma separated text files in the format given below.</t>
  </si>
  <si>
    <t>pseudonym (provided)</t>
  </si>
  <si>
    <t>Madalyn Hardaker</t>
  </si>
  <si>
    <t>IG lead</t>
  </si>
  <si>
    <t>Barts Cancer Insitute</t>
  </si>
  <si>
    <r>
      <t xml:space="preserve">Molecular pathological epidemiology (MPE) has contributed to the better understanding of several neoplastic diseases . By connecting putative etiological factors to specific molecular signatures across tumour phenotypes, the MPE approach can yield more accurate risk measures regarding PaC. Towards this broad goal, a case-control study will be conducted first on patients with different types of pancreas cancer and pancreatico-biliary diseases to identify associations among potential risk factors and PaC diagnosis and prognosis. Considering the resource and time constraint of the funding scheme aligning with the strategic focus of the host institute (BCI), data for only patients within Barts Health NHS Trust will be used. </t>
    </r>
    <r>
      <rPr>
        <sz val="11"/>
        <color theme="1"/>
        <rFont val="Calibri (Body)_x0000_"/>
      </rPr>
      <t xml:space="preserve">We request for identifiable primary care data for specific data categories. </t>
    </r>
  </si>
  <si>
    <t>10.148.99.234, 10.148.99.95, 10.148.99.176</t>
  </si>
  <si>
    <t>Appointment attendence status</t>
  </si>
  <si>
    <t>Appointment date</t>
  </si>
  <si>
    <t>Group 2</t>
  </si>
  <si>
    <t>Patient Death Date</t>
  </si>
  <si>
    <t>Patient Birth Date</t>
  </si>
  <si>
    <t>Patient NHS Number</t>
  </si>
  <si>
    <t>Group 1</t>
  </si>
  <si>
    <t>All since 2002</t>
  </si>
  <si>
    <t>Code, Date</t>
  </si>
  <si>
    <t>[X]Disorders of the gallbladder, biliary tract and pancreas</t>
  </si>
  <si>
    <t>Jyu8%</t>
  </si>
  <si>
    <t>[X]Diseases of the liver</t>
  </si>
  <si>
    <t>Jyu7%</t>
  </si>
  <si>
    <t>Liver, biliary, pancreas + gastrointestinal diseases NEC</t>
  </si>
  <si>
    <t>J62%, J68%, J69%</t>
  </si>
  <si>
    <t>J6%</t>
  </si>
  <si>
    <t>Other disease and disorders</t>
  </si>
  <si>
    <t>[X]Hernia</t>
  </si>
  <si>
    <t>Jyu3%</t>
  </si>
  <si>
    <t>Ventral hernia</t>
  </si>
  <si>
    <t xml:space="preserve">J33% </t>
  </si>
  <si>
    <t>Umbilical hernia</t>
  </si>
  <si>
    <t xml:space="preserve">J32% </t>
  </si>
  <si>
    <t>Inguinal hernia</t>
  </si>
  <si>
    <t xml:space="preserve">J30% </t>
  </si>
  <si>
    <t>Hernia</t>
  </si>
  <si>
    <t>Neoplasm of uncertain behaviour of pancreas</t>
  </si>
  <si>
    <t xml:space="preserve">B9051 </t>
  </si>
  <si>
    <t>Neoplasm of uncertain behaviour of ileum</t>
  </si>
  <si>
    <t xml:space="preserve">B9023 </t>
  </si>
  <si>
    <t>Neoplasm of uncertain behaviour of jejunum</t>
  </si>
  <si>
    <t xml:space="preserve">B9022 </t>
  </si>
  <si>
    <t>Neoplasm of uncertain behaviour of duodenum</t>
  </si>
  <si>
    <t xml:space="preserve">B9021 </t>
  </si>
  <si>
    <t>Neoplasm of uncertain behaviour of liver and biliary passage</t>
  </si>
  <si>
    <t xml:space="preserve">B903% </t>
  </si>
  <si>
    <t>Neoplasm of uncertain behaviour</t>
  </si>
  <si>
    <t>[X]Benign neoplasm/other+unspecifd parts of small intestine</t>
  </si>
  <si>
    <t xml:space="preserve">ByuG3 </t>
  </si>
  <si>
    <t>Benign neoplasm of islets of Langerhans</t>
  </si>
  <si>
    <t xml:space="preserve">B717% </t>
  </si>
  <si>
    <t>Benign neoplasm of pancreas, excluding islets of Langerhans</t>
  </si>
  <si>
    <t xml:space="preserve">B716% </t>
  </si>
  <si>
    <t>Benign neoplasm of liver and biliary ducts</t>
  </si>
  <si>
    <t xml:space="preserve">B715% </t>
  </si>
  <si>
    <t>Benign neoplasm of small intestine and duodenum</t>
  </si>
  <si>
    <t xml:space="preserve">B712% </t>
  </si>
  <si>
    <t>Benign neoplasm</t>
  </si>
  <si>
    <t>[X]Carcinoma in situ/other+unspecified parts of intestine</t>
  </si>
  <si>
    <t xml:space="preserve">ByuF0 </t>
  </si>
  <si>
    <t>Carcinoma in situ of pancreas</t>
  </si>
  <si>
    <t xml:space="preserve">B80z0 </t>
  </si>
  <si>
    <t xml:space="preserve">Carcinoma in situ of liver and biliary system </t>
  </si>
  <si>
    <t xml:space="preserve">B808% </t>
  </si>
  <si>
    <t>Carcinoma in situ of other and unspecified small intestine</t>
  </si>
  <si>
    <t xml:space="preserve">B807% </t>
  </si>
  <si>
    <t>Carcinoma in situ</t>
  </si>
  <si>
    <t>Secondary malignant neoplasm of liver</t>
  </si>
  <si>
    <t xml:space="preserve">B577% </t>
  </si>
  <si>
    <t>Secondary malignant neoplasm of small intestine and duodenum</t>
  </si>
  <si>
    <t xml:space="preserve">B574% </t>
  </si>
  <si>
    <t>[X]Malignant neoplasm of intestinal tract, part unspecified</t>
  </si>
  <si>
    <t xml:space="preserve">Byu12 </t>
  </si>
  <si>
    <t>[X]Other specified carcinomas of liver</t>
  </si>
  <si>
    <t xml:space="preserve">Byu11 </t>
  </si>
  <si>
    <t>[X]Other sarcomas of the liver</t>
  </si>
  <si>
    <t xml:space="preserve">Byu10 </t>
  </si>
  <si>
    <t>Malignant neoplasm of pancreas</t>
  </si>
  <si>
    <t xml:space="preserve">B17%  </t>
  </si>
  <si>
    <t>Malignant neoplasm gallbladder and extrahepatic bile ducts</t>
  </si>
  <si>
    <t xml:space="preserve">B16%  </t>
  </si>
  <si>
    <t>Malignant neoplasm of liver and intrahepatic bile ducts</t>
  </si>
  <si>
    <t xml:space="preserve">B15%  </t>
  </si>
  <si>
    <t>Malignant neoplasm of small intestine and duodenum</t>
  </si>
  <si>
    <t xml:space="preserve">B12%  </t>
  </si>
  <si>
    <t>Malignancies</t>
  </si>
  <si>
    <t>Fields</t>
  </si>
  <si>
    <t>CodeTerm</t>
  </si>
  <si>
    <t>Exclusion</t>
  </si>
  <si>
    <t>Code</t>
  </si>
  <si>
    <t>Label</t>
  </si>
  <si>
    <t>Since 2002</t>
  </si>
  <si>
    <t>Code, Value, Date</t>
  </si>
  <si>
    <t>O/E - blood pressure reading</t>
  </si>
  <si>
    <t>246%</t>
  </si>
  <si>
    <t>Blood pressure</t>
  </si>
  <si>
    <t>Respiratory flow rates</t>
  </si>
  <si>
    <t>339%</t>
  </si>
  <si>
    <t>Peak flow</t>
  </si>
  <si>
    <t>Body Mass Index</t>
  </si>
  <si>
    <t>22K9%, 22KA., 22KB.</t>
  </si>
  <si>
    <t>22K%</t>
  </si>
  <si>
    <t>BMI &amp; obesity</t>
  </si>
  <si>
    <t>Value, Date</t>
  </si>
  <si>
    <t>O/E - weight NOS</t>
  </si>
  <si>
    <t>22A..</t>
  </si>
  <si>
    <t>O/E - height NOS</t>
  </si>
  <si>
    <t>229..</t>
  </si>
  <si>
    <t>Height</t>
  </si>
  <si>
    <t>Earliest</t>
  </si>
  <si>
    <t>Value</t>
  </si>
  <si>
    <t>Cause of death</t>
  </si>
  <si>
    <t>94B..</t>
  </si>
  <si>
    <t>Date of death</t>
  </si>
  <si>
    <t>94E..</t>
  </si>
  <si>
    <t>Death</t>
  </si>
  <si>
    <t>Ethnic groups (census)</t>
  </si>
  <si>
    <t>Country of origin</t>
  </si>
  <si>
    <t>134%</t>
  </si>
  <si>
    <t>Pruritus and related conditions</t>
  </si>
  <si>
    <t>M18%</t>
  </si>
  <si>
    <t>Pruritus</t>
  </si>
  <si>
    <t>[D]Swelling, mass or lump within abdomen or pelvis NOS</t>
  </si>
  <si>
    <t>R093z</t>
  </si>
  <si>
    <t>[D]Abdominal lump</t>
  </si>
  <si>
    <t>R0932</t>
  </si>
  <si>
    <t>[D]Abdominal mass</t>
  </si>
  <si>
    <t>R0931</t>
  </si>
  <si>
    <t>[D]Abdominal swelling</t>
  </si>
  <si>
    <t>R0930</t>
  </si>
  <si>
    <t>Oedema</t>
  </si>
  <si>
    <t>183%</t>
  </si>
  <si>
    <t>Swelling</t>
  </si>
  <si>
    <t>16J%</t>
  </si>
  <si>
    <t>Swelling, lump or mass</t>
  </si>
  <si>
    <t>Thrombophlebitis of central nervous system venous sinuses</t>
  </si>
  <si>
    <t>F053%</t>
  </si>
  <si>
    <t>Thrombosis of central nervous system venous sinuses</t>
  </si>
  <si>
    <t>F051%</t>
  </si>
  <si>
    <t xml:space="preserve">Pulmonary embolism </t>
  </si>
  <si>
    <t>G401%</t>
  </si>
  <si>
    <t>Suspected pulmonary embolism</t>
  </si>
  <si>
    <t>1JC..</t>
  </si>
  <si>
    <t>Referral to deep vein thrombosis clinic</t>
  </si>
  <si>
    <t xml:space="preserve">8HTm. </t>
  </si>
  <si>
    <t>Deep vein thrombosis</t>
  </si>
  <si>
    <t>G801D, G801F-G801z</t>
  </si>
  <si>
    <t>Blood clot</t>
  </si>
  <si>
    <t>Skin symptoms</t>
  </si>
  <si>
    <t>1N0%</t>
  </si>
  <si>
    <t>Skin</t>
  </si>
  <si>
    <t>Urine appearance</t>
  </si>
  <si>
    <t>1A4%</t>
  </si>
  <si>
    <t>Urine</t>
  </si>
  <si>
    <t>Jaundice (not of newborn)</t>
  </si>
  <si>
    <t>R024%</t>
  </si>
  <si>
    <t>Yellow/jaundiced colour</t>
  </si>
  <si>
    <t>1675.</t>
  </si>
  <si>
    <t>Pale colour</t>
  </si>
  <si>
    <t>1674.</t>
  </si>
  <si>
    <t>Jaundice</t>
  </si>
  <si>
    <t>[D]Abdominal pain</t>
  </si>
  <si>
    <t>R090%</t>
  </si>
  <si>
    <t>Backache symptom</t>
  </si>
  <si>
    <t>16C%</t>
  </si>
  <si>
    <t>Growing pains</t>
  </si>
  <si>
    <t xml:space="preserve">16Z2. </t>
  </si>
  <si>
    <t>Site of GIT pain</t>
  </si>
  <si>
    <t>197%</t>
  </si>
  <si>
    <t>Type of GIT pain</t>
  </si>
  <si>
    <t>1966.</t>
  </si>
  <si>
    <t>196%</t>
  </si>
  <si>
    <t>[D]Chest pain</t>
  </si>
  <si>
    <t>R065%</t>
  </si>
  <si>
    <t xml:space="preserve">Chest pain </t>
  </si>
  <si>
    <t xml:space="preserve">182% </t>
  </si>
  <si>
    <t>Pain</t>
  </si>
  <si>
    <t>Faeces/motions - symptoms</t>
  </si>
  <si>
    <t>19E%</t>
  </si>
  <si>
    <t>Abdominal distension symptom</t>
  </si>
  <si>
    <t>19A%</t>
  </si>
  <si>
    <t>Tenesmus</t>
  </si>
  <si>
    <t>19D%</t>
  </si>
  <si>
    <t>Flatulence/wind</t>
  </si>
  <si>
    <t>19B%</t>
  </si>
  <si>
    <t>Indigestion symptoms</t>
  </si>
  <si>
    <t>195%</t>
  </si>
  <si>
    <t>Gastroinstinal symptoms</t>
  </si>
  <si>
    <t>Digestive system symptoms</t>
  </si>
  <si>
    <t>R07%</t>
  </si>
  <si>
    <t>Constipation</t>
  </si>
  <si>
    <t>19C%</t>
  </si>
  <si>
    <t>Diarrhoea symptoms</t>
  </si>
  <si>
    <t>19F4.</t>
  </si>
  <si>
    <t>19F%</t>
  </si>
  <si>
    <t>Diarrrhoea</t>
  </si>
  <si>
    <t>Diarrhoea and vomiting</t>
  </si>
  <si>
    <t>19G..</t>
  </si>
  <si>
    <t>Vomiting</t>
  </si>
  <si>
    <t>199%</t>
  </si>
  <si>
    <t>Vomit</t>
  </si>
  <si>
    <t>Appetite symptom</t>
  </si>
  <si>
    <t>161%</t>
  </si>
  <si>
    <t>Appetite</t>
  </si>
  <si>
    <t>Nausea</t>
  </si>
  <si>
    <t>198%</t>
  </si>
  <si>
    <t>Weight symptom</t>
  </si>
  <si>
    <t>162%</t>
  </si>
  <si>
    <t>Earliest and Latest</t>
  </si>
  <si>
    <t>Neoplasms otherwise specified</t>
  </si>
  <si>
    <t xml:space="preserve">By% </t>
  </si>
  <si>
    <t>Polyp</t>
  </si>
  <si>
    <t>BC…</t>
  </si>
  <si>
    <t>Unspecified nature neoplasm</t>
  </si>
  <si>
    <t xml:space="preserve">BA% </t>
  </si>
  <si>
    <t>Neoplasms of uncertain behaviour</t>
  </si>
  <si>
    <t xml:space="preserve">B9% </t>
  </si>
  <si>
    <t xml:space="preserve">B8% </t>
  </si>
  <si>
    <t>Benign neoplasms</t>
  </si>
  <si>
    <t xml:space="preserve">B7% </t>
  </si>
  <si>
    <t>Malignant neoplasm of lymphatic and haemopoietic tissue</t>
  </si>
  <si>
    <t xml:space="preserve">B6% </t>
  </si>
  <si>
    <t>Malignant neoplasm of other and unspecified sites</t>
  </si>
  <si>
    <t xml:space="preserve">B5% </t>
  </si>
  <si>
    <t>Malignant neoplasm of genitourinary organ</t>
  </si>
  <si>
    <t xml:space="preserve">B4% </t>
  </si>
  <si>
    <t>Malig neop of bone, connective tissue, skin and breast</t>
  </si>
  <si>
    <t xml:space="preserve">B3% </t>
  </si>
  <si>
    <t>Malig neop of respiratory tract and intrathoracic organs</t>
  </si>
  <si>
    <t xml:space="preserve">B2% </t>
  </si>
  <si>
    <t>Malignant neoplasm of digestive organs and peritoneum</t>
  </si>
  <si>
    <t xml:space="preserve">B1% </t>
  </si>
  <si>
    <t>Malignant neoplasm of lip, oral cavity and pharynx</t>
  </si>
  <si>
    <t xml:space="preserve">B0% </t>
  </si>
  <si>
    <t>H/O: malignant neoplasm (*)</t>
  </si>
  <si>
    <t>142%</t>
  </si>
  <si>
    <t>No history of malignancy</t>
  </si>
  <si>
    <t>115T%</t>
  </si>
  <si>
    <t>Cancer</t>
  </si>
  <si>
    <t>Other liver disorders</t>
  </si>
  <si>
    <t xml:space="preserve">J63%  </t>
  </si>
  <si>
    <t>Liver abscess and sequelae of chronic liver disease</t>
  </si>
  <si>
    <t xml:space="preserve">J62%  </t>
  </si>
  <si>
    <t>Cirrhosis and chronic liver disease</t>
  </si>
  <si>
    <t xml:space="preserve">J61%  </t>
  </si>
  <si>
    <t>Acute and subacute liver necrosis</t>
  </si>
  <si>
    <t xml:space="preserve">J60%  </t>
  </si>
  <si>
    <t>Viral hepatitis</t>
  </si>
  <si>
    <t xml:space="preserve">A70%  </t>
  </si>
  <si>
    <t>Tuberculosis of liver</t>
  </si>
  <si>
    <t xml:space="preserve">A17y4 </t>
  </si>
  <si>
    <t>H/O: liver recipient</t>
  </si>
  <si>
    <t xml:space="preserve">14S8. </t>
  </si>
  <si>
    <t>H/O: liver disease</t>
  </si>
  <si>
    <t xml:space="preserve">14C5. </t>
  </si>
  <si>
    <t>History of viral hepatitis</t>
  </si>
  <si>
    <t xml:space="preserve">141F. </t>
  </si>
  <si>
    <t>History of hepatitis B</t>
  </si>
  <si>
    <t xml:space="preserve">141E. </t>
  </si>
  <si>
    <t>No H/O liver disease</t>
  </si>
  <si>
    <t xml:space="preserve">115P. </t>
  </si>
  <si>
    <t>Liver</t>
  </si>
  <si>
    <t>Other respiratory system diseases</t>
  </si>
  <si>
    <t>H53%-H59%</t>
  </si>
  <si>
    <t>Lung disease due to external agents</t>
  </si>
  <si>
    <t xml:space="preserve">H4%  </t>
  </si>
  <si>
    <t xml:space="preserve">Chronic obstructive pulmonary disease   </t>
  </si>
  <si>
    <t>H33%</t>
  </si>
  <si>
    <t xml:space="preserve">H3%  </t>
  </si>
  <si>
    <t>Acute bronchitis and bronchiolitis</t>
  </si>
  <si>
    <t xml:space="preserve">H06% </t>
  </si>
  <si>
    <t>Tuberculosis</t>
  </si>
  <si>
    <t xml:space="preserve">A1%  </t>
  </si>
  <si>
    <t>H/O: lung recipient</t>
  </si>
  <si>
    <t>14S9.</t>
  </si>
  <si>
    <t>H/O: bronchiectasis</t>
  </si>
  <si>
    <t>14BA.</t>
  </si>
  <si>
    <t>H/O: chr.obstr. airway disease</t>
  </si>
  <si>
    <t>14B3.</t>
  </si>
  <si>
    <t>H/O: pneumonia</t>
  </si>
  <si>
    <t>14B2.</t>
  </si>
  <si>
    <t>H/O: pulmonary embolus</t>
  </si>
  <si>
    <t>14AC.</t>
  </si>
  <si>
    <t>H/O: tuberculosis</t>
  </si>
  <si>
    <t>1411.</t>
  </si>
  <si>
    <t>Lung</t>
  </si>
  <si>
    <t>Non functioning kidney</t>
  </si>
  <si>
    <t>K13z0</t>
  </si>
  <si>
    <t>Adhesions of kidney</t>
  </si>
  <si>
    <t>K13y1</t>
  </si>
  <si>
    <t>Vascular disorders of kidney</t>
  </si>
  <si>
    <t>K138%</t>
  </si>
  <si>
    <t>Acquired cyst of kidney</t>
  </si>
  <si>
    <t>K132%</t>
  </si>
  <si>
    <t>Hypertrophy of kidney</t>
  </si>
  <si>
    <t>K131%</t>
  </si>
  <si>
    <t>Calculus of kidney with calculus of ureter</t>
  </si>
  <si>
    <t>K122.</t>
  </si>
  <si>
    <t>Calculus of kidney</t>
  </si>
  <si>
    <t>K120%</t>
  </si>
  <si>
    <t>Infections of kidney</t>
  </si>
  <si>
    <t xml:space="preserve">K10% </t>
  </si>
  <si>
    <t>Nephritis, nephrosis and nephrotic syndrome</t>
  </si>
  <si>
    <t xml:space="preserve">K0%  </t>
  </si>
  <si>
    <t>Chronic renal impairment</t>
  </si>
  <si>
    <t xml:space="preserve">1Z1% </t>
  </si>
  <si>
    <t>H/O: kidney recipient</t>
  </si>
  <si>
    <t>14S2.</t>
  </si>
  <si>
    <t>H/O: acute kidney injury</t>
  </si>
  <si>
    <t>14D8.</t>
  </si>
  <si>
    <t>H/O: urinary stone</t>
  </si>
  <si>
    <t>14D3.</t>
  </si>
  <si>
    <t>H/O: kidney infection</t>
  </si>
  <si>
    <t>14D2.</t>
  </si>
  <si>
    <t>H/O: nephritis</t>
  </si>
  <si>
    <t>14D1.</t>
  </si>
  <si>
    <t>Kidney</t>
  </si>
  <si>
    <t>[X]Other transnt cerebral ischaemic attacks+related syndroms</t>
  </si>
  <si>
    <t>Fyu55</t>
  </si>
  <si>
    <t>[V]Personal history of circulatory system disease</t>
  </si>
  <si>
    <t>ZV125</t>
  </si>
  <si>
    <t>[V]Personal history of transient ischaemic attack</t>
  </si>
  <si>
    <t>ZV12D</t>
  </si>
  <si>
    <t>[X]Cereb infarct due unsp occlus/stenos precerebr arteries</t>
  </si>
  <si>
    <t xml:space="preserve">Gyu6G </t>
  </si>
  <si>
    <t>[X]Intracerebral haemorrhage in hemisphere, unspecified</t>
  </si>
  <si>
    <t xml:space="preserve">Gyu6F </t>
  </si>
  <si>
    <t>[X]Occlusion and stenosis of other cerebral arteries</t>
  </si>
  <si>
    <t xml:space="preserve">Gyu66 </t>
  </si>
  <si>
    <t>[X]Occlusion and stenosis of other precerebral arteries</t>
  </si>
  <si>
    <t xml:space="preserve">Gyu65 </t>
  </si>
  <si>
    <t>[X]Other cerebral infarction</t>
  </si>
  <si>
    <t xml:space="preserve">Gyu64 </t>
  </si>
  <si>
    <t>[X]Cerebrl infarctn due/unspcf occlusn or sten/cerebrl artrs</t>
  </si>
  <si>
    <t xml:space="preserve">Gyu63 </t>
  </si>
  <si>
    <t>[X]Other intracerebral haemorrhage</t>
  </si>
  <si>
    <t xml:space="preserve">Gyu62 </t>
  </si>
  <si>
    <t>Cerebrl infarctn due/unspcf occlusn or sten/cerebrl artrs</t>
  </si>
  <si>
    <t xml:space="preserve">G6X.. </t>
  </si>
  <si>
    <t>Cereb infarct due unsp occlus/stenos precerebr arteries</t>
  </si>
  <si>
    <t xml:space="preserve">G6W.. </t>
  </si>
  <si>
    <t>Cereb infarct due cerebral venous thrombosis, nonpyogenic</t>
  </si>
  <si>
    <t xml:space="preserve">G6760 </t>
  </si>
  <si>
    <t>Stroke and cerebrovascular accident unspecified</t>
  </si>
  <si>
    <t>G669.</t>
  </si>
  <si>
    <t xml:space="preserve">G66%  </t>
  </si>
  <si>
    <t>Cerebral arterial occlusion</t>
  </si>
  <si>
    <t xml:space="preserve">G64%  </t>
  </si>
  <si>
    <t>Transient cerebral ischaemia</t>
  </si>
  <si>
    <t xml:space="preserve">G65%  </t>
  </si>
  <si>
    <t>Intracerebral haemorrhage</t>
  </si>
  <si>
    <t xml:space="preserve">G61%  </t>
  </si>
  <si>
    <t>Stroke/CVA annual review</t>
  </si>
  <si>
    <t xml:space="preserve">662e. </t>
  </si>
  <si>
    <t>Stroke monitoring</t>
  </si>
  <si>
    <t xml:space="preserve">662M% </t>
  </si>
  <si>
    <t>Stroke self management plan review</t>
  </si>
  <si>
    <t xml:space="preserve">661N7 </t>
  </si>
  <si>
    <t>Stroke self management plan agreed</t>
  </si>
  <si>
    <t xml:space="preserve">661M7 </t>
  </si>
  <si>
    <t>H/O: Stroke in last year</t>
  </si>
  <si>
    <t xml:space="preserve">14AK. </t>
  </si>
  <si>
    <t>H/O: CVA/stroke</t>
  </si>
  <si>
    <t xml:space="preserve">14A7. </t>
  </si>
  <si>
    <t>Stroke</t>
  </si>
  <si>
    <t>H/O: heart valve recipient</t>
  </si>
  <si>
    <t xml:space="preserve">14S4. </t>
  </si>
  <si>
    <t>H/O: heart recipient</t>
  </si>
  <si>
    <t>14S3.</t>
  </si>
  <si>
    <t>Rheumatic heart disease</t>
  </si>
  <si>
    <t xml:space="preserve">GA% </t>
  </si>
  <si>
    <t>Chronic pulmonary heart disease</t>
  </si>
  <si>
    <t>G41%</t>
  </si>
  <si>
    <t>Acute pulmonary heart disease</t>
  </si>
  <si>
    <t>G40%</t>
  </si>
  <si>
    <t>Other forms of heart disease</t>
  </si>
  <si>
    <t xml:space="preserve">G5% </t>
  </si>
  <si>
    <t>Ischaemic heart disease</t>
  </si>
  <si>
    <t xml:space="preserve">G3% </t>
  </si>
  <si>
    <t>Chronic rheumatic heart disease</t>
  </si>
  <si>
    <t xml:space="preserve">G1% </t>
  </si>
  <si>
    <t>Heart failure 6 month review</t>
  </si>
  <si>
    <t xml:space="preserve">662p. </t>
  </si>
  <si>
    <t>Cardiac disease monitoring NO</t>
  </si>
  <si>
    <t xml:space="preserve">662Z. </t>
  </si>
  <si>
    <t>Heart failure annual review</t>
  </si>
  <si>
    <t xml:space="preserve">662W. </t>
  </si>
  <si>
    <t>Peripheral vascular disease monitoring</t>
  </si>
  <si>
    <t xml:space="preserve">662U. </t>
  </si>
  <si>
    <t>Congestive heart failure monitoring</t>
  </si>
  <si>
    <t xml:space="preserve">662T. </t>
  </si>
  <si>
    <t>Atrial fibrillation monitoring</t>
  </si>
  <si>
    <t xml:space="preserve">662S. </t>
  </si>
  <si>
    <t>CHD monitoring</t>
  </si>
  <si>
    <t xml:space="preserve">662N. </t>
  </si>
  <si>
    <t>Angina control</t>
  </si>
  <si>
    <t xml:space="preserve">662K% </t>
  </si>
  <si>
    <t>Cardiac drug monitoring</t>
  </si>
  <si>
    <t xml:space="preserve">662J% </t>
  </si>
  <si>
    <t>Cardiac dis.treatment stopped</t>
  </si>
  <si>
    <t xml:space="preserve">662E. </t>
  </si>
  <si>
    <t>Cardiac dis.treatment started</t>
  </si>
  <si>
    <t xml:space="preserve">662D. </t>
  </si>
  <si>
    <t>Cardiac treatment changed</t>
  </si>
  <si>
    <t xml:space="preserve">6626. </t>
  </si>
  <si>
    <t>Heart failure self-management plan review</t>
  </si>
  <si>
    <t>661N5</t>
  </si>
  <si>
    <t>Heart failure self-management plan agreed</t>
  </si>
  <si>
    <t>661M5</t>
  </si>
  <si>
    <t>Heart failure confirmed</t>
  </si>
  <si>
    <t>1O1..</t>
  </si>
  <si>
    <t>H/O: cardiovascular disease</t>
  </si>
  <si>
    <t>14A%</t>
  </si>
  <si>
    <t>Heart</t>
  </si>
  <si>
    <t>Hypertension annual review</t>
  </si>
  <si>
    <t xml:space="preserve">662d. </t>
  </si>
  <si>
    <t>Hypertension six month review</t>
  </si>
  <si>
    <t xml:space="preserve">662c. </t>
  </si>
  <si>
    <t>Moderate hypertension control</t>
  </si>
  <si>
    <t xml:space="preserve">662b. </t>
  </si>
  <si>
    <t>Hypertension monitoring</t>
  </si>
  <si>
    <t xml:space="preserve">662P% </t>
  </si>
  <si>
    <t>On treatment for hypertension</t>
  </si>
  <si>
    <t>662O.</t>
  </si>
  <si>
    <t>Hypertension treatm.stopped</t>
  </si>
  <si>
    <t xml:space="preserve">662H. </t>
  </si>
  <si>
    <t>Hypertensive treatm.changed</t>
  </si>
  <si>
    <t xml:space="preserve">662G. </t>
  </si>
  <si>
    <t>Hypertension treatm. started</t>
  </si>
  <si>
    <t xml:space="preserve">662F. </t>
  </si>
  <si>
    <t>Hypertension:follow up default</t>
  </si>
  <si>
    <t xml:space="preserve">6629. </t>
  </si>
  <si>
    <t>Poor hypertension control</t>
  </si>
  <si>
    <t xml:space="preserve">6628. </t>
  </si>
  <si>
    <t>Good hypertension control</t>
  </si>
  <si>
    <t xml:space="preserve">6627. </t>
  </si>
  <si>
    <t>[X]Hypertensive diseases</t>
  </si>
  <si>
    <t>Gyu2%</t>
  </si>
  <si>
    <t>Hypertensive disease</t>
  </si>
  <si>
    <t>G2%</t>
  </si>
  <si>
    <t>Hypertension self-management plan review</t>
  </si>
  <si>
    <t>661N6</t>
  </si>
  <si>
    <t>Hypertension self-management plan agreed</t>
  </si>
  <si>
    <t>661M6</t>
  </si>
  <si>
    <t>H/O: hypertension</t>
  </si>
  <si>
    <t>14A2.</t>
  </si>
  <si>
    <t>Hypertension</t>
  </si>
  <si>
    <t>Dyslipidaemia</t>
  </si>
  <si>
    <t>C328.</t>
  </si>
  <si>
    <t>Wolman disease</t>
  </si>
  <si>
    <t>C3273</t>
  </si>
  <si>
    <t>Niemann-Pick disease</t>
  </si>
  <si>
    <t>C3272</t>
  </si>
  <si>
    <t>Lipoprotein deficiencies</t>
  </si>
  <si>
    <t>C325%</t>
  </si>
  <si>
    <t>Hypercholesterolaemia</t>
  </si>
  <si>
    <t>C329.</t>
  </si>
  <si>
    <t>Pure hypercholesterolaemia</t>
  </si>
  <si>
    <t>C320%</t>
  </si>
  <si>
    <t>Cholesterol</t>
  </si>
  <si>
    <t>Other disorders of pancreatic internal secretion</t>
  </si>
  <si>
    <t>C11%</t>
  </si>
  <si>
    <t>Other</t>
  </si>
  <si>
    <t>Respiratory disease monitoring</t>
  </si>
  <si>
    <t xml:space="preserve">6631%-663M., 663R.-663T., 
663X.-663c.,663g%, 663i.,
663k., 663l., 663o. </t>
  </si>
  <si>
    <t>663%</t>
  </si>
  <si>
    <t>Asthma confirmed</t>
  </si>
  <si>
    <t>1O2..</t>
  </si>
  <si>
    <t>Aspirin induced asthma</t>
  </si>
  <si>
    <t>1780.</t>
  </si>
  <si>
    <t>Work aggravated asthma</t>
  </si>
  <si>
    <t>173d.</t>
  </si>
  <si>
    <t>Occupational asthma</t>
  </si>
  <si>
    <t>173c.</t>
  </si>
  <si>
    <t>H/O: asthma</t>
  </si>
  <si>
    <t>14B4.</t>
  </si>
  <si>
    <t>Asthma</t>
  </si>
  <si>
    <t>Diabetic monitoring</t>
  </si>
  <si>
    <t>66AX., 66Ay.</t>
  </si>
  <si>
    <t>66A%</t>
  </si>
  <si>
    <t>H/O: diabetes mellitus</t>
  </si>
  <si>
    <t>1434.</t>
  </si>
  <si>
    <t>Diabetes mellitus</t>
  </si>
  <si>
    <t>C10%</t>
  </si>
  <si>
    <t>All</t>
  </si>
  <si>
    <t>Drug user</t>
  </si>
  <si>
    <t>13c2., 13c5., 13c6., 13c8., 
13cg%, 13cL., 13cL.-13cT.</t>
  </si>
  <si>
    <t xml:space="preserve">13c%  </t>
  </si>
  <si>
    <t>H/O: drug abuse</t>
  </si>
  <si>
    <t xml:space="preserve">146F. </t>
  </si>
  <si>
    <t>H/O: recreational drug use</t>
  </si>
  <si>
    <t xml:space="preserve">146E. </t>
  </si>
  <si>
    <t>H/O: drug dependency</t>
  </si>
  <si>
    <t>1463.</t>
  </si>
  <si>
    <t>Drug</t>
  </si>
  <si>
    <t>H/O: alcoholism</t>
  </si>
  <si>
    <t>1462.</t>
  </si>
  <si>
    <t>Alcohol consumption</t>
  </si>
  <si>
    <t>1369., 136a.-136e.</t>
  </si>
  <si>
    <t>136%</t>
  </si>
  <si>
    <t>Alcohol</t>
  </si>
  <si>
    <t>Tobacco consumption</t>
  </si>
  <si>
    <t>137C.-137E., 137G.,137I.,
137Q.,137U.-137W.,137b.-137f.,
137h.,137i.,137k., 137m.</t>
  </si>
  <si>
    <t>137%</t>
  </si>
  <si>
    <t>Smoking</t>
  </si>
  <si>
    <t>O/E - lymph node character</t>
  </si>
  <si>
    <t>2C4%</t>
  </si>
  <si>
    <t>O/E - lymphadenopathy</t>
  </si>
  <si>
    <t>2C3%</t>
  </si>
  <si>
    <t>Lymph node</t>
  </si>
  <si>
    <t>O/E - percussion of abdomen</t>
  </si>
  <si>
    <t xml:space="preserve">25R% </t>
  </si>
  <si>
    <t>O/E - abd.mass -border defined</t>
  </si>
  <si>
    <t xml:space="preserve">25N% </t>
  </si>
  <si>
    <t>O/E - abd.mass movt.with resp.</t>
  </si>
  <si>
    <t xml:space="preserve">25M% </t>
  </si>
  <si>
    <t>O/E - abdominal mass shape</t>
  </si>
  <si>
    <t xml:space="preserve">25L% </t>
  </si>
  <si>
    <t>O/E - abdominal mass consistency</t>
  </si>
  <si>
    <t xml:space="preserve">25K% </t>
  </si>
  <si>
    <t>O/E - abdominal mass palpated</t>
  </si>
  <si>
    <t xml:space="preserve">25J% </t>
  </si>
  <si>
    <t>O/E - abdominal rigidity</t>
  </si>
  <si>
    <t xml:space="preserve">25F% </t>
  </si>
  <si>
    <t>O/E - abdo. pain on palpation</t>
  </si>
  <si>
    <t xml:space="preserve">25C% </t>
  </si>
  <si>
    <t>Abdominal mass</t>
  </si>
  <si>
    <t>O/E - jaundiced colour</t>
  </si>
  <si>
    <t>2274.</t>
  </si>
  <si>
    <t>Earliest &amp; Latest</t>
  </si>
  <si>
    <t>No FH of non-Hodgkin lymphoma</t>
  </si>
  <si>
    <t xml:space="preserve">122P. </t>
  </si>
  <si>
    <t>No FH of squamous cell carcinoma of skin</t>
  </si>
  <si>
    <t xml:space="preserve">122N. </t>
  </si>
  <si>
    <t>No FH of bladder cancer</t>
  </si>
  <si>
    <t xml:space="preserve">122M. </t>
  </si>
  <si>
    <t>No FH of prostate cancer</t>
  </si>
  <si>
    <t xml:space="preserve">122L. </t>
  </si>
  <si>
    <t>No FH of lung cancer</t>
  </si>
  <si>
    <t xml:space="preserve">122K. </t>
  </si>
  <si>
    <t>No family history of ovarian cancer</t>
  </si>
  <si>
    <t xml:space="preserve">122G. </t>
  </si>
  <si>
    <t>No family history of bowel cancer</t>
  </si>
  <si>
    <t xml:space="preserve">122F. </t>
  </si>
  <si>
    <t>No FH: breast carcinoma</t>
  </si>
  <si>
    <t xml:space="preserve">122B% </t>
  </si>
  <si>
    <t>FH: Neoplasm - *</t>
  </si>
  <si>
    <t>124%</t>
  </si>
  <si>
    <t>FH: Gastrointestinal disease</t>
  </si>
  <si>
    <t>12E%</t>
  </si>
  <si>
    <t>GI disease</t>
  </si>
  <si>
    <t>No family history diabetes</t>
  </si>
  <si>
    <t>1228.</t>
  </si>
  <si>
    <t>FH: Diabetes mellitus in first degree relative</t>
  </si>
  <si>
    <t>1253.</t>
  </si>
  <si>
    <t>FH: Diabetes mellitus</t>
  </si>
  <si>
    <t>1252%</t>
  </si>
  <si>
    <t>Serum cholesterol/VLDL ratio</t>
  </si>
  <si>
    <t>44lJ.</t>
  </si>
  <si>
    <t>Cholesterol/HDL ratio</t>
  </si>
  <si>
    <t>44l2.</t>
  </si>
  <si>
    <t>Serum cholesterol/LDL ratio</t>
  </si>
  <si>
    <t>44lH.</t>
  </si>
  <si>
    <t>Serum cholesterol/HDL ratio</t>
  </si>
  <si>
    <t>44lF.</t>
  </si>
  <si>
    <t>Serum cholesterol</t>
  </si>
  <si>
    <t>44P%</t>
  </si>
  <si>
    <t>HbA1c (monitoring ranges)</t>
  </si>
  <si>
    <t>44TB1</t>
  </si>
  <si>
    <t>HbA1c (diagnostic refrn range)</t>
  </si>
  <si>
    <t>44TB0</t>
  </si>
  <si>
    <t>HbA1c levl - IFCC standardised</t>
  </si>
  <si>
    <t>43W5.</t>
  </si>
  <si>
    <t>HbA1c level (DCCT aligned)</t>
  </si>
  <si>
    <t>42W4.</t>
  </si>
  <si>
    <t>HbA1c</t>
  </si>
  <si>
    <t>Plasma total protein</t>
  </si>
  <si>
    <t xml:space="preserve">44MA. </t>
  </si>
  <si>
    <t>Plasma proteins low</t>
  </si>
  <si>
    <t xml:space="preserve">44M9. </t>
  </si>
  <si>
    <t>Plasma proteins borderline</t>
  </si>
  <si>
    <t xml:space="preserve">44M8. </t>
  </si>
  <si>
    <t>Plasma proteins normal</t>
  </si>
  <si>
    <t xml:space="preserve">44M7. </t>
  </si>
  <si>
    <t>Serum proteins borderline</t>
  </si>
  <si>
    <t xml:space="preserve">44M6. </t>
  </si>
  <si>
    <t>Serum total protein</t>
  </si>
  <si>
    <t xml:space="preserve">44M3% </t>
  </si>
  <si>
    <t>Serum proteins low</t>
  </si>
  <si>
    <t xml:space="preserve">44M2. </t>
  </si>
  <si>
    <t>Serum proteins normal</t>
  </si>
  <si>
    <t xml:space="preserve">44M1. </t>
  </si>
  <si>
    <t>T Prot</t>
  </si>
  <si>
    <t>Plasma chromogranin A level</t>
  </si>
  <si>
    <t xml:space="preserve">44a5. </t>
  </si>
  <si>
    <t>Squamous cell carcinoma antigen level</t>
  </si>
  <si>
    <t xml:space="preserve">44a4. </t>
  </si>
  <si>
    <t>Other tumor marker</t>
  </si>
  <si>
    <t>CA125 level</t>
  </si>
  <si>
    <t xml:space="preserve">44a6% </t>
  </si>
  <si>
    <t>CA199 level</t>
  </si>
  <si>
    <t xml:space="preserve">44a3% </t>
  </si>
  <si>
    <t>CA153 level</t>
  </si>
  <si>
    <t xml:space="preserve">44a2% </t>
  </si>
  <si>
    <t>Carbohydrate antigen 125 level</t>
  </si>
  <si>
    <t xml:space="preserve">44a1. </t>
  </si>
  <si>
    <t>CA</t>
  </si>
  <si>
    <t>Carcinoembryonic antigen level</t>
  </si>
  <si>
    <t>44a0%</t>
  </si>
  <si>
    <t>CEA</t>
  </si>
  <si>
    <t>Plasma C reactive protein</t>
  </si>
  <si>
    <t>44CC%</t>
  </si>
  <si>
    <t>CRP</t>
  </si>
  <si>
    <t>Serum gamma-glutamyl transferase level</t>
  </si>
  <si>
    <t xml:space="preserve">44G9. </t>
  </si>
  <si>
    <t>Serum hydroxybutyrate dehydrogenase level</t>
  </si>
  <si>
    <t xml:space="preserve">44G8. </t>
  </si>
  <si>
    <t>Plasma gamma-glutamyl transferase level</t>
  </si>
  <si>
    <t xml:space="preserve">44G7. </t>
  </si>
  <si>
    <t>Gamma - G.T. level</t>
  </si>
  <si>
    <t xml:space="preserve">44G4% </t>
  </si>
  <si>
    <t>GGT</t>
  </si>
  <si>
    <t>Serum alkaline phosphatase NOS</t>
  </si>
  <si>
    <t xml:space="preserve">44FZ. </t>
  </si>
  <si>
    <t>Total alkaline phosphatase</t>
  </si>
  <si>
    <t xml:space="preserve">44F3. </t>
  </si>
  <si>
    <t>Serum alk. phos. raised</t>
  </si>
  <si>
    <t xml:space="preserve">44F2. </t>
  </si>
  <si>
    <t>Serum alk. phos. normal</t>
  </si>
  <si>
    <t xml:space="preserve">44F1. </t>
  </si>
  <si>
    <t>Plasma alkaline phosphatase level</t>
  </si>
  <si>
    <t xml:space="preserve">44CU. </t>
  </si>
  <si>
    <t>ALP</t>
  </si>
  <si>
    <t>Plasma aspartate transaminase level</t>
  </si>
  <si>
    <t xml:space="preserve">44HC. </t>
  </si>
  <si>
    <t>AST serum level</t>
  </si>
  <si>
    <t xml:space="preserve">44HB. </t>
  </si>
  <si>
    <t>AST - aspartate transam.(SGOT)</t>
  </si>
  <si>
    <t xml:space="preserve">44H5% </t>
  </si>
  <si>
    <t>AST</t>
  </si>
  <si>
    <t>ALT/SGPT serum level</t>
  </si>
  <si>
    <t>44G3%</t>
  </si>
  <si>
    <t>ALT</t>
  </si>
  <si>
    <t>Serum bilirubin NOS</t>
  </si>
  <si>
    <t xml:space="preserve">44EZ. </t>
  </si>
  <si>
    <t>Serum total bilirubin level</t>
  </si>
  <si>
    <t xml:space="preserve">44EC. </t>
  </si>
  <si>
    <t>Plasma total bilirubin level</t>
  </si>
  <si>
    <t xml:space="preserve">44E9. </t>
  </si>
  <si>
    <t>Serum bilirubin borderline</t>
  </si>
  <si>
    <t xml:space="preserve">44E6. </t>
  </si>
  <si>
    <t>Total bilirubin</t>
  </si>
  <si>
    <t xml:space="preserve">44E3. </t>
  </si>
  <si>
    <t>Serum bilirubin raised</t>
  </si>
  <si>
    <t xml:space="preserve">44E2. </t>
  </si>
  <si>
    <t>Serum bilirubin normal</t>
  </si>
  <si>
    <t xml:space="preserve">44E1. </t>
  </si>
  <si>
    <t>Bil</t>
  </si>
  <si>
    <t>eGFR using creatinine (CKD-EPI) per 1.73 square metres</t>
  </si>
  <si>
    <t xml:space="preserve">451N. </t>
  </si>
  <si>
    <t>eGFR using cystatin C (CKD-EPI) per 1.73 square metres</t>
  </si>
  <si>
    <t xml:space="preserve">451M. </t>
  </si>
  <si>
    <t>Estimated GFR using CKD-Epi formula per 1.73 square metres</t>
  </si>
  <si>
    <t xml:space="preserve">451K. </t>
  </si>
  <si>
    <t>eGFR</t>
  </si>
  <si>
    <t>Plasma creatinine level</t>
  </si>
  <si>
    <t xml:space="preserve">44JF. </t>
  </si>
  <si>
    <t>Corrected serum creatinine level</t>
  </si>
  <si>
    <t xml:space="preserve">44JD. </t>
  </si>
  <si>
    <t>Corrected plasma creatinine level</t>
  </si>
  <si>
    <t xml:space="preserve">44JC. </t>
  </si>
  <si>
    <t>Serum creatinine</t>
  </si>
  <si>
    <t xml:space="preserve">44J3% </t>
  </si>
  <si>
    <t>Creat</t>
  </si>
  <si>
    <t>Urea and electrolytes</t>
  </si>
  <si>
    <t>44JB.</t>
  </si>
  <si>
    <t>Plasma urea level</t>
  </si>
  <si>
    <t xml:space="preserve">44JA. </t>
  </si>
  <si>
    <t>Serum urea level</t>
  </si>
  <si>
    <t xml:space="preserve">44J9. </t>
  </si>
  <si>
    <t>Blood urea</t>
  </si>
  <si>
    <t xml:space="preserve">44J8. </t>
  </si>
  <si>
    <t>Blood urea abnormal</t>
  </si>
  <si>
    <t xml:space="preserve">44J2. </t>
  </si>
  <si>
    <t>Blood urea normal</t>
  </si>
  <si>
    <t xml:space="preserve">44J1. </t>
  </si>
  <si>
    <t>Urea</t>
  </si>
  <si>
    <t>Plasma potassium level</t>
  </si>
  <si>
    <t>44h8.</t>
  </si>
  <si>
    <t>Blood potassium level</t>
  </si>
  <si>
    <t>44h0.</t>
  </si>
  <si>
    <t>Serum potassium</t>
  </si>
  <si>
    <t>44I4%</t>
  </si>
  <si>
    <t>K</t>
  </si>
  <si>
    <t>Plasma sodium level</t>
  </si>
  <si>
    <t>44h6.</t>
  </si>
  <si>
    <t>Blood sodium level</t>
  </si>
  <si>
    <t>44h1.</t>
  </si>
  <si>
    <t>Serum sodium</t>
  </si>
  <si>
    <t>44I5%</t>
  </si>
  <si>
    <t>Na</t>
  </si>
  <si>
    <t>Plasma albumin level</t>
  </si>
  <si>
    <t>44MI.</t>
  </si>
  <si>
    <t>Serum albumin</t>
  </si>
  <si>
    <t>44M4.%</t>
  </si>
  <si>
    <t>Alb</t>
  </si>
  <si>
    <t>International normalised ratio</t>
  </si>
  <si>
    <t>42QE%</t>
  </si>
  <si>
    <t>INR</t>
  </si>
  <si>
    <t>Platelet count NOS</t>
  </si>
  <si>
    <t xml:space="preserve">42PZ. </t>
  </si>
  <si>
    <t>Platelet count abnorm</t>
  </si>
  <si>
    <t xml:space="preserve">42P4. </t>
  </si>
  <si>
    <t>Thrombocythaemia</t>
  </si>
  <si>
    <t xml:space="preserve">42P3. </t>
  </si>
  <si>
    <t>Thrombocytopenia</t>
  </si>
  <si>
    <t xml:space="preserve">42P2. </t>
  </si>
  <si>
    <t>Platelet count normal</t>
  </si>
  <si>
    <t xml:space="preserve">42P1. </t>
  </si>
  <si>
    <t>Plt</t>
  </si>
  <si>
    <t>Total white cell count</t>
  </si>
  <si>
    <t>42H4., 42H6.</t>
  </si>
  <si>
    <t>42H%</t>
  </si>
  <si>
    <t>WCC</t>
  </si>
  <si>
    <t>Haemoglobin estimation</t>
  </si>
  <si>
    <t>4231.-4233., 423C.</t>
  </si>
  <si>
    <t>Hb</t>
  </si>
  <si>
    <t>Urine ratio</t>
  </si>
  <si>
    <t>46g%</t>
  </si>
  <si>
    <t>Urine levels NOS</t>
  </si>
  <si>
    <t>46T%</t>
  </si>
  <si>
    <t>General</t>
  </si>
  <si>
    <t>Urine bilirubin</t>
  </si>
  <si>
    <t xml:space="preserve">46R5. </t>
  </si>
  <si>
    <t>Urine: bile products present</t>
  </si>
  <si>
    <t xml:space="preserve">46R2. </t>
  </si>
  <si>
    <t>Urine: no bile products</t>
  </si>
  <si>
    <t xml:space="preserve">46R1. </t>
  </si>
  <si>
    <t>Bile product</t>
  </si>
  <si>
    <t>Urine electrolytes</t>
  </si>
  <si>
    <t>46M1.-46MA., 46ML., 46MR.</t>
  </si>
  <si>
    <t>Electrolyte</t>
  </si>
  <si>
    <t>Urine leucocyte test</t>
  </si>
  <si>
    <t>46f1.</t>
  </si>
  <si>
    <t>46f%</t>
  </si>
  <si>
    <t>Leykocyte</t>
  </si>
  <si>
    <t>Urine nitrite</t>
  </si>
  <si>
    <t>46X%</t>
  </si>
  <si>
    <t>Nitrite</t>
  </si>
  <si>
    <t>Urine pH test</t>
  </si>
  <si>
    <t>46A1.</t>
  </si>
  <si>
    <t>46A%</t>
  </si>
  <si>
    <t>pH</t>
  </si>
  <si>
    <t>Urine blood test</t>
  </si>
  <si>
    <t>4691.</t>
  </si>
  <si>
    <t>469%</t>
  </si>
  <si>
    <t>Blood</t>
  </si>
  <si>
    <t xml:space="preserve">Urine ketone test </t>
  </si>
  <si>
    <t>4681.</t>
  </si>
  <si>
    <t>468%</t>
  </si>
  <si>
    <t>Ketone</t>
  </si>
  <si>
    <t>Urine protein test</t>
  </si>
  <si>
    <t>467A.-467H.</t>
  </si>
  <si>
    <t>467%</t>
  </si>
  <si>
    <t>Protein</t>
  </si>
  <si>
    <t>Urine test for glucose</t>
  </si>
  <si>
    <t>4661.</t>
  </si>
  <si>
    <t>466%</t>
  </si>
  <si>
    <t>Glucose</t>
  </si>
  <si>
    <t>Urine specific gravity</t>
  </si>
  <si>
    <t>463%</t>
  </si>
  <si>
    <t>SG</t>
  </si>
  <si>
    <t>Lower digestive tract operations</t>
  </si>
  <si>
    <t>Upper digestive tract operations</t>
  </si>
  <si>
    <t>Digestive tract</t>
  </si>
  <si>
    <t>Other abdominal organ operations</t>
  </si>
  <si>
    <t>Abdominal organs</t>
  </si>
  <si>
    <t>Product containing zinc (product)</t>
  </si>
  <si>
    <t>Zinc</t>
  </si>
  <si>
    <t>Product containing vitamin K (product)</t>
  </si>
  <si>
    <t>Vitamin K</t>
  </si>
  <si>
    <t>Product containing vitamin D (product)</t>
  </si>
  <si>
    <t>Vitamin D (Alfacalcidol, ADCAL D3)</t>
  </si>
  <si>
    <t>Product containing vitamin B12 (product)</t>
  </si>
  <si>
    <t>Vitamin B12 (Cyanocobalamin)</t>
  </si>
  <si>
    <t>Product containing vitamin B (product)</t>
  </si>
  <si>
    <t>Vitamin B (Folic Acid, Thiamine, Renavit)</t>
  </si>
  <si>
    <t>Vasodilators (Betahistine, Nicorandil, Isosorbide, Angitil)</t>
  </si>
  <si>
    <t>Vasodilating agent (product)</t>
  </si>
  <si>
    <t>Vasoconstrictor (Sumatriptan)</t>
  </si>
  <si>
    <t>Product containing urea in topical dosage form (medicinal product form)</t>
  </si>
  <si>
    <t>Urea Cream</t>
  </si>
  <si>
    <t>Product containing thyroid hormone (medicinal product)</t>
  </si>
  <si>
    <t>Thyroid hormone (Thyroxine,Levothyroxine Sodium)</t>
  </si>
  <si>
    <t>Product containing synthetic hormone (product)</t>
  </si>
  <si>
    <t>Synthetic hormone (DESMOPRESSIN, cyclofenil)</t>
  </si>
  <si>
    <t>Product containing sulfonylurea (product)</t>
  </si>
  <si>
    <t>Sulfonylurea (Gliclazide, Glimepiride)</t>
  </si>
  <si>
    <t>Product containing steroid (product)</t>
  </si>
  <si>
    <t>Steroid</t>
  </si>
  <si>
    <t>Steroid prophylaxis (procedure)</t>
  </si>
  <si>
    <t>Product containing somatostatin analog (product)</t>
  </si>
  <si>
    <t>Somatostatin analog (Lanreotide/Somatuline, Octreotide)</t>
  </si>
  <si>
    <t>Product containing silver nitrate (medicinal product)</t>
  </si>
  <si>
    <t>Silver Nitrate Sticks</t>
  </si>
  <si>
    <t>Product containing sodium glucose cotransporter subtype 2 inhibitor (product)</t>
  </si>
  <si>
    <t>SGLT2 inhibitor  (CANAGLIFLOZIN, Empagliflozin)</t>
  </si>
  <si>
    <t>Product containing ondansetron (medicinal product)</t>
  </si>
  <si>
    <t>Setrons/Antiemetics (ONDANSETRON)</t>
  </si>
  <si>
    <t>Product containing serotonin 5-hydroxytryptamine-1 receptor agonist (product)</t>
  </si>
  <si>
    <t>serotonin receptor agonist (Rizatriptan, Sumatriptan, Zolmitriptan)</t>
  </si>
  <si>
    <t>Product containing selective serotonin re-uptake inhibitor (product)</t>
  </si>
  <si>
    <t>Product containing senna (medicinal product)</t>
  </si>
  <si>
    <t>Senna/Senokot</t>
  </si>
  <si>
    <t>Product containing zopiclone (medicinal product)</t>
  </si>
  <si>
    <t>Sedative (Zopiclone)</t>
  </si>
  <si>
    <t>Product containing benzodiazepine (product)</t>
  </si>
  <si>
    <t>Sedative (benzodiazepine) (Clonazepam, diazepam, lorazepam, Midazolam)</t>
  </si>
  <si>
    <t>Risedronate sodium (product)</t>
  </si>
  <si>
    <t>Risedronate</t>
  </si>
  <si>
    <t>Antidepressant (product)</t>
  </si>
  <si>
    <t>Psychotropic agent (Flupentixol,Sulpiride,Olanzapine, Quetiapine)</t>
  </si>
  <si>
    <t>Anti-psychotic agent (product)</t>
  </si>
  <si>
    <t>Psychotropic agent (Duloxetine, Paroxetine, Venlafaxine)</t>
  </si>
  <si>
    <t>Prostaglandin (Bimatoprost, Latanoprost, misoprostol)</t>
  </si>
  <si>
    <t>Pneumococcal polysaccharide vaccine (product)</t>
  </si>
  <si>
    <t>PPV (PNEUMOCOCCAL POLYSACCHARIDE VACCINE)</t>
  </si>
  <si>
    <t>Product containing peroxisome proliferator-activated gamma receptor agonist (product)</t>
  </si>
  <si>
    <t>PPAR agonists (Pioglitazone, Rosiglitazone)</t>
  </si>
  <si>
    <t>Product containing piperazine (product)</t>
  </si>
  <si>
    <t>Piperazine (Clozapine, CYCLIZINE)</t>
  </si>
  <si>
    <t>Product containing oxaliplatin (medicinal product)</t>
  </si>
  <si>
    <t>Oxaliplatin</t>
  </si>
  <si>
    <t>Product containing fish derived omega 3 fatty acid (medicinal product)</t>
  </si>
  <si>
    <t>Omega-3 fatty acid (Omacor)</t>
  </si>
  <si>
    <t>Non-steroidal anti-inflammatory agent (product)</t>
  </si>
  <si>
    <t>Non-Steroidal Anti-Inflammatory Drugs/NSAIDS (DICLOFENAC , Ibuprofen, ANADIN, Naproxen, Nefopam, Felbinac Gel)</t>
  </si>
  <si>
    <t>Product containing nicotine (medicinal product)</t>
  </si>
  <si>
    <t>Nicotine Patch/Gum</t>
  </si>
  <si>
    <t>Product containing acetylcysteine (medicinal product)</t>
  </si>
  <si>
    <t>N-Acetylcysteine</t>
  </si>
  <si>
    <t>Product containing muscarinic receptor antagonist (product)</t>
  </si>
  <si>
    <t>Muscarinic receptor antagonist (Pirenzepine, Tolterodine, TIOTROPIUM)</t>
  </si>
  <si>
    <t>Multivitamin preparation (product)</t>
  </si>
  <si>
    <t>Multivitamins</t>
  </si>
  <si>
    <t>Product containing monoclonal antibody (product)</t>
  </si>
  <si>
    <t>Monoclonal antibody  (trastuzumab/Herceptin)</t>
  </si>
  <si>
    <t>Product containing melatonin (medicinal product)</t>
  </si>
  <si>
    <t>Melatonin</t>
  </si>
  <si>
    <t>Product containing low molecular weight heparin (product)</t>
  </si>
  <si>
    <t>Low molecular weight heparin (enoxaparin, Dalteparin, tinzaparin )</t>
  </si>
  <si>
    <t>Product containing loperamide (medicinal product)</t>
  </si>
  <si>
    <t>LOPERAMIDE</t>
  </si>
  <si>
    <t>Product containing lipase inhibitor (product)</t>
  </si>
  <si>
    <t>Lipase inhibitor (Orlistat)</t>
  </si>
  <si>
    <t>LAXATIVES (bisacodyl, carmellose, Lactulose, Docusate Sodium, Macrogol, PRUCALOPRIDE)</t>
  </si>
  <si>
    <t>Laxative (product)</t>
  </si>
  <si>
    <t>Product containing iron sucrose (medicinal product)</t>
  </si>
  <si>
    <t>Iron sucrose (Venofer)</t>
  </si>
  <si>
    <t>Product containing ferrous salt (product)</t>
  </si>
  <si>
    <t>Iron (Ferrous Fumarate, Ferrous Gluconate, Ferrous Sulphate)</t>
  </si>
  <si>
    <t>Product containing insulin (medicinal product)</t>
  </si>
  <si>
    <t>Insulin (Humalog, humulin, isophane. Lantus, Levemir)</t>
  </si>
  <si>
    <t>Immune enhancement agent (product)</t>
  </si>
  <si>
    <t>Immunomodulator (Histamine)</t>
  </si>
  <si>
    <t>Product containing immunomodulator (product)</t>
  </si>
  <si>
    <t>Product containing moxonidine (medicinal product)</t>
  </si>
  <si>
    <t>imidazoline receptor agonist (MOXONIDINE)</t>
  </si>
  <si>
    <t>Product containing hypromellose (medicinal product)</t>
  </si>
  <si>
    <t>Hypromellose</t>
  </si>
  <si>
    <t>Product containing metformin (medicinal product)</t>
  </si>
  <si>
    <t>Hypoglycemic agent (METFORMIN)</t>
  </si>
  <si>
    <t>Hormone replacement therapy (procedure)</t>
  </si>
  <si>
    <t>HRT</t>
  </si>
  <si>
    <t>Product containing haloperidol (medicinal product)</t>
  </si>
  <si>
    <t>Haloperidol</t>
  </si>
  <si>
    <t>Product containing gonad regulating hormone (product)</t>
  </si>
  <si>
    <t>Gonad regulting hormone (goserelin/Zoladex)</t>
  </si>
  <si>
    <t>Product containing glucocorticoid (product)</t>
  </si>
  <si>
    <t>Glucocorticoid (Beclomethasone, Budesonide, clenil, CLOBETASOL, Dexamethasone, FLUDROCORTISONE, Fluticasone,prednisolone, Triamcinolone)</t>
  </si>
  <si>
    <t>Product containing sulfasalazine (medicinal product)</t>
  </si>
  <si>
    <t>Gastrointestinal agent (Sulfasalazine, SALAZOPYRIN)</t>
  </si>
  <si>
    <t>Antacid (product)</t>
  </si>
  <si>
    <t>Gastrointestinal agent (Antacids)</t>
  </si>
  <si>
    <t>Product containing mesalazine (medicinal product)</t>
  </si>
  <si>
    <t>Gastrointestinal agent  (Mesalazine/Mezavant)</t>
  </si>
  <si>
    <t>Product containing gamma-aminobutyric acid A receptor agonist (product)</t>
  </si>
  <si>
    <t>GABA agonist (baclofen,  zolpidem)</t>
  </si>
  <si>
    <t>Product containing fesoterodine (medicinal product)</t>
  </si>
  <si>
    <t>Fesoterodine Fumarate (Toviaz)</t>
  </si>
  <si>
    <t>Product containing exenatide (medicinal product)</t>
  </si>
  <si>
    <t>Exenatide</t>
  </si>
  <si>
    <t>Product containing estrogen receptor antagonist (product)</t>
  </si>
  <si>
    <t>Estrogen receptor antagonist (tamoxifen)</t>
  </si>
  <si>
    <t>Product containing estrogen (product)</t>
  </si>
  <si>
    <t>Estrogen (Estradiol, Diethylstilbestrol, Premarin)</t>
  </si>
  <si>
    <t>Product containing enzyme inhibitor (product)</t>
  </si>
  <si>
    <t>Electrolyte agent (product)</t>
  </si>
  <si>
    <t>ELECTROLYTES</t>
  </si>
  <si>
    <t>Intravenous fluids and electrolytes (product)</t>
  </si>
  <si>
    <t>Electrolyte replacement supplement (product)</t>
  </si>
  <si>
    <t>Liquid electrolyte replacement supplement with prebiotics (product)</t>
  </si>
  <si>
    <t>Product containing dopamine receptor antagonist (product)</t>
  </si>
  <si>
    <t>dopamine receptor antagonist (Domperidone, amoxapine, chlorpromazine,  METOCLOPRAMIDE)</t>
  </si>
  <si>
    <t>Product containing dopamine receptor agonist (product)</t>
  </si>
  <si>
    <t>dopamine receptor agonist (Cabergoline, Co-Careldopa, LEVODOPA,PRAMIPEXOLE,ROPINIROLE)</t>
  </si>
  <si>
    <t>Diuretic</t>
  </si>
  <si>
    <t>Diuretic (product)</t>
  </si>
  <si>
    <t>Digestant (pancreatin, pancrelipase/Creon)</t>
  </si>
  <si>
    <t>Product containing darbepoetin alfa (medicinal product)</t>
  </si>
  <si>
    <t>Darbepoetin alfa (Aranesp)</t>
  </si>
  <si>
    <t>Co-trimoxazole (product)</t>
  </si>
  <si>
    <t>Co-trimoxazole (Septrin)</t>
  </si>
  <si>
    <t>Product containing cinacalcet (medicinal product)</t>
  </si>
  <si>
    <t>CINACALCET</t>
  </si>
  <si>
    <t>Product containing carbomer (product)</t>
  </si>
  <si>
    <t>Carbomer</t>
  </si>
  <si>
    <t>Product containing carbohydrate derivative (product)</t>
  </si>
  <si>
    <t>carbohydrate derivative (Glucosamine, Glycerol)</t>
  </si>
  <si>
    <t>roduct containing carbocisteine (medicinal product)</t>
  </si>
  <si>
    <t>CARBOCISTEINE</t>
  </si>
  <si>
    <t>Product containing pyrimidine analog (product)</t>
  </si>
  <si>
    <t>Cancer drugs/pyrimidine analog (Capecitabine, fluorouracil, gemcitabine, uracil)</t>
  </si>
  <si>
    <t>Product containing calcium channel blocker (product)</t>
  </si>
  <si>
    <t>Calcium channel blocker (Amlodipine, Diltiazem, VERAPAMIL, Nifedipine, ADALAT, ADIZEM)</t>
  </si>
  <si>
    <t>Product containing calcium and calcium compound (product)</t>
  </si>
  <si>
    <t>Calcium (ADCAL, Acetate, phosphate, sulfate, antacid)</t>
  </si>
  <si>
    <t>Product containing brinzolamide (medicinal product)</t>
  </si>
  <si>
    <t>Brinzolamide</t>
  </si>
  <si>
    <t>Contraceptives (product)</t>
  </si>
  <si>
    <t>Birth Control/CONTRACEPTIVE</t>
  </si>
  <si>
    <t>Product containing beta-2 adrenergic receptor agonist (product)</t>
  </si>
  <si>
    <t>Beta agonist (Salbutamol, Salmeterol, Terbutaline)</t>
  </si>
  <si>
    <t>Product containing beta adrenergic receptor antagonist (product)</t>
  </si>
  <si>
    <t>Beta Blocker (Timolol, Propranolol, ATENOLOL, Nebivolol)</t>
  </si>
  <si>
    <t>Product containing benzofuran (product)</t>
  </si>
  <si>
    <t>Antiviral (ACICLOVIR)</t>
  </si>
  <si>
    <t>Product containing thiourea (medicinal product)</t>
  </si>
  <si>
    <t>Antithyroid agent (thiourea, Carbimazole, thiamazole)</t>
  </si>
  <si>
    <t>Antispasmodic (product)</t>
  </si>
  <si>
    <t>Antispasmodic (Alverine, Mebeverine,Oxybutynin, Solifenacin)</t>
  </si>
  <si>
    <t>Product containing hydroxycarbamide (medicinal product)</t>
  </si>
  <si>
    <t>Antineoplastic agent (HYDROXYUREA)</t>
  </si>
  <si>
    <t>Product containing antimalarial (product)</t>
  </si>
  <si>
    <t>Antimalarial (Hydroxychlorine/Hydroxychloroquine, quinine)</t>
  </si>
  <si>
    <t>Antilipemic agent (product)</t>
  </si>
  <si>
    <t>Product containing leukotriene receptor antagonist (product)</t>
  </si>
  <si>
    <t>Antileukotriene (Montelukast, Zafirlukast)</t>
  </si>
  <si>
    <t>Product containing angiotensin II receptor antagonist (product)</t>
  </si>
  <si>
    <t>Anticonvulsant (product)</t>
  </si>
  <si>
    <t>Anticonvulsant(CARBAMAZEPINE, GABAPENTIN, LAMOTRIGINE, LEVETIRACETAM, Sodium valproate)</t>
  </si>
  <si>
    <t>Anticoagulant (product)</t>
  </si>
  <si>
    <t>Anticoagulant (rivaroxaban, Warfarin, Sinthrome)</t>
  </si>
  <si>
    <t>Product containing penicillin and antibiotic (product)</t>
  </si>
  <si>
    <t>Antibiotic &amp; PENICILLIN (amoxicillin, ampicillin, Phenoxymethylpenicillin)</t>
  </si>
  <si>
    <t>Product containing antibacterial (product)</t>
  </si>
  <si>
    <t>Antibacterial (Cefaclor,CEPHALEXIN,erythromycin, Fusidic Acid, OXYTETRACYCLINE, TRIMETHOPRIM, VANCOMYCIN)</t>
  </si>
  <si>
    <t>Antiarrhythmic drug (product)</t>
  </si>
  <si>
    <t>Product containing histamine receptor antagonist (product)</t>
  </si>
  <si>
    <t>Anti Histamine (chloropyrilene, Cyclizine, Hydroxyzine, Loratadine, Fexofenadine, RANITIDINE)</t>
  </si>
  <si>
    <t>Product containing propofol (medicinal product)</t>
  </si>
  <si>
    <t>Anesthetic (Propofol)</t>
  </si>
  <si>
    <t>Analgesics (Co Codamol, BUPRENORPHINE, Butrans Patches)</t>
  </si>
  <si>
    <t>Product containing caffeine (medicinal product)</t>
  </si>
  <si>
    <t>Product containing aspirin (medicinal product)</t>
  </si>
  <si>
    <t>Product containing opioid receptor agonist (product)</t>
  </si>
  <si>
    <t>Product containing paracetamol (medicinal product)</t>
  </si>
  <si>
    <t>Product containing alendronic acid (medicinal product)</t>
  </si>
  <si>
    <t>Alendronic Acid</t>
  </si>
  <si>
    <t>Product containing alpha adrenergic receptor agonist (product)</t>
  </si>
  <si>
    <t>Adrenergic alpha-agonists (BRIMONIDINE, DOXAZOSIN, Indoramin)</t>
  </si>
  <si>
    <t>Product containing acitretin (medicinal product)</t>
  </si>
  <si>
    <t>Acitretin</t>
  </si>
  <si>
    <t>Product containing acetylcholine receptor antagonist (product)</t>
  </si>
  <si>
    <t>acetylcholine receptor antagonist (Pirenzepine, Tolterodine)</t>
  </si>
  <si>
    <t>Product containing acamprosate (medicinal product)</t>
  </si>
  <si>
    <t>ACAMPROSATE</t>
  </si>
  <si>
    <t>Z01P0001</t>
  </si>
  <si>
    <t>codeName</t>
  </si>
  <si>
    <t>O/E - height</t>
  </si>
  <si>
    <t>4486440749: Medication data set will have at least 300 hits from 2010 with CodeTerm including Warfarin, Metformin, Bisoprolol, Lansoprazole, etc.
4406155317: Medical History data set will have at least 15 hits from 2002 with CodeTerm including diabetes, stroke, hypertension, neoplasm of pancreas, etc.
4206642907: Symptoms data set will have at least 10 hits from 2013 with CodeTerm including weight loss, constipation, abdominal mass, etc.
4804489738: Diagnosis data set will have at least 15 hits from 2013 with CodeTerm including pancreatitis, cholecystitis, etc.
4661369149: Blood Test data set will have around 200 hits from 2012 with CodeTerm including bilirubin, Haemoglobin, creatinine, electrolytes, sodium, albumin, etc.</t>
  </si>
  <si>
    <t>420804003%</t>
  </si>
  <si>
    <t>14601000%</t>
  </si>
  <si>
    <t>108914001%</t>
  </si>
  <si>
    <t>349917000%</t>
  </si>
  <si>
    <t>421552005%</t>
  </si>
  <si>
    <t>Analgesics (Co Codamol, BUPRENORPHINE, Butrans Patches )</t>
  </si>
  <si>
    <t>90332006%</t>
  </si>
  <si>
    <t>7947003%</t>
  </si>
  <si>
    <t>91107009%</t>
  </si>
  <si>
    <t>85990009%</t>
  </si>
  <si>
    <t>Product containing codeine (medicinal product)</t>
  </si>
  <si>
    <t>31684002%</t>
  </si>
  <si>
    <t>Product containing buprenorphine (medicinal product)</t>
  </si>
  <si>
    <t>Opiod receptors (Methadone, Tramadol, diamorphine)</t>
  </si>
  <si>
    <t>360204007%</t>
  </si>
  <si>
    <t>74674007%</t>
  </si>
  <si>
    <t>6425004%</t>
  </si>
  <si>
    <t>Antiarrhythmic agent (Digoxin, Flecainide)</t>
  </si>
  <si>
    <t>796001%</t>
  </si>
  <si>
    <t>Product containing digoxin (medicinal product)</t>
  </si>
  <si>
    <t>46576005%</t>
  </si>
  <si>
    <t>Product containing flecainide (medicinal product)</t>
  </si>
  <si>
    <t>67507000%</t>
  </si>
  <si>
    <t>Antifungal (Phenytoin, Terbinafine)</t>
  </si>
  <si>
    <t>324643005%</t>
  </si>
  <si>
    <t>Product containing antifungal (product)</t>
  </si>
  <si>
    <t>346325008%</t>
  </si>
  <si>
    <t>6369005%</t>
  </si>
  <si>
    <t>442539005%</t>
  </si>
  <si>
    <t>Product containing rivaroxaban (medicinal product)</t>
  </si>
  <si>
    <t>768600002%</t>
  </si>
  <si>
    <t>Product containing coumarin (product)</t>
  </si>
  <si>
    <t>81839001%</t>
  </si>
  <si>
    <t>63094006%</t>
  </si>
  <si>
    <t>40820003%</t>
  </si>
  <si>
    <t>Product containing carbamazepine (medicinal product)</t>
  </si>
  <si>
    <t>108402001%</t>
  </si>
  <si>
    <t>Product containing gabapentin (medicinal product)</t>
  </si>
  <si>
    <t>96195007%</t>
  </si>
  <si>
    <t>Product containing lamotrigine (medicinal product)</t>
  </si>
  <si>
    <t>768602005%</t>
  </si>
  <si>
    <t>Product containing pyrrolidine (product)</t>
  </si>
  <si>
    <t>10049011000001109%</t>
  </si>
  <si>
    <t>Sodium valproate (product)</t>
  </si>
  <si>
    <t>13965000%</t>
  </si>
  <si>
    <t>Product containing valproic acid (medicinal product)</t>
  </si>
  <si>
    <t>Antidepressant (tricyclic compound, LOFEPRAMINE, Nortriptyline)</t>
  </si>
  <si>
    <t>768611005%</t>
  </si>
  <si>
    <t>Product containing tricyclic compound (product)</t>
  </si>
  <si>
    <t>Antidepressant (Mirtazapine,  maprotiline)</t>
  </si>
  <si>
    <t>108430001%</t>
  </si>
  <si>
    <t>Product containing mirtazapine (medicinal product)</t>
  </si>
  <si>
    <t>32823007%</t>
  </si>
  <si>
    <t>Product containing maprotiline (medicinal product)</t>
  </si>
  <si>
    <t>Antihypertensive (Telmisartan, IRBESARTAN)</t>
  </si>
  <si>
    <t>96308008%</t>
  </si>
  <si>
    <t>108616001%</t>
  </si>
  <si>
    <t>Antilipemic agent  (Bezafibrate, Ciprofibrate, Colestyramine, Fenofibrate)</t>
  </si>
  <si>
    <t>319937007%</t>
  </si>
  <si>
    <t>Product containing bezafibrate (medicinal product)</t>
  </si>
  <si>
    <t>320016006%</t>
  </si>
  <si>
    <t>Product containing ciprofibrate (medicinal product)</t>
  </si>
  <si>
    <t>72824008%</t>
  </si>
  <si>
    <t>Product containing colestyramine (medicinal product)</t>
  </si>
  <si>
    <t>108603001%</t>
  </si>
  <si>
    <t>Product containing fenofibrate (medicinal product)</t>
  </si>
  <si>
    <t>57952007%</t>
  </si>
  <si>
    <t>80229008%</t>
  </si>
  <si>
    <t>56602009%</t>
  </si>
  <si>
    <t>Antiplatelet agent (clopidogrel, DIPYRIDAMOLE, PRASUGREL, Ticagrelor)</t>
  </si>
  <si>
    <t>108979001%</t>
  </si>
  <si>
    <t>Product containing clopidogrel (medicinal product)</t>
  </si>
  <si>
    <t>66859009%</t>
  </si>
  <si>
    <t>Product containing dipyridamole (medicinal product)</t>
  </si>
  <si>
    <t>443312008%</t>
  </si>
  <si>
    <t>Product containing prasugrel (medicinal product)</t>
  </si>
  <si>
    <t>704464003%</t>
  </si>
  <si>
    <t>Product containing ticagrelor (medicinal product)</t>
  </si>
  <si>
    <t>108972005%</t>
  </si>
  <si>
    <t>Antiplatelet agent (product)</t>
  </si>
  <si>
    <t>8696009%</t>
  </si>
  <si>
    <t>85417000%</t>
  </si>
  <si>
    <t>Product containing autonomic agent (product)</t>
  </si>
  <si>
    <t>411399003%</t>
  </si>
  <si>
    <t>32249005%</t>
  </si>
  <si>
    <t>Product containing antiviral (product)</t>
  </si>
  <si>
    <t>Benzofuran (Amiodarone, CITALOPRAM, dronedarone )</t>
  </si>
  <si>
    <t>768625006%</t>
  </si>
  <si>
    <t>33252009%</t>
  </si>
  <si>
    <t>320073005%</t>
  </si>
  <si>
    <t>108899006%</t>
  </si>
  <si>
    <t>108836002%</t>
  </si>
  <si>
    <t>768451002%</t>
  </si>
  <si>
    <t>48698004%</t>
  </si>
  <si>
    <t>108812001%</t>
  </si>
  <si>
    <t>320933002%</t>
  </si>
  <si>
    <t>768769007%</t>
  </si>
  <si>
    <t>330811006%</t>
  </si>
  <si>
    <t>409391006%</t>
  </si>
  <si>
    <t>18037511000001105%</t>
  </si>
  <si>
    <t>385610007%</t>
  </si>
  <si>
    <t>12236006%</t>
  </si>
  <si>
    <t>Product containing pancreatin (medicinal product)</t>
  </si>
  <si>
    <t>48647005%</t>
  </si>
  <si>
    <t>Product containing pancrelipase (medicinal product)</t>
  </si>
  <si>
    <t>30492008%</t>
  </si>
  <si>
    <t>384952006%</t>
  </si>
  <si>
    <t>764132007%</t>
  </si>
  <si>
    <t>444381000124107%</t>
  </si>
  <si>
    <t>444361000124102%</t>
  </si>
  <si>
    <t>354078009%</t>
  </si>
  <si>
    <t>312061002%</t>
  </si>
  <si>
    <t>Enzyme inhibitor (Ace inhibitor, statin, allopurinol, alogliptin,  anastrozole, Celecoxib,Cilostazol, DUTASTERIDE, Exemestane, FINASTERIDE, LETROZOLE, LINAGLIPTIN, Rabeprazole)</t>
  </si>
  <si>
    <t>407314008%</t>
  </si>
  <si>
    <t>61946003%</t>
  </si>
  <si>
    <t>349849001%</t>
  </si>
  <si>
    <t>416636000%</t>
  </si>
  <si>
    <t>432254002%</t>
  </si>
  <si>
    <t>767565001%</t>
  </si>
  <si>
    <t>86977007%</t>
  </si>
  <si>
    <t>60169008%</t>
  </si>
  <si>
    <t>45844004%</t>
  </si>
  <si>
    <t>116596006%</t>
  </si>
  <si>
    <t>350361002%</t>
  </si>
  <si>
    <t>10756001%</t>
  </si>
  <si>
    <t>266717002%</t>
  </si>
  <si>
    <t>109081006%</t>
  </si>
  <si>
    <t>330769006%</t>
  </si>
  <si>
    <t>318706009%</t>
  </si>
  <si>
    <t>Immunomodulator (Azathioprine, Leflunomide, METHOTREXATE, Mycophenolate, antimetabolite-mercaptopurine)</t>
  </si>
  <si>
    <t>108940007%</t>
  </si>
  <si>
    <t>81759008%</t>
  </si>
  <si>
    <t>39487003%</t>
  </si>
  <si>
    <t>350553008%</t>
  </si>
  <si>
    <t>421953007%</t>
  </si>
  <si>
    <t>13565005%</t>
  </si>
  <si>
    <t>Product containing bisacodyl (medicinal product)</t>
  </si>
  <si>
    <t>356076006%</t>
  </si>
  <si>
    <t>Product containing macrogol (medicinal product)</t>
  </si>
  <si>
    <t>350108002%</t>
  </si>
  <si>
    <t>Product containing carmellose (medicinal product)</t>
  </si>
  <si>
    <t>111137007%</t>
  </si>
  <si>
    <t>Product containing lactulose (medicinal product)</t>
  </si>
  <si>
    <t>418528006%</t>
  </si>
  <si>
    <t>Product containing docusate (medicinal product)</t>
  </si>
  <si>
    <t>16599811000001100%</t>
  </si>
  <si>
    <t>Prucalopride (product)</t>
  </si>
  <si>
    <t>61621000%</t>
  </si>
  <si>
    <t>116092004%</t>
  </si>
  <si>
    <t>116726003%</t>
  </si>
  <si>
    <t>87233003%</t>
  </si>
  <si>
    <t>116523008%</t>
  </si>
  <si>
    <t>108807002%</t>
  </si>
  <si>
    <t>10632007%</t>
  </si>
  <si>
    <t>26244009%</t>
  </si>
  <si>
    <t>77731008%</t>
  </si>
  <si>
    <t>323283001%</t>
  </si>
  <si>
    <t>16403005%</t>
  </si>
  <si>
    <t>363598004%</t>
  </si>
  <si>
    <t>Product containing diclofenac (medicinal product)</t>
  </si>
  <si>
    <t>38268001%</t>
  </si>
  <si>
    <t>Product containing ibuprofen (medicinal product)</t>
  </si>
  <si>
    <t>11847009%</t>
  </si>
  <si>
    <t>Product containing naproxen (medicinal product)</t>
  </si>
  <si>
    <t>350324006%</t>
  </si>
  <si>
    <t>Product containing nefopam (medicinal product)</t>
  </si>
  <si>
    <t>350320002%</t>
  </si>
  <si>
    <t>Product containing felbinac (medicinal product)</t>
  </si>
  <si>
    <t>346441008%</t>
  </si>
  <si>
    <t>327032007%</t>
  </si>
  <si>
    <t>324963001%</t>
  </si>
  <si>
    <t>764135009%</t>
  </si>
  <si>
    <t>135642004%</t>
  </si>
  <si>
    <t>765073001%</t>
  </si>
  <si>
    <t>Product containing prostaglandin (product)</t>
  </si>
  <si>
    <t>407035002%</t>
  </si>
  <si>
    <t>Product containing norepinephrine reuptake inhibitor (product)</t>
  </si>
  <si>
    <t>Psychotropic agent (Duloxetine, Paroxetine, Venlafaxine,Fluoxetine, SERTRALINE)</t>
  </si>
  <si>
    <t>349854005%</t>
  </si>
  <si>
    <t>767562003%</t>
  </si>
  <si>
    <t>Product containing norepinephrine reuptake inhibitor and serotonin reuptake inhibitor (product)</t>
  </si>
  <si>
    <t>10784006%</t>
  </si>
  <si>
    <t>36236003%</t>
  </si>
  <si>
    <t>96220002%</t>
  </si>
  <si>
    <t>Product containing flupentixol (medicinal product)</t>
  </si>
  <si>
    <t>321506004%</t>
  </si>
  <si>
    <t> Product containing sulpiride (medicinal product)</t>
  </si>
  <si>
    <t>108441004%</t>
  </si>
  <si>
    <t>Product containing olanzapine (medicinal product)</t>
  </si>
  <si>
    <t>108443001%</t>
  </si>
  <si>
    <t>Product containing quetiapine (medicinal product)</t>
  </si>
  <si>
    <t>15297811000001100%</t>
  </si>
  <si>
    <t>16047007%</t>
  </si>
  <si>
    <t>321174005%</t>
  </si>
  <si>
    <t>30125007%</t>
  </si>
  <si>
    <t>363560004%</t>
  </si>
  <si>
    <t>108418007%</t>
  </si>
  <si>
    <t>703677008%</t>
  </si>
  <si>
    <t>35476001%</t>
  </si>
  <si>
    <t>109054006%</t>
  </si>
  <si>
    <t>266715005%</t>
  </si>
  <si>
    <t>768759001%</t>
  </si>
  <si>
    <t>34012005%</t>
  </si>
  <si>
    <t>28028002%</t>
  </si>
  <si>
    <t>38076006%</t>
  </si>
  <si>
    <t>75770001%</t>
  </si>
  <si>
    <t>58944007%</t>
  </si>
  <si>
    <t>350631001%</t>
  </si>
  <si>
    <t>Product containing betahistine (medicinal product)</t>
  </si>
  <si>
    <t>319304004%</t>
  </si>
  <si>
    <t>Product containing nicorandil (medicinal product)</t>
  </si>
  <si>
    <t>108478001%</t>
  </si>
  <si>
    <t>Product containing isosorbide (medicinal product)</t>
  </si>
  <si>
    <t>768761005%</t>
  </si>
  <si>
    <t>81064004%</t>
  </si>
  <si>
    <t>11563006%</t>
  </si>
  <si>
    <t>74226000%</t>
  </si>
  <si>
    <t>764877006%</t>
  </si>
  <si>
    <t>Anadin</t>
  </si>
  <si>
    <t>9693501000001100</t>
  </si>
  <si>
    <t>Anadin (qualifier value)</t>
  </si>
  <si>
    <t>Adalat</t>
  </si>
  <si>
    <t>9427501000001100</t>
  </si>
  <si>
    <t>Adalat (qualifier value)</t>
  </si>
  <si>
    <t>Antigil</t>
  </si>
  <si>
    <t>9429101000001103</t>
  </si>
  <si>
    <t>Angitil (qualifier value)</t>
  </si>
  <si>
    <t>Kambiz Boomla</t>
  </si>
  <si>
    <t>Earliest and latest</t>
  </si>
  <si>
    <t>J%</t>
  </si>
  <si>
    <t>Digestive system diseases</t>
  </si>
  <si>
    <t>J0%, J2%</t>
  </si>
  <si>
    <t xml:space="preserve">9S% </t>
  </si>
  <si>
    <t>9i%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</si>
</sst>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Calibri"/>
      <family val="2"/>
      <scheme val="minor"/>
    </font>
    <font>
      <sz val="12"/>
      <color theme="1"/>
      <name val="Calibri"/>
      <family val="2"/>
      <scheme val="minor"/>
    </font>
    <font>
      <sz val="11"/>
      <color theme="1"/>
      <name val="Arial"/>
      <family val="2"/>
    </font>
    <font>
      <b/>
      <sz val="11"/>
      <color theme="0"/>
      <name val="Arial"/>
      <family val="2"/>
    </font>
    <font>
      <b/>
      <sz val="11"/>
      <color theme="1"/>
      <name val="Arial"/>
      <family val="2"/>
    </font>
    <font>
      <sz val="11"/>
      <name val="Arial"/>
      <family val="2"/>
    </font>
    <font>
      <u/>
      <sz val="11"/>
      <color theme="10"/>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20"/>
      <color rgb="FF4678A1"/>
      <name val="Calibri"/>
      <family val="2"/>
      <scheme val="minor"/>
    </font>
    <font>
      <b/>
      <sz val="20"/>
      <color rgb="FF4678A1"/>
      <name val="Arial"/>
      <family val="2"/>
    </font>
    <font>
      <b/>
      <sz val="11"/>
      <color rgb="FF4678A1"/>
      <name val="Arial"/>
      <family val="2"/>
    </font>
    <font>
      <b/>
      <sz val="11"/>
      <name val="Arial"/>
      <family val="2"/>
    </font>
    <font>
      <sz val="8"/>
      <color theme="1"/>
      <name val="Calibri"/>
      <family val="2"/>
    </font>
    <font>
      <sz val="11"/>
      <color rgb="FF000000"/>
      <name val="Arial"/>
      <family val="2"/>
    </font>
    <font>
      <sz val="11"/>
      <color rgb="FF4678A1"/>
      <name val="Symbol"/>
      <family val="1"/>
      <charset val="2"/>
    </font>
    <font>
      <sz val="7"/>
      <color rgb="FF4678A1"/>
      <name val="Times New Roman"/>
      <family val="1"/>
    </font>
    <font>
      <sz val="11"/>
      <color rgb="FF4678A1"/>
      <name val="Arial"/>
      <family val="2"/>
    </font>
    <font>
      <sz val="8"/>
      <color theme="1"/>
      <name val="Arial"/>
      <family val="2"/>
    </font>
    <font>
      <sz val="20"/>
      <color theme="1"/>
      <name val="Arial"/>
      <family val="2"/>
    </font>
    <font>
      <sz val="11"/>
      <color theme="1" tint="0.499984740745262"/>
      <name val="Arial"/>
      <family val="2"/>
    </font>
    <font>
      <sz val="12"/>
      <color theme="1"/>
      <name val="Arial"/>
      <family val="2"/>
    </font>
    <font>
      <b/>
      <sz val="11"/>
      <color rgb="FFFFFFFF"/>
      <name val="Arial"/>
      <family val="2"/>
    </font>
    <font>
      <b/>
      <sz val="20"/>
      <color rgb="FF437AA3"/>
      <name val="Arial"/>
      <family val="2"/>
    </font>
    <font>
      <sz val="11"/>
      <color rgb="FF9C0006"/>
      <name val="Calibri"/>
      <family val="2"/>
      <scheme val="minor"/>
    </font>
    <font>
      <sz val="10"/>
      <color theme="1"/>
      <name val="Arial"/>
      <family val="2"/>
    </font>
    <font>
      <i/>
      <sz val="11"/>
      <color theme="1"/>
      <name val="Arial"/>
      <family val="2"/>
    </font>
    <font>
      <u/>
      <sz val="11"/>
      <color rgb="FF4678A1"/>
      <name val="Arial"/>
      <family val="2"/>
    </font>
    <font>
      <u/>
      <sz val="10"/>
      <color rgb="FF4678A1"/>
      <name val="Arial"/>
      <family val="2"/>
    </font>
    <font>
      <b/>
      <i/>
      <sz val="11"/>
      <color theme="1"/>
      <name val="Arial"/>
      <family val="2"/>
    </font>
    <font>
      <u/>
      <sz val="11"/>
      <color theme="1"/>
      <name val="Arial"/>
      <family val="2"/>
    </font>
    <font>
      <b/>
      <sz val="14"/>
      <color theme="1"/>
      <name val="Bradley Hand ITC"/>
      <family val="4"/>
    </font>
    <font>
      <b/>
      <sz val="12"/>
      <color theme="1"/>
      <name val="Bradley Hand ITC"/>
      <family val="4"/>
    </font>
    <font>
      <sz val="11"/>
      <color rgb="FFFF0000"/>
      <name val="Arial"/>
      <family val="2"/>
    </font>
    <font>
      <sz val="11"/>
      <color rgb="FFFF0000"/>
      <name val="Calibri"/>
      <family val="2"/>
      <scheme val="minor"/>
    </font>
    <font>
      <sz val="11"/>
      <color theme="5" tint="-0.249977111117893"/>
      <name val="Arial"/>
      <family val="2"/>
    </font>
    <font>
      <sz val="11"/>
      <color theme="1"/>
      <name val="Calibri (Body)_x0000_"/>
    </font>
    <font>
      <sz val="11"/>
      <color theme="1"/>
      <name val="Calibri"/>
      <family val="2"/>
    </font>
    <font>
      <b/>
      <sz val="11"/>
      <color theme="1"/>
      <name val="Calibri"/>
      <family val="2"/>
      <scheme val="minor"/>
    </font>
    <font>
      <sz val="11"/>
      <color rgb="FF000000"/>
      <name val="Calibri"/>
      <family val="2"/>
    </font>
    <font>
      <b/>
      <sz val="11"/>
      <color rgb="FF000000"/>
      <name val="Calibri"/>
      <family val="2"/>
    </font>
    <font>
      <sz val="11"/>
      <color rgb="FFFF0000"/>
      <name val="Calibri"/>
      <family val="2"/>
    </font>
  </fonts>
  <fills count="11">
    <fill>
      <patternFill patternType="none"/>
    </fill>
    <fill>
      <patternFill patternType="gray125"/>
    </fill>
    <fill>
      <patternFill patternType="solid">
        <fgColor rgb="FF4678A1"/>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patternFill>
    </fill>
    <fill>
      <patternFill patternType="solid">
        <fgColor rgb="FFFFFF00"/>
        <bgColor indexed="64"/>
      </patternFill>
    </fill>
    <fill>
      <patternFill patternType="solid">
        <fgColor rgb="FF92D050"/>
        <bgColor indexed="64"/>
      </patternFill>
    </fill>
  </fills>
  <borders count="21">
    <border>
      <left/>
      <right/>
      <top/>
      <bottom/>
      <diagonal/>
    </border>
    <border>
      <left/>
      <right/>
      <top style="thin">
        <color rgb="FF4678A1"/>
      </top>
      <bottom style="thin">
        <color rgb="FF4678A1"/>
      </bottom>
      <diagonal/>
    </border>
    <border>
      <left/>
      <right/>
      <top/>
      <bottom style="thin">
        <color rgb="FF4678A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rgb="FF4678A1"/>
      </left>
      <right style="thin">
        <color rgb="FF4678A1"/>
      </right>
      <top style="thin">
        <color rgb="FF4678A1"/>
      </top>
      <bottom style="thin">
        <color rgb="FF4678A1"/>
      </bottom>
      <diagonal/>
    </border>
    <border>
      <left style="thin">
        <color rgb="FF4678A1"/>
      </left>
      <right/>
      <top/>
      <bottom style="thin">
        <color rgb="FF4678A1"/>
      </bottom>
      <diagonal/>
    </border>
    <border>
      <left style="thin">
        <color rgb="FF4678A1"/>
      </left>
      <right/>
      <top style="thin">
        <color rgb="FF4678A1"/>
      </top>
      <bottom style="thin">
        <color rgb="FF4678A1"/>
      </bottom>
      <diagonal/>
    </border>
    <border>
      <left/>
      <right style="thin">
        <color rgb="FF4678A1"/>
      </right>
      <top style="thin">
        <color rgb="FF4678A1"/>
      </top>
      <bottom style="thin">
        <color rgb="FF4678A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right style="thin">
        <color rgb="FF4678A1"/>
      </right>
      <top/>
      <bottom style="thin">
        <color rgb="FF4678A1"/>
      </bottom>
      <diagonal/>
    </border>
    <border>
      <left style="medium">
        <color indexed="64"/>
      </left>
      <right style="medium">
        <color indexed="64"/>
      </right>
      <top style="medium">
        <color indexed="64"/>
      </top>
      <bottom style="medium">
        <color indexed="64"/>
      </bottom>
      <diagonal/>
    </border>
    <border>
      <left style="thin">
        <color rgb="FF4678A1"/>
      </left>
      <right style="thin">
        <color rgb="FF4678A1"/>
      </right>
      <top/>
      <bottom style="thin">
        <color rgb="FF4678A1"/>
      </bottom>
      <diagonal/>
    </border>
  </borders>
  <cellStyleXfs count="4">
    <xf numFmtId="0" fontId="0" fillId="0" borderId="0"/>
    <xf numFmtId="0" fontId="6" fillId="0" borderId="0" applyNumberFormat="0" applyFill="0" applyBorder="0" applyAlignment="0" applyProtection="0"/>
    <xf numFmtId="0" fontId="25" fillId="8" borderId="0" applyNumberFormat="0" applyBorder="0" applyAlignment="0" applyProtection="0"/>
    <xf numFmtId="0" fontId="1" fillId="0" borderId="0"/>
  </cellStyleXfs>
  <cellXfs count="189">
    <xf numFmtId="0" fontId="0" fillId="0" borderId="0" xfId="0"/>
    <xf numFmtId="0" fontId="7" fillId="2" borderId="3" xfId="0" applyFont="1" applyFill="1" applyBorder="1" applyAlignment="1">
      <alignment horizontal="center" vertical="center" wrapText="1"/>
    </xf>
    <xf numFmtId="0" fontId="7" fillId="2" borderId="3" xfId="0" applyFont="1" applyFill="1" applyBorder="1" applyAlignment="1">
      <alignment horizontal="center" vertical="center"/>
    </xf>
    <xf numFmtId="0" fontId="8" fillId="0" borderId="0" xfId="0" applyFont="1" applyAlignment="1">
      <alignment horizontal="center" vertical="center"/>
    </xf>
    <xf numFmtId="0" fontId="9" fillId="0" borderId="3" xfId="0" applyFont="1" applyBorder="1" applyAlignment="1">
      <alignment vertical="top"/>
    </xf>
    <xf numFmtId="0" fontId="9" fillId="0" borderId="3" xfId="0" applyFont="1" applyBorder="1" applyAlignment="1">
      <alignment vertical="top" wrapText="1"/>
    </xf>
    <xf numFmtId="0" fontId="9" fillId="0" borderId="0" xfId="0" applyFont="1" applyAlignment="1">
      <alignment vertical="top"/>
    </xf>
    <xf numFmtId="0" fontId="9" fillId="0" borderId="4" xfId="0" applyFont="1" applyBorder="1" applyAlignment="1">
      <alignment vertical="top" wrapText="1"/>
    </xf>
    <xf numFmtId="0" fontId="9" fillId="0" borderId="5" xfId="0" applyFont="1" applyBorder="1" applyAlignment="1">
      <alignment vertical="top" wrapText="1"/>
    </xf>
    <xf numFmtId="0" fontId="9" fillId="0" borderId="0" xfId="0" applyFont="1" applyAlignment="1">
      <alignment horizontal="left" vertical="top"/>
    </xf>
    <xf numFmtId="0" fontId="9" fillId="0" borderId="0" xfId="0" applyFont="1"/>
    <xf numFmtId="0" fontId="20"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3" fillId="2" borderId="9" xfId="0" applyFont="1" applyFill="1" applyBorder="1" applyAlignment="1">
      <alignment horizontal="left" vertical="center" indent="1"/>
    </xf>
    <xf numFmtId="0" fontId="2" fillId="0" borderId="9" xfId="0" applyFont="1" applyBorder="1" applyAlignment="1">
      <alignment horizontal="left" vertical="center"/>
    </xf>
    <xf numFmtId="0" fontId="3" fillId="2" borderId="2" xfId="0" applyFont="1" applyFill="1" applyBorder="1" applyAlignment="1">
      <alignment horizontal="left" vertical="center" indent="1"/>
    </xf>
    <xf numFmtId="0" fontId="2" fillId="0" borderId="0" xfId="0" applyFont="1" applyAlignment="1">
      <alignment horizontal="left" wrapText="1" indent="1"/>
    </xf>
    <xf numFmtId="0" fontId="4" fillId="0" borderId="0" xfId="0" applyFont="1" applyAlignment="1">
      <alignment vertical="center" wrapText="1"/>
    </xf>
    <xf numFmtId="0" fontId="2" fillId="0" borderId="0" xfId="0" applyFont="1" applyAlignment="1">
      <alignment horizontal="left" wrapText="1" indent="2"/>
    </xf>
    <xf numFmtId="0" fontId="2" fillId="0" borderId="0" xfId="0" applyFont="1" applyAlignment="1">
      <alignment horizontal="left" wrapText="1" indent="1"/>
    </xf>
    <xf numFmtId="0" fontId="3" fillId="2" borderId="9" xfId="0" applyFont="1" applyFill="1" applyBorder="1" applyAlignment="1">
      <alignment vertical="center"/>
    </xf>
    <xf numFmtId="0" fontId="2" fillId="0" borderId="0" xfId="0" applyFont="1" applyAlignment="1">
      <alignment wrapText="1"/>
    </xf>
    <xf numFmtId="0" fontId="15" fillId="0" borderId="0" xfId="0" applyFont="1" applyAlignment="1">
      <alignment vertical="center"/>
    </xf>
    <xf numFmtId="0" fontId="3" fillId="2" borderId="10" xfId="0" applyFont="1" applyFill="1" applyBorder="1" applyAlignment="1">
      <alignment vertical="center"/>
    </xf>
    <xf numFmtId="0" fontId="26" fillId="0" borderId="0" xfId="0" applyFont="1" applyAlignment="1">
      <alignment horizontal="left" wrapText="1" indent="1"/>
    </xf>
    <xf numFmtId="0" fontId="2" fillId="0" borderId="9" xfId="0" applyFont="1" applyBorder="1" applyAlignment="1">
      <alignment vertical="center" wrapText="1"/>
    </xf>
    <xf numFmtId="0" fontId="2" fillId="0" borderId="9"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top" wrapText="1" indent="1"/>
    </xf>
    <xf numFmtId="0" fontId="29" fillId="0" borderId="0" xfId="1" applyFont="1" applyAlignment="1">
      <alignment horizontal="left" wrapText="1" indent="1"/>
    </xf>
    <xf numFmtId="0" fontId="6" fillId="0" borderId="9" xfId="1" quotePrefix="1" applyBorder="1" applyAlignment="1" applyProtection="1">
      <alignment horizontal="left" vertical="center"/>
      <protection locked="0"/>
    </xf>
    <xf numFmtId="0" fontId="31" fillId="0" borderId="9" xfId="0" applyFont="1" applyBorder="1" applyAlignment="1">
      <alignment horizontal="left" vertical="center"/>
    </xf>
    <xf numFmtId="0" fontId="32" fillId="0" borderId="9" xfId="0" applyFont="1" applyBorder="1" applyAlignment="1">
      <alignment horizontal="left" vertical="center"/>
    </xf>
    <xf numFmtId="0" fontId="33" fillId="0" borderId="9" xfId="0" applyFont="1" applyBorder="1" applyAlignment="1">
      <alignment horizontal="left" vertical="center"/>
    </xf>
    <xf numFmtId="0" fontId="34" fillId="0" borderId="0" xfId="0" applyFont="1" applyAlignment="1">
      <alignment horizontal="left" vertical="center"/>
    </xf>
    <xf numFmtId="0" fontId="28" fillId="0" borderId="0" xfId="1" applyFont="1" applyAlignment="1">
      <alignment horizontal="center" vertical="center" wrapText="1"/>
    </xf>
    <xf numFmtId="0" fontId="11" fillId="3" borderId="0" xfId="0" applyFont="1" applyFill="1" applyAlignment="1">
      <alignment vertical="center" wrapText="1"/>
    </xf>
    <xf numFmtId="0" fontId="2" fillId="0" borderId="0" xfId="0" applyFont="1" applyAlignment="1">
      <alignment wrapText="1"/>
    </xf>
    <xf numFmtId="0" fontId="15" fillId="0" borderId="0" xfId="0" applyFont="1" applyAlignment="1">
      <alignment vertical="center"/>
    </xf>
    <xf numFmtId="0" fontId="2" fillId="0" borderId="0" xfId="0" applyFont="1" applyAlignment="1">
      <alignment horizontal="left" vertical="center"/>
    </xf>
    <xf numFmtId="0" fontId="12" fillId="3" borderId="0" xfId="0" applyFont="1" applyFill="1" applyAlignment="1">
      <alignment vertical="center" wrapText="1"/>
    </xf>
    <xf numFmtId="0" fontId="2" fillId="0" borderId="0" xfId="0" applyFont="1" applyAlignment="1">
      <alignment vertical="center"/>
    </xf>
    <xf numFmtId="0" fontId="2" fillId="3" borderId="0" xfId="0" applyFont="1" applyFill="1" applyAlignment="1">
      <alignment vertical="center" wrapText="1"/>
    </xf>
    <xf numFmtId="0" fontId="5" fillId="3" borderId="0" xfId="0" applyFont="1" applyFill="1" applyAlignment="1">
      <alignment vertical="center" wrapText="1"/>
    </xf>
    <xf numFmtId="0" fontId="4" fillId="0" borderId="0" xfId="0" applyFont="1" applyAlignment="1"/>
    <xf numFmtId="0" fontId="19" fillId="0" borderId="0" xfId="0" applyFont="1" applyAlignment="1">
      <alignment vertical="center"/>
    </xf>
    <xf numFmtId="0" fontId="4" fillId="0" borderId="0" xfId="0" applyFont="1" applyAlignment="1">
      <alignment vertical="center"/>
    </xf>
    <xf numFmtId="0" fontId="5" fillId="0" borderId="0" xfId="0" applyFont="1" applyAlignment="1">
      <alignment wrapText="1"/>
    </xf>
    <xf numFmtId="0" fontId="16" fillId="0" borderId="0" xfId="0" applyFont="1" applyAlignment="1">
      <alignment vertical="center"/>
    </xf>
    <xf numFmtId="0" fontId="2" fillId="3" borderId="0" xfId="0" applyFont="1" applyFill="1" applyAlignment="1">
      <alignment wrapText="1"/>
    </xf>
    <xf numFmtId="0" fontId="2" fillId="0" borderId="0" xfId="0" applyFont="1" applyAlignment="1">
      <alignment horizontal="left" wrapText="1"/>
    </xf>
    <xf numFmtId="0" fontId="2" fillId="0" borderId="0" xfId="0" applyFont="1" applyAlignment="1">
      <alignment wrapText="1"/>
    </xf>
    <xf numFmtId="0" fontId="2" fillId="0" borderId="0" xfId="0" applyFont="1" applyAlignment="1">
      <alignment wrapText="1"/>
    </xf>
    <xf numFmtId="0" fontId="34" fillId="0" borderId="0" xfId="0" applyFont="1" applyAlignment="1">
      <alignment wrapText="1"/>
    </xf>
    <xf numFmtId="0" fontId="34" fillId="0" borderId="0" xfId="0" applyFont="1" applyAlignment="1">
      <alignment horizontal="right" vertical="center"/>
    </xf>
    <xf numFmtId="0" fontId="20" fillId="0" borderId="0" xfId="0" applyFont="1" applyAlignment="1">
      <alignment vertical="center"/>
    </xf>
    <xf numFmtId="0" fontId="2" fillId="0" borderId="9" xfId="0" applyFont="1" applyBorder="1" applyAlignment="1">
      <alignment vertical="center"/>
    </xf>
    <xf numFmtId="0" fontId="34" fillId="0" borderId="0" xfId="0" applyFont="1" applyAlignment="1">
      <alignment vertical="center"/>
    </xf>
    <xf numFmtId="0" fontId="12" fillId="0" borderId="0" xfId="0" applyFont="1" applyAlignment="1">
      <alignment vertical="center"/>
    </xf>
    <xf numFmtId="0" fontId="5" fillId="0" borderId="0" xfId="0" applyFont="1" applyAlignment="1">
      <alignment vertical="center"/>
    </xf>
    <xf numFmtId="0" fontId="5" fillId="0" borderId="2" xfId="0" applyFont="1" applyBorder="1" applyAlignment="1">
      <alignment vertical="center"/>
    </xf>
    <xf numFmtId="0" fontId="23" fillId="2" borderId="9" xfId="0" applyFont="1" applyFill="1" applyBorder="1" applyAlignment="1">
      <alignment vertical="center"/>
    </xf>
    <xf numFmtId="0" fontId="5" fillId="3" borderId="0" xfId="2" applyFont="1" applyFill="1" applyAlignment="1">
      <alignment vertical="center"/>
    </xf>
    <xf numFmtId="0" fontId="22" fillId="0" borderId="0" xfId="0" applyFont="1" applyAlignment="1">
      <alignment vertical="center"/>
    </xf>
    <xf numFmtId="0" fontId="0" fillId="0" borderId="0" xfId="0" applyAlignment="1"/>
    <xf numFmtId="0" fontId="35" fillId="0" borderId="0" xfId="0" applyFont="1" applyAlignment="1"/>
    <xf numFmtId="0" fontId="4" fillId="6" borderId="13" xfId="0" applyFont="1" applyFill="1" applyBorder="1" applyAlignment="1">
      <alignment vertical="center" wrapText="1"/>
    </xf>
    <xf numFmtId="0" fontId="4" fillId="0" borderId="17" xfId="0" applyFont="1" applyBorder="1" applyAlignment="1">
      <alignment vertical="center" wrapText="1"/>
    </xf>
    <xf numFmtId="0" fontId="4" fillId="0" borderId="4" xfId="0" applyFont="1" applyBorder="1" applyAlignment="1">
      <alignment vertical="center" wrapText="1"/>
    </xf>
    <xf numFmtId="0" fontId="27" fillId="0" borderId="3" xfId="0" applyFont="1" applyBorder="1" applyAlignment="1">
      <alignment wrapText="1"/>
    </xf>
    <xf numFmtId="14" fontId="27" fillId="0" borderId="3" xfId="0" applyNumberFormat="1" applyFont="1" applyBorder="1" applyAlignment="1">
      <alignment wrapText="1"/>
    </xf>
    <xf numFmtId="0" fontId="0" fillId="0" borderId="9" xfId="0" applyBorder="1" applyAlignment="1"/>
    <xf numFmtId="0" fontId="2" fillId="0" borderId="9" xfId="0" applyFont="1" applyBorder="1" applyAlignment="1"/>
    <xf numFmtId="0" fontId="28" fillId="0" borderId="0" xfId="1" applyFont="1" applyAlignment="1">
      <alignment horizontal="left" vertical="center" wrapText="1"/>
    </xf>
    <xf numFmtId="0" fontId="5" fillId="0" borderId="0" xfId="0" applyFont="1" applyAlignment="1">
      <alignment horizontal="left"/>
    </xf>
    <xf numFmtId="0" fontId="5" fillId="0" borderId="0" xfId="0" applyFont="1" applyAlignment="1">
      <alignment horizontal="left" wrapText="1" indent="1"/>
    </xf>
    <xf numFmtId="0" fontId="36" fillId="0" borderId="0" xfId="0" applyFont="1" applyAlignment="1">
      <alignment vertical="center"/>
    </xf>
    <xf numFmtId="0" fontId="0" fillId="0" borderId="9" xfId="0" applyFont="1" applyBorder="1" applyAlignment="1"/>
    <xf numFmtId="0" fontId="2" fillId="0" borderId="0" xfId="0" applyFont="1" applyAlignment="1">
      <alignment vertical="center" wrapText="1"/>
    </xf>
    <xf numFmtId="0" fontId="39" fillId="0" borderId="0" xfId="0" applyFont="1"/>
    <xf numFmtId="49" fontId="0" fillId="0" borderId="3" xfId="0" applyNumberFormat="1" applyBorder="1" applyAlignment="1">
      <alignment horizontal="left"/>
    </xf>
    <xf numFmtId="0" fontId="0" fillId="0" borderId="3" xfId="0" applyBorder="1"/>
    <xf numFmtId="0" fontId="0" fillId="0" borderId="3" xfId="0" applyBorder="1" applyAlignment="1"/>
    <xf numFmtId="49" fontId="0" fillId="0" borderId="3" xfId="0" applyNumberFormat="1" applyBorder="1"/>
    <xf numFmtId="0" fontId="0" fillId="0" borderId="0" xfId="0" applyFont="1"/>
    <xf numFmtId="0" fontId="0" fillId="0" borderId="0" xfId="0" applyFont="1" applyAlignment="1">
      <alignment horizontal="left"/>
    </xf>
    <xf numFmtId="0" fontId="0" fillId="0" borderId="0" xfId="0" applyFont="1" applyAlignment="1"/>
    <xf numFmtId="49" fontId="0" fillId="0" borderId="0" xfId="0" applyNumberFormat="1" applyFont="1"/>
    <xf numFmtId="0" fontId="0" fillId="0" borderId="3" xfId="0" applyFont="1" applyBorder="1" applyAlignment="1">
      <alignment horizontal="left"/>
    </xf>
    <xf numFmtId="0" fontId="0" fillId="0" borderId="3" xfId="0" applyFont="1" applyFill="1" applyBorder="1"/>
    <xf numFmtId="49" fontId="0" fillId="0" borderId="3" xfId="0" applyNumberFormat="1" applyFont="1" applyFill="1" applyBorder="1"/>
    <xf numFmtId="0" fontId="0" fillId="0" borderId="3" xfId="0" applyFont="1" applyBorder="1"/>
    <xf numFmtId="49" fontId="0" fillId="0" borderId="3" xfId="0" applyNumberFormat="1" applyFont="1" applyBorder="1"/>
    <xf numFmtId="0" fontId="0" fillId="0" borderId="3" xfId="0" applyFont="1" applyBorder="1" applyAlignment="1"/>
    <xf numFmtId="0" fontId="0" fillId="0" borderId="3" xfId="0" applyFont="1" applyBorder="1" applyAlignment="1">
      <alignment wrapText="1"/>
    </xf>
    <xf numFmtId="49" fontId="0" fillId="0" borderId="0" xfId="0" applyNumberFormat="1" applyFont="1" applyAlignment="1"/>
    <xf numFmtId="49" fontId="0" fillId="0" borderId="0" xfId="0" applyNumberFormat="1"/>
    <xf numFmtId="49" fontId="0" fillId="0" borderId="0" xfId="0" applyNumberFormat="1" applyAlignment="1">
      <alignment wrapText="1"/>
    </xf>
    <xf numFmtId="0" fontId="0" fillId="0" borderId="0" xfId="0" applyFont="1" applyFill="1"/>
    <xf numFmtId="49" fontId="0" fillId="0" borderId="3" xfId="0" applyNumberFormat="1" applyFont="1" applyBorder="1" applyAlignment="1">
      <alignment horizontal="left"/>
    </xf>
    <xf numFmtId="0" fontId="39" fillId="0" borderId="0" xfId="0" applyFont="1" applyAlignment="1">
      <alignment horizontal="left"/>
    </xf>
    <xf numFmtId="9" fontId="0" fillId="0" borderId="0" xfId="0" applyNumberFormat="1" applyFont="1" applyAlignment="1">
      <alignment horizontal="left"/>
    </xf>
    <xf numFmtId="9" fontId="0" fillId="0" borderId="0" xfId="0" applyNumberFormat="1"/>
    <xf numFmtId="0" fontId="0" fillId="0" borderId="3" xfId="0" applyBorder="1" applyAlignment="1">
      <alignment horizontal="left"/>
    </xf>
    <xf numFmtId="0" fontId="38" fillId="0" borderId="0" xfId="0" applyFont="1"/>
    <xf numFmtId="0" fontId="38" fillId="0" borderId="0" xfId="0" applyFont="1" applyFill="1"/>
    <xf numFmtId="0" fontId="40" fillId="0" borderId="0" xfId="0" applyFont="1" applyFill="1" applyAlignment="1">
      <alignment vertical="center"/>
    </xf>
    <xf numFmtId="0" fontId="41" fillId="0" borderId="0" xfId="0" applyFont="1" applyFill="1" applyAlignment="1">
      <alignment vertical="center"/>
    </xf>
    <xf numFmtId="0" fontId="42" fillId="0" borderId="0" xfId="0" applyFont="1" applyFill="1" applyAlignment="1">
      <alignment vertical="center"/>
    </xf>
    <xf numFmtId="49" fontId="38" fillId="0" borderId="0" xfId="0" applyNumberFormat="1" applyFont="1"/>
    <xf numFmtId="49" fontId="38" fillId="0" borderId="0" xfId="0" applyNumberFormat="1" applyFont="1" applyAlignment="1">
      <alignment horizontal="right"/>
    </xf>
    <xf numFmtId="0" fontId="0" fillId="0" borderId="0" xfId="0" applyFill="1"/>
    <xf numFmtId="49" fontId="38" fillId="0" borderId="0" xfId="0" applyNumberFormat="1" applyFont="1" applyFill="1"/>
    <xf numFmtId="49" fontId="38" fillId="0" borderId="3" xfId="0" applyNumberFormat="1" applyFont="1" applyBorder="1" applyAlignment="1">
      <alignment horizontal="left"/>
    </xf>
    <xf numFmtId="0" fontId="38" fillId="0" borderId="3" xfId="0" applyFont="1" applyBorder="1"/>
    <xf numFmtId="49" fontId="38" fillId="0" borderId="3" xfId="0" applyNumberFormat="1" applyFont="1" applyBorder="1"/>
    <xf numFmtId="49" fontId="38" fillId="0" borderId="3" xfId="0" applyNumberFormat="1" applyFont="1" applyBorder="1" applyAlignment="1">
      <alignment horizontal="right"/>
    </xf>
    <xf numFmtId="0" fontId="40" fillId="0" borderId="19" xfId="0" applyFont="1" applyFill="1" applyBorder="1" applyAlignment="1">
      <alignment vertical="center"/>
    </xf>
    <xf numFmtId="14" fontId="0" fillId="0" borderId="9" xfId="0" applyNumberFormat="1" applyBorder="1" applyAlignment="1"/>
    <xf numFmtId="0" fontId="0" fillId="0" borderId="20" xfId="0" applyBorder="1" applyAlignment="1"/>
    <xf numFmtId="0" fontId="39" fillId="0" borderId="9" xfId="0" applyFont="1" applyBorder="1" applyAlignment="1"/>
    <xf numFmtId="0" fontId="39" fillId="0" borderId="11" xfId="0" applyFont="1" applyBorder="1" applyAlignment="1"/>
    <xf numFmtId="0" fontId="39" fillId="0" borderId="3" xfId="0" applyFont="1" applyFill="1" applyBorder="1" applyAlignment="1"/>
    <xf numFmtId="0" fontId="39" fillId="0" borderId="12" xfId="0" applyFont="1" applyBorder="1" applyAlignment="1"/>
    <xf numFmtId="0" fontId="41" fillId="9" borderId="0" xfId="0" applyFont="1" applyFill="1" applyAlignment="1">
      <alignment vertical="center"/>
    </xf>
    <xf numFmtId="0" fontId="38" fillId="9" borderId="0" xfId="0" applyFont="1" applyFill="1"/>
    <xf numFmtId="49" fontId="38" fillId="9" borderId="0" xfId="0" applyNumberFormat="1" applyFont="1" applyFill="1"/>
    <xf numFmtId="49" fontId="38" fillId="0" borderId="0" xfId="3" applyNumberFormat="1" applyFont="1"/>
    <xf numFmtId="0" fontId="11" fillId="3" borderId="0" xfId="0" applyFont="1" applyFill="1" applyAlignment="1">
      <alignment vertical="center" wrapText="1"/>
    </xf>
    <xf numFmtId="0" fontId="18" fillId="0" borderId="2" xfId="0" applyFont="1" applyBorder="1" applyAlignment="1">
      <alignment vertical="center" wrapText="1"/>
    </xf>
    <xf numFmtId="0" fontId="2" fillId="0" borderId="18" xfId="0" applyFont="1" applyBorder="1" applyAlignment="1">
      <alignment vertical="center" wrapText="1"/>
    </xf>
    <xf numFmtId="0" fontId="3" fillId="2" borderId="10" xfId="0" applyFont="1" applyFill="1" applyBorder="1" applyAlignment="1">
      <alignment vertical="center"/>
    </xf>
    <xf numFmtId="0" fontId="3" fillId="2" borderId="2" xfId="0" applyFont="1" applyFill="1" applyBorder="1" applyAlignment="1">
      <alignment vertical="center"/>
    </xf>
    <xf numFmtId="0" fontId="21" fillId="0" borderId="11" xfId="0" applyFont="1" applyBorder="1" applyAlignment="1">
      <alignment vertical="center" wrapText="1"/>
    </xf>
    <xf numFmtId="0" fontId="21" fillId="0" borderId="1" xfId="0" applyFont="1" applyBorder="1" applyAlignment="1">
      <alignment vertical="center" wrapText="1"/>
    </xf>
    <xf numFmtId="0" fontId="21" fillId="0" borderId="12" xfId="0" applyFont="1" applyBorder="1" applyAlignment="1">
      <alignment vertical="center" wrapText="1"/>
    </xf>
    <xf numFmtId="0" fontId="2" fillId="0" borderId="11" xfId="0" applyFont="1" applyBorder="1" applyAlignment="1">
      <alignment vertical="center" wrapText="1"/>
    </xf>
    <xf numFmtId="0" fontId="2" fillId="0" borderId="1" xfId="0" applyFont="1" applyBorder="1" applyAlignment="1">
      <alignment vertical="center" wrapText="1"/>
    </xf>
    <xf numFmtId="0" fontId="2" fillId="0" borderId="12" xfId="0" applyFont="1" applyBorder="1" applyAlignment="1">
      <alignment vertical="center" wrapText="1"/>
    </xf>
    <xf numFmtId="0" fontId="2" fillId="0" borderId="0" xfId="0" applyFont="1" applyAlignment="1"/>
    <xf numFmtId="0" fontId="5" fillId="0" borderId="1" xfId="0" applyFont="1" applyBorder="1" applyAlignment="1">
      <alignment horizontal="left" vertical="center"/>
    </xf>
    <xf numFmtId="0" fontId="5" fillId="0" borderId="0" xfId="0" applyFont="1" applyAlignment="1"/>
    <xf numFmtId="0" fontId="2" fillId="0" borderId="0" xfId="0" applyFont="1" applyAlignment="1">
      <alignment vertical="center"/>
    </xf>
    <xf numFmtId="0" fontId="0" fillId="0" borderId="3" xfId="0" applyFont="1" applyBorder="1" applyAlignment="1">
      <alignment horizontal="left" vertical="top" wrapText="1"/>
    </xf>
    <xf numFmtId="0" fontId="2" fillId="0" borderId="12" xfId="0" applyFont="1" applyBorder="1" applyAlignment="1">
      <alignment vertical="center"/>
    </xf>
    <xf numFmtId="0" fontId="0" fillId="0" borderId="6" xfId="0" applyFont="1" applyBorder="1" applyAlignment="1">
      <alignment horizontal="left" vertical="top"/>
    </xf>
    <xf numFmtId="0" fontId="0" fillId="0" borderId="7" xfId="0" applyFont="1" applyBorder="1" applyAlignment="1">
      <alignment horizontal="left" vertical="top"/>
    </xf>
    <xf numFmtId="0" fontId="18" fillId="0" borderId="0" xfId="0" applyFont="1" applyAlignment="1">
      <alignment wrapText="1"/>
    </xf>
    <xf numFmtId="0" fontId="0" fillId="0" borderId="0" xfId="0" applyAlignment="1"/>
    <xf numFmtId="0" fontId="4" fillId="4" borderId="13" xfId="0" applyFont="1" applyFill="1" applyBorder="1" applyAlignment="1">
      <alignment vertical="center" wrapText="1"/>
    </xf>
    <xf numFmtId="0" fontId="4" fillId="4" borderId="14" xfId="0" applyFont="1" applyFill="1" applyBorder="1" applyAlignment="1">
      <alignment vertical="center" wrapText="1"/>
    </xf>
    <xf numFmtId="0" fontId="4" fillId="5" borderId="15" xfId="0" applyFont="1" applyFill="1" applyBorder="1" applyAlignment="1">
      <alignment vertical="center" wrapText="1"/>
    </xf>
    <xf numFmtId="0" fontId="4" fillId="5" borderId="16" xfId="0" applyFont="1" applyFill="1" applyBorder="1" applyAlignment="1">
      <alignment vertical="center" wrapText="1"/>
    </xf>
    <xf numFmtId="0" fontId="4" fillId="7" borderId="13" xfId="0" applyFont="1" applyFill="1" applyBorder="1" applyAlignment="1">
      <alignment vertical="center" wrapText="1"/>
    </xf>
    <xf numFmtId="0" fontId="4" fillId="7" borderId="14" xfId="0" applyFont="1" applyFill="1" applyBorder="1" applyAlignment="1">
      <alignment vertical="center" wrapText="1"/>
    </xf>
    <xf numFmtId="0" fontId="2" fillId="0" borderId="11" xfId="0" applyFont="1" applyBorder="1" applyAlignment="1">
      <alignment wrapText="1"/>
    </xf>
    <xf numFmtId="0" fontId="2" fillId="0" borderId="1" xfId="0" applyFont="1" applyBorder="1" applyAlignment="1"/>
    <xf numFmtId="0" fontId="2" fillId="0" borderId="12" xfId="0" applyFont="1" applyBorder="1" applyAlignment="1"/>
    <xf numFmtId="0" fontId="9" fillId="0" borderId="6" xfId="0" applyFont="1" applyBorder="1" applyAlignment="1">
      <alignment vertical="top"/>
    </xf>
    <xf numFmtId="0" fontId="9" fillId="0" borderId="7" xfId="0" applyFont="1" applyBorder="1" applyAlignment="1">
      <alignment vertical="top"/>
    </xf>
    <xf numFmtId="0" fontId="9" fillId="0" borderId="3" xfId="0" applyFont="1" applyBorder="1" applyAlignment="1">
      <alignment vertical="top"/>
    </xf>
    <xf numFmtId="0" fontId="10" fillId="3" borderId="8" xfId="0" applyFont="1" applyFill="1" applyBorder="1" applyAlignment="1">
      <alignment horizontal="center" vertical="center" wrapText="1"/>
    </xf>
    <xf numFmtId="0" fontId="2" fillId="0" borderId="0" xfId="0" applyFont="1" applyAlignment="1">
      <alignment horizontal="left" wrapText="1"/>
    </xf>
    <xf numFmtId="0" fontId="29" fillId="0" borderId="0" xfId="1" applyFont="1" applyAlignment="1">
      <alignment horizontal="left" wrapText="1" indent="1"/>
    </xf>
    <xf numFmtId="0" fontId="2" fillId="0" borderId="11" xfId="0" applyFont="1" applyBorder="1" applyAlignment="1">
      <alignment horizontal="left" vertical="center"/>
    </xf>
    <xf numFmtId="0" fontId="2" fillId="0" borderId="1" xfId="0" applyFont="1" applyBorder="1" applyAlignment="1">
      <alignment horizontal="left" vertical="center"/>
    </xf>
    <xf numFmtId="0" fontId="2" fillId="0" borderId="12" xfId="0" applyFont="1" applyBorder="1" applyAlignment="1">
      <alignment horizontal="left" vertical="center"/>
    </xf>
    <xf numFmtId="0" fontId="2" fillId="0" borderId="0" xfId="0" applyFont="1" applyAlignment="1">
      <alignment wrapText="1"/>
    </xf>
    <xf numFmtId="0" fontId="2" fillId="0" borderId="11" xfId="0" applyFont="1" applyBorder="1" applyAlignment="1">
      <alignment horizontal="left" vertical="center" wrapText="1"/>
    </xf>
    <xf numFmtId="0" fontId="15" fillId="0" borderId="0" xfId="0" applyFont="1" applyAlignment="1">
      <alignment vertical="center"/>
    </xf>
    <xf numFmtId="0" fontId="4" fillId="0" borderId="0" xfId="0" applyFont="1" applyAlignment="1">
      <alignment horizontal="left" vertical="center" wrapText="1"/>
    </xf>
    <xf numFmtId="0" fontId="2" fillId="0" borderId="0" xfId="0" applyFont="1" applyAlignment="1">
      <alignment vertical="top"/>
    </xf>
    <xf numFmtId="0" fontId="24" fillId="0" borderId="0" xfId="0" applyFont="1" applyAlignment="1">
      <alignment vertical="center" wrapText="1"/>
    </xf>
    <xf numFmtId="0" fontId="2" fillId="0" borderId="0" xfId="0" applyFont="1" applyAlignment="1">
      <alignment vertical="top" wrapText="1"/>
    </xf>
    <xf numFmtId="0" fontId="2" fillId="0" borderId="0" xfId="0" applyFont="1" applyAlignment="1">
      <alignment horizontal="left" vertical="center"/>
    </xf>
    <xf numFmtId="0" fontId="12" fillId="0" borderId="0" xfId="0" applyFont="1" applyAlignment="1">
      <alignment horizontal="left" vertical="center" wrapText="1"/>
    </xf>
    <xf numFmtId="49" fontId="0" fillId="10" borderId="3" xfId="0" applyNumberFormat="1" applyFont="1" applyFill="1" applyBorder="1"/>
    <xf numFmtId="0" fontId="0" fillId="10" borderId="3" xfId="0" applyFont="1" applyFill="1" applyBorder="1" applyAlignment="1"/>
    <xf numFmtId="0" fontId="0" fillId="10" borderId="3" xfId="0" applyFont="1" applyFill="1" applyBorder="1"/>
    <xf numFmtId="0" fontId="0" fillId="10" borderId="3" xfId="0" applyFont="1" applyFill="1" applyBorder="1" applyAlignment="1">
      <alignment horizontal="left"/>
    </xf>
    <xf numFmtId="0" fontId="0" fillId="10" borderId="0" xfId="0" applyFont="1" applyFill="1"/>
    <xf numFmtId="0" fontId="0" fillId="10" borderId="0" xfId="0" applyFont="1" applyFill="1" applyAlignment="1">
      <alignment horizontal="left"/>
    </xf>
    <xf numFmtId="0" fontId="0" fillId="10" borderId="0" xfId="0" applyFill="1"/>
    <xf numFmtId="49" fontId="0" fillId="10" borderId="0" xfId="0" applyNumberFormat="1" applyFill="1"/>
    <xf numFmtId="0" fontId="2" fillId="10" borderId="0" xfId="0" applyFont="1" applyFill="1" applyAlignment="1">
      <alignment vertical="center" wrapText="1"/>
    </xf>
    <xf numFmtId="0" fontId="0" fillId="0" borderId="4" xfId="0" applyFont="1" applyBorder="1" applyAlignment="1">
      <alignment horizontal="left" vertical="top"/>
    </xf>
    <xf numFmtId="0" fontId="0" fillId="0" borderId="3" xfId="0" applyFont="1" applyFill="1" applyBorder="1" applyAlignment="1"/>
    <xf numFmtId="0" fontId="0" fillId="0" borderId="3" xfId="0" applyFont="1" applyFill="1" applyBorder="1" applyAlignment="1">
      <alignment horizontal="left"/>
    </xf>
  </cellXfs>
  <cellStyles count="4">
    <cellStyle name="Bad" xfId="2" builtinId="27"/>
    <cellStyle name="Hyperlink" xfId="1" builtinId="8"/>
    <cellStyle name="Normal" xfId="0" builtinId="0"/>
    <cellStyle name="Normal 2" xfId="3" xr:uid="{00000000-0005-0000-0000-000003000000}"/>
  </cellStyles>
  <dxfs count="0"/>
  <tableStyles count="0" defaultTableStyle="TableStyleMedium2" defaultPivotStyle="PivotStyleLight16"/>
  <colors>
    <mruColors>
      <color rgb="FF4678A1"/>
      <color rgb="FFCCECFF"/>
      <color rgb="FFFFFFCC"/>
      <color rgb="FFFFFFFF"/>
      <color rgb="FFB9CFE1"/>
      <color rgb="FF7FA6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hyperlink" Target="https://www.discoverydataservice.org/Content/Technical.htm#Current" TargetMode="External"/><Relationship Id="rId1" Type="http://schemas.openxmlformats.org/officeDocument/2006/relationships/hyperlink" Target="https://www.discoverydataservice.org/Content/Technical.htm#Data"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www.discoverydataservice.org/Content/Technical.htm#Data"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4505326</xdr:colOff>
      <xdr:row>12</xdr:row>
      <xdr:rowOff>161925</xdr:rowOff>
    </xdr:from>
    <xdr:to>
      <xdr:col>0</xdr:col>
      <xdr:colOff>5229226</xdr:colOff>
      <xdr:row>14</xdr:row>
      <xdr:rowOff>28575</xdr:rowOff>
    </xdr:to>
    <xdr:sp macro="" textlink="">
      <xdr:nvSpPr>
        <xdr:cNvPr id="3" name="TextBox 2">
          <a:hlinkClick xmlns:r="http://schemas.openxmlformats.org/officeDocument/2006/relationships" r:id="rId1" tooltip="https://www.discoverydataservice.org/Content/Technical.htm#Data"/>
          <a:extLst>
            <a:ext uri="{FF2B5EF4-FFF2-40B4-BE49-F238E27FC236}">
              <a16:creationId xmlns:a16="http://schemas.microsoft.com/office/drawing/2014/main" id="{00000000-0008-0000-0000-000003000000}"/>
            </a:ext>
          </a:extLst>
        </xdr:cNvPr>
        <xdr:cNvSpPr txBox="1"/>
      </xdr:nvSpPr>
      <xdr:spPr>
        <a:xfrm>
          <a:off x="4505326" y="2952750"/>
          <a:ext cx="723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u="sng">
              <a:solidFill>
                <a:srgbClr val="4678A1"/>
              </a:solidFill>
              <a:latin typeface="Arial" panose="020B0604020202020204" pitchFamily="34" charset="0"/>
              <a:cs typeface="Arial" panose="020B0604020202020204" pitchFamily="34" charset="0"/>
            </a:rPr>
            <a:t>website</a:t>
          </a:r>
          <a:r>
            <a:rPr lang="en-GB" sz="1100">
              <a:solidFill>
                <a:srgbClr val="4678A1"/>
              </a:solidFill>
              <a:latin typeface="Arial" panose="020B0604020202020204" pitchFamily="34" charset="0"/>
              <a:cs typeface="Arial" panose="020B0604020202020204" pitchFamily="34" charset="0"/>
            </a:rPr>
            <a:t>.</a:t>
          </a:r>
        </a:p>
      </xdr:txBody>
    </xdr:sp>
    <xdr:clientData/>
  </xdr:twoCellAnchor>
  <xdr:twoCellAnchor>
    <xdr:from>
      <xdr:col>0</xdr:col>
      <xdr:colOff>3114676</xdr:colOff>
      <xdr:row>25</xdr:row>
      <xdr:rowOff>152400</xdr:rowOff>
    </xdr:from>
    <xdr:to>
      <xdr:col>0</xdr:col>
      <xdr:colOff>3838576</xdr:colOff>
      <xdr:row>29</xdr:row>
      <xdr:rowOff>0</xdr:rowOff>
    </xdr:to>
    <xdr:sp macro="" textlink="">
      <xdr:nvSpPr>
        <xdr:cNvPr id="4" name="TextBox 3">
          <a:hlinkClick xmlns:r="http://schemas.openxmlformats.org/officeDocument/2006/relationships" r:id="rId2" tooltip="https://www.discoverydataservice.org/Content/Technical.htm#Current"/>
          <a:extLst>
            <a:ext uri="{FF2B5EF4-FFF2-40B4-BE49-F238E27FC236}">
              <a16:creationId xmlns:a16="http://schemas.microsoft.com/office/drawing/2014/main" id="{00000000-0008-0000-0000-000004000000}"/>
            </a:ext>
          </a:extLst>
        </xdr:cNvPr>
        <xdr:cNvSpPr txBox="1"/>
      </xdr:nvSpPr>
      <xdr:spPr>
        <a:xfrm>
          <a:off x="3114676" y="4800600"/>
          <a:ext cx="723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u="sng">
              <a:solidFill>
                <a:srgbClr val="4678A1"/>
              </a:solidFill>
              <a:latin typeface="Arial" panose="020B0604020202020204" pitchFamily="34" charset="0"/>
              <a:cs typeface="Arial" panose="020B0604020202020204" pitchFamily="34" charset="0"/>
            </a:rPr>
            <a:t>website</a:t>
          </a:r>
          <a:r>
            <a:rPr lang="en-GB" sz="1100">
              <a:solidFill>
                <a:srgbClr val="4678A1"/>
              </a:solidFill>
              <a:latin typeface="Arial" panose="020B0604020202020204" pitchFamily="34" charset="0"/>
              <a:cs typeface="Arial" panose="020B0604020202020204" pitchFamily="34" charset="0"/>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4507230</xdr:colOff>
      <xdr:row>9</xdr:row>
      <xdr:rowOff>7620</xdr:rowOff>
    </xdr:from>
    <xdr:to>
      <xdr:col>3</xdr:col>
      <xdr:colOff>5231130</xdr:colOff>
      <xdr:row>10</xdr:row>
      <xdr:rowOff>0</xdr:rowOff>
    </xdr:to>
    <xdr:sp macro="" textlink="">
      <xdr:nvSpPr>
        <xdr:cNvPr id="8" name="TextBox 7">
          <a:hlinkClick xmlns:r="http://schemas.openxmlformats.org/officeDocument/2006/relationships" r:id="rId1" tooltip="https://www.discoverydataservice.org/Content/Technical.htm#Data"/>
          <a:extLst>
            <a:ext uri="{FF2B5EF4-FFF2-40B4-BE49-F238E27FC236}">
              <a16:creationId xmlns:a16="http://schemas.microsoft.com/office/drawing/2014/main" id="{00000000-0008-0000-0200-000008000000}"/>
            </a:ext>
          </a:extLst>
        </xdr:cNvPr>
        <xdr:cNvSpPr txBox="1"/>
      </xdr:nvSpPr>
      <xdr:spPr>
        <a:xfrm>
          <a:off x="9965055" y="3169920"/>
          <a:ext cx="723900" cy="268605"/>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sng" strike="noStrike" kern="0" cap="none" spc="0" normalizeH="0" baseline="0" noProof="0">
              <a:ln>
                <a:noFill/>
              </a:ln>
              <a:solidFill>
                <a:srgbClr val="4678A1"/>
              </a:solidFill>
              <a:effectLst/>
              <a:uLnTx/>
              <a:uFillTx/>
              <a:latin typeface="Arial" panose="020B0604020202020204" pitchFamily="34" charset="0"/>
              <a:ea typeface="+mn-ea"/>
              <a:cs typeface="Arial" panose="020B0604020202020204" pitchFamily="34" charset="0"/>
            </a:rPr>
            <a:t>website</a:t>
          </a:r>
          <a:r>
            <a:rPr kumimoji="0" lang="en-GB" sz="1100" b="0" i="0" u="none" strike="noStrike" kern="0" cap="none" spc="0" normalizeH="0" baseline="0" noProof="0">
              <a:ln>
                <a:noFill/>
              </a:ln>
              <a:solidFill>
                <a:srgbClr val="4678A1"/>
              </a:solidFill>
              <a:effectLst/>
              <a:uLnTx/>
              <a:uFillTx/>
              <a:latin typeface="Arial" panose="020B0604020202020204" pitchFamily="34" charset="0"/>
              <a:ea typeface="+mn-ea"/>
              <a:cs typeface="Arial" panose="020B0604020202020204" pitchFamily="34" charset="0"/>
            </a:rPr>
            <a: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28575</xdr:colOff>
      <xdr:row>22</xdr:row>
      <xdr:rowOff>0</xdr:rowOff>
    </xdr:from>
    <xdr:to>
      <xdr:col>3</xdr:col>
      <xdr:colOff>1219200</xdr:colOff>
      <xdr:row>23</xdr:row>
      <xdr:rowOff>1217</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a:stretch>
          <a:fillRect/>
        </a:stretch>
      </xdr:blipFill>
      <xdr:spPr>
        <a:xfrm>
          <a:off x="6153150" y="5086350"/>
          <a:ext cx="1190625" cy="34411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0</xdr:colOff>
          <xdr:row>26</xdr:row>
          <xdr:rowOff>0</xdr:rowOff>
        </xdr:from>
        <xdr:to>
          <xdr:col>3</xdr:col>
          <xdr:colOff>914400</xdr:colOff>
          <xdr:row>28</xdr:row>
          <xdr:rowOff>139700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1100-000001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1.bin"/><Relationship Id="rId1" Type="http://schemas.openxmlformats.org/officeDocument/2006/relationships/hyperlink" Target="https://www.java.com/en/download/manual.jsp"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liam.baldwin@endeavourhealth.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678A1"/>
  </sheetPr>
  <dimension ref="A1:A42"/>
  <sheetViews>
    <sheetView showGridLines="0" topLeftCell="A19" zoomScaleNormal="100" workbookViewId="0">
      <selection activeCell="A13" sqref="A13"/>
    </sheetView>
  </sheetViews>
  <sheetFormatPr baseColWidth="10" defaultColWidth="8.83203125" defaultRowHeight="14"/>
  <cols>
    <col min="1" max="1" width="217" style="38" customWidth="1"/>
    <col min="2" max="16384" width="8.83203125" style="38"/>
  </cols>
  <sheetData>
    <row r="1" spans="1:1" ht="42" customHeight="1">
      <c r="A1" s="37" t="s">
        <v>92</v>
      </c>
    </row>
    <row r="2" spans="1:1">
      <c r="A2" s="41"/>
    </row>
    <row r="3" spans="1:1" ht="15">
      <c r="A3" s="41" t="s">
        <v>87</v>
      </c>
    </row>
    <row r="4" spans="1:1">
      <c r="A4" s="42" t="s">
        <v>122</v>
      </c>
    </row>
    <row r="5" spans="1:1">
      <c r="A5" s="43"/>
    </row>
    <row r="6" spans="1:1" ht="15">
      <c r="A6" s="41" t="s">
        <v>81</v>
      </c>
    </row>
    <row r="7" spans="1:1">
      <c r="A7" s="41"/>
    </row>
    <row r="8" spans="1:1" ht="15">
      <c r="A8" s="41" t="s">
        <v>123</v>
      </c>
    </row>
    <row r="9" spans="1:1">
      <c r="A9" s="41"/>
    </row>
    <row r="10" spans="1:1" ht="15">
      <c r="A10" s="44" t="s">
        <v>145</v>
      </c>
    </row>
    <row r="11" spans="1:1">
      <c r="A11" s="41"/>
    </row>
    <row r="12" spans="1:1" ht="15">
      <c r="A12" s="44" t="s">
        <v>89</v>
      </c>
    </row>
    <row r="13" spans="1:1">
      <c r="A13" s="41"/>
    </row>
    <row r="14" spans="1:1">
      <c r="A14" s="45" t="s">
        <v>146</v>
      </c>
    </row>
    <row r="15" spans="1:1">
      <c r="A15" s="46"/>
    </row>
    <row r="16" spans="1:1" s="48" customFormat="1">
      <c r="A16" s="47" t="s">
        <v>147</v>
      </c>
    </row>
    <row r="17" spans="1:1" s="48" customFormat="1">
      <c r="A17" s="44"/>
    </row>
    <row r="18" spans="1:1" s="48" customFormat="1">
      <c r="A18" s="39" t="s">
        <v>155</v>
      </c>
    </row>
    <row r="19" spans="1:1" s="48" customFormat="1">
      <c r="A19" s="77" t="s">
        <v>200</v>
      </c>
    </row>
    <row r="20" spans="1:1" s="48" customFormat="1" ht="15">
      <c r="A20" s="44" t="s">
        <v>90</v>
      </c>
    </row>
    <row r="21" spans="1:1" s="48" customFormat="1">
      <c r="A21" s="44"/>
    </row>
    <row r="22" spans="1:1">
      <c r="A22" s="49" t="s">
        <v>91</v>
      </c>
    </row>
    <row r="23" spans="1:1">
      <c r="A23" s="49" t="s">
        <v>88</v>
      </c>
    </row>
    <row r="24" spans="1:1">
      <c r="A24" s="49"/>
    </row>
    <row r="25" spans="1:1" ht="15">
      <c r="A25" s="50" t="s">
        <v>150</v>
      </c>
    </row>
    <row r="27" spans="1:1">
      <c r="A27" s="47" t="s">
        <v>148</v>
      </c>
    </row>
    <row r="28" spans="1:1" ht="15">
      <c r="A28" s="50" t="s">
        <v>124</v>
      </c>
    </row>
    <row r="29" spans="1:1">
      <c r="A29" s="47"/>
    </row>
    <row r="30" spans="1:1">
      <c r="A30" s="42" t="s">
        <v>149</v>
      </c>
    </row>
    <row r="31" spans="1:1">
      <c r="A31" s="50"/>
    </row>
    <row r="32" spans="1:1" ht="15">
      <c r="A32" s="18" t="s">
        <v>175</v>
      </c>
    </row>
    <row r="33" spans="1:1">
      <c r="A33" s="50"/>
    </row>
    <row r="34" spans="1:1" ht="15">
      <c r="A34" s="50" t="s">
        <v>125</v>
      </c>
    </row>
    <row r="35" spans="1:1">
      <c r="A35" s="50"/>
    </row>
    <row r="36" spans="1:1" ht="15">
      <c r="A36" s="38" t="s">
        <v>126</v>
      </c>
    </row>
    <row r="37" spans="1:1" s="53" customFormat="1"/>
    <row r="38" spans="1:1" s="52" customFormat="1" ht="15">
      <c r="A38" s="48" t="s">
        <v>186</v>
      </c>
    </row>
    <row r="40" spans="1:1" ht="15">
      <c r="A40" s="54" t="s">
        <v>187</v>
      </c>
    </row>
    <row r="41" spans="1:1" s="52" customFormat="1"/>
    <row r="42" spans="1:1" ht="15">
      <c r="A42" s="38" t="s">
        <v>172</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
  <sheetViews>
    <sheetView workbookViewId="0">
      <selection activeCell="F2" sqref="F2"/>
    </sheetView>
  </sheetViews>
  <sheetFormatPr baseColWidth="10" defaultColWidth="8.83203125" defaultRowHeight="15"/>
  <cols>
    <col min="1" max="1" width="22.83203125" bestFit="1" customWidth="1"/>
    <col min="4" max="4" width="29.5" bestFit="1" customWidth="1"/>
    <col min="5" max="5" width="10" bestFit="1" customWidth="1"/>
    <col min="6" max="6" width="63.5" bestFit="1" customWidth="1"/>
  </cols>
  <sheetData>
    <row r="1" spans="1:6">
      <c r="A1" s="82" t="s">
        <v>303</v>
      </c>
      <c r="B1" s="84" t="s">
        <v>302</v>
      </c>
      <c r="C1" s="84" t="s">
        <v>301</v>
      </c>
      <c r="D1" s="83" t="s">
        <v>300</v>
      </c>
      <c r="E1" s="82" t="s">
        <v>299</v>
      </c>
      <c r="F1" s="104" t="s">
        <v>103</v>
      </c>
    </row>
    <row r="2" spans="1:6">
      <c r="A2" t="s">
        <v>989</v>
      </c>
      <c r="B2" s="103">
        <v>0.78</v>
      </c>
      <c r="D2" t="s">
        <v>988</v>
      </c>
      <c r="E2" t="s">
        <v>231</v>
      </c>
      <c r="F2" s="97" t="s">
        <v>697</v>
      </c>
    </row>
    <row r="3" spans="1:6">
      <c r="A3" t="s">
        <v>987</v>
      </c>
      <c r="B3" s="103">
        <v>0.76</v>
      </c>
      <c r="D3" t="s">
        <v>986</v>
      </c>
      <c r="E3" t="s">
        <v>231</v>
      </c>
      <c r="F3" s="97" t="s">
        <v>697</v>
      </c>
    </row>
    <row r="4" spans="1:6">
      <c r="B4" s="103">
        <v>0.77</v>
      </c>
      <c r="D4" t="s">
        <v>985</v>
      </c>
      <c r="E4" t="s">
        <v>231</v>
      </c>
      <c r="F4" s="97" t="s">
        <v>697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4"/>
  <sheetViews>
    <sheetView workbookViewId="0">
      <selection activeCell="F3" sqref="F3"/>
    </sheetView>
  </sheetViews>
  <sheetFormatPr baseColWidth="10" defaultColWidth="8.83203125" defaultRowHeight="15"/>
  <cols>
    <col min="2" max="2" width="8.83203125" style="97"/>
    <col min="4" max="4" width="36.83203125" bestFit="1" customWidth="1"/>
    <col min="5" max="5" width="10" bestFit="1" customWidth="1"/>
  </cols>
  <sheetData>
    <row r="1" spans="1:6">
      <c r="A1" s="82" t="s">
        <v>303</v>
      </c>
      <c r="B1" s="84" t="s">
        <v>302</v>
      </c>
      <c r="C1" s="84" t="s">
        <v>301</v>
      </c>
      <c r="D1" s="83" t="s">
        <v>300</v>
      </c>
      <c r="E1" s="82" t="s">
        <v>299</v>
      </c>
      <c r="F1" s="81" t="s">
        <v>103</v>
      </c>
    </row>
    <row r="2" spans="1:6">
      <c r="A2" t="s">
        <v>135</v>
      </c>
      <c r="B2" s="97" t="s">
        <v>769</v>
      </c>
      <c r="D2" t="s">
        <v>768</v>
      </c>
      <c r="E2" t="s">
        <v>231</v>
      </c>
      <c r="F2" t="s">
        <v>742</v>
      </c>
    </row>
    <row r="3" spans="1:6">
      <c r="B3" s="97" t="s">
        <v>767</v>
      </c>
      <c r="D3" t="s">
        <v>766</v>
      </c>
      <c r="E3" t="s">
        <v>231</v>
      </c>
      <c r="F3" t="s">
        <v>742</v>
      </c>
    </row>
    <row r="4" spans="1:6">
      <c r="B4" s="97" t="s">
        <v>765</v>
      </c>
      <c r="D4" t="s">
        <v>764</v>
      </c>
      <c r="E4" t="s">
        <v>231</v>
      </c>
      <c r="F4" t="s">
        <v>742</v>
      </c>
    </row>
    <row r="5" spans="1:6">
      <c r="A5" t="s">
        <v>763</v>
      </c>
      <c r="B5" s="97" t="s">
        <v>762</v>
      </c>
      <c r="D5" t="s">
        <v>761</v>
      </c>
      <c r="E5" t="s">
        <v>231</v>
      </c>
      <c r="F5" t="s">
        <v>742</v>
      </c>
    </row>
    <row r="6" spans="1:6">
      <c r="A6" t="s">
        <v>451</v>
      </c>
      <c r="B6" s="97" t="s">
        <v>760</v>
      </c>
      <c r="D6" t="s">
        <v>759</v>
      </c>
      <c r="E6" t="s">
        <v>231</v>
      </c>
      <c r="F6" t="s">
        <v>742</v>
      </c>
    </row>
    <row r="7" spans="1:6">
      <c r="B7" s="97" t="s">
        <v>758</v>
      </c>
      <c r="D7" t="s">
        <v>757</v>
      </c>
      <c r="E7" t="s">
        <v>231</v>
      </c>
      <c r="F7" t="s">
        <v>742</v>
      </c>
    </row>
    <row r="8" spans="1:6">
      <c r="B8" s="97" t="s">
        <v>756</v>
      </c>
      <c r="D8" t="s">
        <v>755</v>
      </c>
      <c r="E8" t="s">
        <v>231</v>
      </c>
      <c r="F8" t="s">
        <v>742</v>
      </c>
    </row>
    <row r="9" spans="1:6">
      <c r="B9" s="97" t="s">
        <v>754</v>
      </c>
      <c r="D9" t="s">
        <v>753</v>
      </c>
      <c r="E9" t="s">
        <v>231</v>
      </c>
      <c r="F9" t="s">
        <v>742</v>
      </c>
    </row>
    <row r="10" spans="1:6">
      <c r="B10" s="97" t="s">
        <v>752</v>
      </c>
      <c r="D10" t="s">
        <v>751</v>
      </c>
      <c r="E10" t="s">
        <v>231</v>
      </c>
      <c r="F10" t="s">
        <v>742</v>
      </c>
    </row>
    <row r="11" spans="1:6">
      <c r="B11" s="97" t="s">
        <v>750</v>
      </c>
      <c r="D11" t="s">
        <v>749</v>
      </c>
      <c r="E11" t="s">
        <v>231</v>
      </c>
      <c r="F11" t="s">
        <v>742</v>
      </c>
    </row>
    <row r="12" spans="1:6">
      <c r="B12" s="97" t="s">
        <v>748</v>
      </c>
      <c r="D12" t="s">
        <v>747</v>
      </c>
      <c r="E12" t="s">
        <v>231</v>
      </c>
      <c r="F12" t="s">
        <v>742</v>
      </c>
    </row>
    <row r="13" spans="1:6">
      <c r="B13" s="97" t="s">
        <v>746</v>
      </c>
      <c r="D13" t="s">
        <v>745</v>
      </c>
      <c r="E13" t="s">
        <v>231</v>
      </c>
      <c r="F13" t="s">
        <v>742</v>
      </c>
    </row>
    <row r="14" spans="1:6">
      <c r="B14" s="97" t="s">
        <v>744</v>
      </c>
      <c r="D14" t="s">
        <v>743</v>
      </c>
      <c r="E14" t="s">
        <v>231</v>
      </c>
      <c r="F14" t="s">
        <v>742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3"/>
  <sheetViews>
    <sheetView workbookViewId="0">
      <selection activeCell="E27" sqref="E27"/>
    </sheetView>
  </sheetViews>
  <sheetFormatPr baseColWidth="10" defaultColWidth="8.83203125" defaultRowHeight="15"/>
  <cols>
    <col min="1" max="1" width="14.33203125" style="85" bestFit="1" customWidth="1"/>
    <col min="2" max="2" width="8.83203125" style="88"/>
    <col min="3" max="3" width="8.83203125" style="85"/>
    <col min="4" max="4" width="29.1640625" style="85" bestFit="1" customWidth="1"/>
    <col min="5" max="5" width="25.1640625" style="85" customWidth="1"/>
    <col min="6" max="6" width="11.6640625" style="85" bestFit="1" customWidth="1"/>
    <col min="7" max="16384" width="8.83203125" style="85"/>
  </cols>
  <sheetData>
    <row r="1" spans="1:6">
      <c r="A1" s="92" t="s">
        <v>303</v>
      </c>
      <c r="B1" s="93" t="s">
        <v>302</v>
      </c>
      <c r="C1" s="93" t="s">
        <v>301</v>
      </c>
      <c r="D1" s="94" t="s">
        <v>300</v>
      </c>
      <c r="E1" s="92" t="s">
        <v>299</v>
      </c>
      <c r="F1" s="100" t="s">
        <v>103</v>
      </c>
    </row>
    <row r="2" spans="1:6">
      <c r="A2" s="85" t="s">
        <v>373</v>
      </c>
      <c r="B2" s="88" t="s">
        <v>370</v>
      </c>
      <c r="D2" s="85" t="s">
        <v>369</v>
      </c>
      <c r="E2" s="85" t="s">
        <v>231</v>
      </c>
      <c r="F2" s="99" t="s">
        <v>230</v>
      </c>
    </row>
    <row r="3" spans="1:6">
      <c r="B3" s="88" t="s">
        <v>741</v>
      </c>
      <c r="D3" s="85" t="s">
        <v>740</v>
      </c>
      <c r="E3" s="85" t="s">
        <v>231</v>
      </c>
      <c r="F3" s="99" t="s">
        <v>230</v>
      </c>
    </row>
    <row r="4" spans="1:6">
      <c r="A4" s="85" t="s">
        <v>739</v>
      </c>
      <c r="B4" s="88" t="s">
        <v>738</v>
      </c>
      <c r="D4" s="85" t="s">
        <v>737</v>
      </c>
      <c r="E4" s="85" t="s">
        <v>231</v>
      </c>
      <c r="F4" s="99" t="s">
        <v>230</v>
      </c>
    </row>
    <row r="5" spans="1:6">
      <c r="B5" s="88" t="s">
        <v>736</v>
      </c>
      <c r="D5" s="85" t="s">
        <v>735</v>
      </c>
      <c r="E5" s="85" t="s">
        <v>231</v>
      </c>
      <c r="F5" s="99" t="s">
        <v>230</v>
      </c>
    </row>
    <row r="6" spans="1:6">
      <c r="B6" s="88" t="s">
        <v>734</v>
      </c>
      <c r="D6" s="85" t="s">
        <v>733</v>
      </c>
      <c r="E6" s="85" t="s">
        <v>231</v>
      </c>
      <c r="F6" s="99" t="s">
        <v>230</v>
      </c>
    </row>
    <row r="7" spans="1:6">
      <c r="B7" s="88" t="s">
        <v>732</v>
      </c>
      <c r="D7" s="85" t="s">
        <v>731</v>
      </c>
      <c r="E7" s="85" t="s">
        <v>231</v>
      </c>
      <c r="F7" s="99" t="s">
        <v>230</v>
      </c>
    </row>
    <row r="8" spans="1:6">
      <c r="B8" s="88" t="s">
        <v>730</v>
      </c>
      <c r="D8" s="85" t="s">
        <v>729</v>
      </c>
      <c r="E8" s="85" t="s">
        <v>231</v>
      </c>
      <c r="F8" s="99" t="s">
        <v>230</v>
      </c>
    </row>
    <row r="9" spans="1:6">
      <c r="B9" s="88" t="s">
        <v>728</v>
      </c>
      <c r="D9" s="85" t="s">
        <v>727</v>
      </c>
      <c r="E9" s="85" t="s">
        <v>231</v>
      </c>
      <c r="F9" s="99" t="s">
        <v>230</v>
      </c>
    </row>
    <row r="10" spans="1:6">
      <c r="B10" s="88" t="s">
        <v>726</v>
      </c>
      <c r="D10" s="85" t="s">
        <v>725</v>
      </c>
      <c r="E10" s="85" t="s">
        <v>231</v>
      </c>
      <c r="F10" s="99" t="s">
        <v>230</v>
      </c>
    </row>
    <row r="11" spans="1:6">
      <c r="B11" s="88" t="s">
        <v>724</v>
      </c>
      <c r="D11" s="85" t="s">
        <v>723</v>
      </c>
      <c r="E11" s="85" t="s">
        <v>231</v>
      </c>
      <c r="F11" s="99" t="s">
        <v>230</v>
      </c>
    </row>
    <row r="12" spans="1:6">
      <c r="A12" s="85" t="s">
        <v>722</v>
      </c>
      <c r="B12" s="88" t="s">
        <v>721</v>
      </c>
      <c r="D12" s="85" t="s">
        <v>720</v>
      </c>
      <c r="E12" s="85" t="s">
        <v>231</v>
      </c>
      <c r="F12" s="99" t="s">
        <v>230</v>
      </c>
    </row>
    <row r="13" spans="1:6">
      <c r="B13" s="88" t="s">
        <v>719</v>
      </c>
      <c r="D13" s="85" t="s">
        <v>718</v>
      </c>
      <c r="E13" s="85" t="s">
        <v>231</v>
      </c>
      <c r="F13" s="99" t="s">
        <v>230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8"/>
  <sheetViews>
    <sheetView workbookViewId="0">
      <selection activeCell="C3" sqref="C3"/>
    </sheetView>
  </sheetViews>
  <sheetFormatPr baseColWidth="10" defaultColWidth="8.83203125" defaultRowHeight="15"/>
  <cols>
    <col min="2" max="2" width="8.83203125" style="97"/>
    <col min="3" max="3" width="28.5" style="97" bestFit="1" customWidth="1"/>
    <col min="4" max="4" width="19.1640625" bestFit="1" customWidth="1"/>
    <col min="5" max="5" width="15.5" bestFit="1" customWidth="1"/>
    <col min="6" max="6" width="79.83203125" bestFit="1" customWidth="1"/>
  </cols>
  <sheetData>
    <row r="1" spans="1:6">
      <c r="A1" s="82" t="s">
        <v>303</v>
      </c>
      <c r="B1" s="84" t="s">
        <v>302</v>
      </c>
      <c r="C1" s="84" t="s">
        <v>301</v>
      </c>
      <c r="D1" s="83" t="s">
        <v>300</v>
      </c>
      <c r="E1" s="82" t="s">
        <v>299</v>
      </c>
      <c r="F1" s="81" t="s">
        <v>103</v>
      </c>
    </row>
    <row r="2" spans="1:6" ht="48">
      <c r="A2" t="s">
        <v>717</v>
      </c>
      <c r="B2" s="97" t="s">
        <v>716</v>
      </c>
      <c r="C2" s="98" t="s">
        <v>715</v>
      </c>
      <c r="D2" t="s">
        <v>714</v>
      </c>
      <c r="E2" t="s">
        <v>305</v>
      </c>
      <c r="F2" t="s">
        <v>697</v>
      </c>
    </row>
    <row r="3" spans="1:6">
      <c r="A3" t="s">
        <v>713</v>
      </c>
      <c r="B3" s="97" t="s">
        <v>712</v>
      </c>
      <c r="C3" s="97" t="s">
        <v>711</v>
      </c>
      <c r="D3" t="s">
        <v>710</v>
      </c>
      <c r="E3" t="s">
        <v>305</v>
      </c>
      <c r="F3" t="s">
        <v>697</v>
      </c>
    </row>
    <row r="4" spans="1:6">
      <c r="B4" s="97" t="s">
        <v>709</v>
      </c>
      <c r="D4" t="s">
        <v>708</v>
      </c>
      <c r="E4" t="s">
        <v>231</v>
      </c>
      <c r="F4" t="s">
        <v>697</v>
      </c>
    </row>
    <row r="5" spans="1:6">
      <c r="A5" t="s">
        <v>707</v>
      </c>
      <c r="B5" s="97" t="s">
        <v>706</v>
      </c>
      <c r="D5" t="s">
        <v>705</v>
      </c>
      <c r="E5" t="s">
        <v>231</v>
      </c>
      <c r="F5" t="s">
        <v>697</v>
      </c>
    </row>
    <row r="6" spans="1:6">
      <c r="B6" s="97" t="s">
        <v>704</v>
      </c>
      <c r="D6" t="s">
        <v>703</v>
      </c>
      <c r="E6" t="s">
        <v>231</v>
      </c>
      <c r="F6" t="s">
        <v>697</v>
      </c>
    </row>
    <row r="7" spans="1:6">
      <c r="B7" s="97" t="s">
        <v>702</v>
      </c>
      <c r="D7" t="s">
        <v>701</v>
      </c>
      <c r="E7" t="s">
        <v>231</v>
      </c>
      <c r="F7" t="s">
        <v>697</v>
      </c>
    </row>
    <row r="8" spans="1:6" ht="32">
      <c r="B8" s="97" t="s">
        <v>700</v>
      </c>
      <c r="C8" s="98" t="s">
        <v>699</v>
      </c>
      <c r="D8" t="s">
        <v>698</v>
      </c>
      <c r="E8" t="s">
        <v>305</v>
      </c>
      <c r="F8" t="s">
        <v>697</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34"/>
  <sheetViews>
    <sheetView workbookViewId="0">
      <selection activeCell="H24" sqref="H24"/>
    </sheetView>
  </sheetViews>
  <sheetFormatPr baseColWidth="10" defaultColWidth="8.83203125" defaultRowHeight="15"/>
  <cols>
    <col min="1" max="1" width="11.83203125" bestFit="1" customWidth="1"/>
    <col min="2" max="2" width="11" style="97" bestFit="1" customWidth="1"/>
    <col min="3" max="3" width="23.5" style="97" bestFit="1" customWidth="1"/>
    <col min="4" max="4" width="50.1640625" bestFit="1" customWidth="1"/>
    <col min="5" max="5" width="15.5" bestFit="1" customWidth="1"/>
    <col min="6" max="6" width="14.6640625" bestFit="1" customWidth="1"/>
  </cols>
  <sheetData>
    <row r="1" spans="1:7">
      <c r="A1" s="82" t="s">
        <v>303</v>
      </c>
      <c r="B1" s="84" t="s">
        <v>302</v>
      </c>
      <c r="C1" s="84" t="s">
        <v>301</v>
      </c>
      <c r="D1" s="83" t="s">
        <v>300</v>
      </c>
      <c r="E1" s="82" t="s">
        <v>299</v>
      </c>
      <c r="F1" s="81" t="s">
        <v>103</v>
      </c>
    </row>
    <row r="2" spans="1:7">
      <c r="A2" t="s">
        <v>135</v>
      </c>
      <c r="B2" s="97" t="s">
        <v>696</v>
      </c>
      <c r="D2" t="s">
        <v>695</v>
      </c>
      <c r="E2" t="s">
        <v>305</v>
      </c>
      <c r="F2" t="s">
        <v>421</v>
      </c>
    </row>
    <row r="3" spans="1:7">
      <c r="B3" s="97" t="s">
        <v>694</v>
      </c>
      <c r="D3" t="s">
        <v>693</v>
      </c>
      <c r="E3" t="s">
        <v>231</v>
      </c>
      <c r="F3" t="s">
        <v>421</v>
      </c>
    </row>
    <row r="4" spans="1:7">
      <c r="B4" s="97" t="s">
        <v>692</v>
      </c>
      <c r="C4" s="97" t="s">
        <v>691</v>
      </c>
      <c r="D4" t="s">
        <v>690</v>
      </c>
      <c r="E4" t="s">
        <v>305</v>
      </c>
      <c r="F4" t="s">
        <v>421</v>
      </c>
    </row>
    <row r="5" spans="1:7">
      <c r="A5" t="s">
        <v>689</v>
      </c>
      <c r="B5" s="97" t="s">
        <v>480</v>
      </c>
      <c r="D5" t="s">
        <v>689</v>
      </c>
      <c r="E5" t="s">
        <v>231</v>
      </c>
      <c r="F5" t="s">
        <v>421</v>
      </c>
    </row>
    <row r="6" spans="1:7">
      <c r="B6" s="97" t="s">
        <v>688</v>
      </c>
      <c r="D6" t="s">
        <v>687</v>
      </c>
      <c r="E6" t="s">
        <v>231</v>
      </c>
      <c r="F6" t="s">
        <v>421</v>
      </c>
    </row>
    <row r="7" spans="1:7">
      <c r="B7" s="97" t="s">
        <v>686</v>
      </c>
      <c r="D7" t="s">
        <v>685</v>
      </c>
      <c r="F7" t="s">
        <v>421</v>
      </c>
    </row>
    <row r="8" spans="1:7">
      <c r="B8" s="97" t="s">
        <v>684</v>
      </c>
      <c r="D8" t="s">
        <v>683</v>
      </c>
      <c r="F8" t="s">
        <v>421</v>
      </c>
    </row>
    <row r="9" spans="1:7">
      <c r="B9" s="97" t="s">
        <v>682</v>
      </c>
      <c r="D9" t="s">
        <v>681</v>
      </c>
      <c r="F9" t="s">
        <v>421</v>
      </c>
    </row>
    <row r="10" spans="1:7">
      <c r="B10" s="97" t="s">
        <v>680</v>
      </c>
      <c r="D10" t="s">
        <v>679</v>
      </c>
      <c r="E10" t="s">
        <v>231</v>
      </c>
      <c r="F10" t="s">
        <v>421</v>
      </c>
    </row>
    <row r="11" spans="1:7" ht="48">
      <c r="B11" s="97" t="s">
        <v>678</v>
      </c>
      <c r="C11" s="98" t="s">
        <v>677</v>
      </c>
      <c r="D11" t="s">
        <v>676</v>
      </c>
      <c r="E11" t="s">
        <v>305</v>
      </c>
      <c r="F11" t="s">
        <v>421</v>
      </c>
    </row>
    <row r="12" spans="1:7">
      <c r="A12" t="s">
        <v>675</v>
      </c>
      <c r="B12" s="97" t="s">
        <v>674</v>
      </c>
      <c r="D12" t="s">
        <v>673</v>
      </c>
      <c r="E12" t="s">
        <v>231</v>
      </c>
      <c r="F12" t="s">
        <v>421</v>
      </c>
    </row>
    <row r="13" spans="1:7">
      <c r="A13" s="183"/>
      <c r="B13" s="184" t="s">
        <v>1423</v>
      </c>
      <c r="C13" s="184" t="s">
        <v>1425</v>
      </c>
      <c r="D13" s="183" t="s">
        <v>1424</v>
      </c>
      <c r="E13" s="183" t="s">
        <v>231</v>
      </c>
      <c r="F13" s="183" t="s">
        <v>421</v>
      </c>
      <c r="G13" s="112"/>
    </row>
    <row r="14" spans="1:7">
      <c r="A14" t="s">
        <v>672</v>
      </c>
      <c r="B14" s="97" t="s">
        <v>671</v>
      </c>
      <c r="D14" t="s">
        <v>670</v>
      </c>
      <c r="E14" t="s">
        <v>231</v>
      </c>
      <c r="F14" t="s">
        <v>421</v>
      </c>
    </row>
    <row r="15" spans="1:7">
      <c r="B15" s="97" t="s">
        <v>669</v>
      </c>
      <c r="D15" t="s">
        <v>668</v>
      </c>
      <c r="E15" t="s">
        <v>231</v>
      </c>
      <c r="F15" t="s">
        <v>421</v>
      </c>
    </row>
    <row r="16" spans="1:7">
      <c r="B16" s="97" t="s">
        <v>667</v>
      </c>
      <c r="D16" t="s">
        <v>666</v>
      </c>
      <c r="E16" t="s">
        <v>231</v>
      </c>
      <c r="F16" t="s">
        <v>421</v>
      </c>
    </row>
    <row r="17" spans="1:6">
      <c r="B17" s="97" t="s">
        <v>665</v>
      </c>
      <c r="D17" t="s">
        <v>664</v>
      </c>
      <c r="E17" t="s">
        <v>231</v>
      </c>
      <c r="F17" t="s">
        <v>421</v>
      </c>
    </row>
    <row r="18" spans="1:6">
      <c r="B18" s="97" t="s">
        <v>663</v>
      </c>
      <c r="D18" t="s">
        <v>662</v>
      </c>
      <c r="E18" t="s">
        <v>231</v>
      </c>
      <c r="F18" t="s">
        <v>421</v>
      </c>
    </row>
    <row r="19" spans="1:6">
      <c r="B19" s="97" t="s">
        <v>661</v>
      </c>
      <c r="D19" s="85" t="s">
        <v>660</v>
      </c>
      <c r="E19" t="s">
        <v>231</v>
      </c>
      <c r="F19" t="s">
        <v>421</v>
      </c>
    </row>
    <row r="20" spans="1:6">
      <c r="A20" t="s">
        <v>659</v>
      </c>
      <c r="B20" s="97" t="s">
        <v>658</v>
      </c>
      <c r="D20" s="85" t="s">
        <v>657</v>
      </c>
      <c r="E20" t="s">
        <v>231</v>
      </c>
      <c r="F20" t="s">
        <v>421</v>
      </c>
    </row>
    <row r="21" spans="1:6">
      <c r="B21" s="97" t="s">
        <v>656</v>
      </c>
      <c r="D21" s="85" t="s">
        <v>655</v>
      </c>
      <c r="E21" t="s">
        <v>231</v>
      </c>
      <c r="F21" t="s">
        <v>421</v>
      </c>
    </row>
    <row r="22" spans="1:6">
      <c r="B22" s="97" t="s">
        <v>654</v>
      </c>
      <c r="D22" s="85" t="s">
        <v>653</v>
      </c>
      <c r="E22" t="s">
        <v>231</v>
      </c>
      <c r="F22" t="s">
        <v>421</v>
      </c>
    </row>
    <row r="23" spans="1:6">
      <c r="B23" s="97" t="s">
        <v>652</v>
      </c>
      <c r="D23" s="88" t="s">
        <v>651</v>
      </c>
      <c r="E23" t="s">
        <v>231</v>
      </c>
      <c r="F23" t="s">
        <v>421</v>
      </c>
    </row>
    <row r="24" spans="1:6">
      <c r="B24" s="97" t="s">
        <v>650</v>
      </c>
      <c r="D24" s="88" t="s">
        <v>649</v>
      </c>
      <c r="E24" t="s">
        <v>231</v>
      </c>
      <c r="F24" t="s">
        <v>421</v>
      </c>
    </row>
    <row r="25" spans="1:6">
      <c r="B25" s="97" t="s">
        <v>648</v>
      </c>
      <c r="D25" s="85" t="s">
        <v>647</v>
      </c>
      <c r="E25" t="s">
        <v>231</v>
      </c>
      <c r="F25" t="s">
        <v>421</v>
      </c>
    </row>
    <row r="26" spans="1:6">
      <c r="B26" s="97" t="s">
        <v>646</v>
      </c>
      <c r="D26" s="85" t="s">
        <v>645</v>
      </c>
      <c r="E26" t="s">
        <v>231</v>
      </c>
      <c r="F26" t="s">
        <v>421</v>
      </c>
    </row>
    <row r="27" spans="1:6">
      <c r="B27" s="97" t="s">
        <v>644</v>
      </c>
      <c r="D27" s="85" t="s">
        <v>643</v>
      </c>
      <c r="E27" t="s">
        <v>231</v>
      </c>
      <c r="F27" t="s">
        <v>421</v>
      </c>
    </row>
    <row r="28" spans="1:6">
      <c r="B28" s="97" t="s">
        <v>642</v>
      </c>
      <c r="D28" s="85" t="s">
        <v>641</v>
      </c>
      <c r="E28" t="s">
        <v>231</v>
      </c>
      <c r="F28" t="s">
        <v>421</v>
      </c>
    </row>
    <row r="29" spans="1:6">
      <c r="B29" s="97" t="s">
        <v>640</v>
      </c>
      <c r="D29" s="85" t="s">
        <v>639</v>
      </c>
      <c r="E29" t="s">
        <v>231</v>
      </c>
      <c r="F29" t="s">
        <v>421</v>
      </c>
    </row>
    <row r="30" spans="1:6">
      <c r="B30" s="97" t="s">
        <v>638</v>
      </c>
      <c r="D30" s="85" t="s">
        <v>637</v>
      </c>
      <c r="E30" t="s">
        <v>231</v>
      </c>
      <c r="F30" t="s">
        <v>421</v>
      </c>
    </row>
    <row r="31" spans="1:6">
      <c r="B31" s="97" t="s">
        <v>636</v>
      </c>
      <c r="D31" s="85" t="s">
        <v>635</v>
      </c>
      <c r="E31" t="s">
        <v>231</v>
      </c>
      <c r="F31" t="s">
        <v>421</v>
      </c>
    </row>
    <row r="32" spans="1:6">
      <c r="B32" s="97" t="s">
        <v>634</v>
      </c>
      <c r="D32" s="85" t="s">
        <v>633</v>
      </c>
      <c r="E32" t="s">
        <v>231</v>
      </c>
      <c r="F32" t="s">
        <v>421</v>
      </c>
    </row>
    <row r="33" spans="1:6">
      <c r="B33" s="97" t="s">
        <v>632</v>
      </c>
      <c r="D33" s="85" t="s">
        <v>631</v>
      </c>
      <c r="E33" t="s">
        <v>231</v>
      </c>
      <c r="F33" t="s">
        <v>421</v>
      </c>
    </row>
    <row r="34" spans="1:6">
      <c r="B34" s="97" t="s">
        <v>630</v>
      </c>
      <c r="D34" s="85" t="s">
        <v>629</v>
      </c>
      <c r="E34" t="s">
        <v>231</v>
      </c>
      <c r="F34" t="s">
        <v>421</v>
      </c>
    </row>
    <row r="35" spans="1:6">
      <c r="B35" s="97" t="s">
        <v>628</v>
      </c>
      <c r="D35" s="85" t="s">
        <v>627</v>
      </c>
      <c r="E35" t="s">
        <v>231</v>
      </c>
      <c r="F35" t="s">
        <v>421</v>
      </c>
    </row>
    <row r="36" spans="1:6">
      <c r="A36" t="s">
        <v>626</v>
      </c>
      <c r="B36" s="97" t="s">
        <v>625</v>
      </c>
      <c r="D36" s="85" t="s">
        <v>624</v>
      </c>
      <c r="E36" t="s">
        <v>231</v>
      </c>
      <c r="F36" t="s">
        <v>421</v>
      </c>
    </row>
    <row r="37" spans="1:6">
      <c r="B37" s="97" t="s">
        <v>623</v>
      </c>
      <c r="D37" s="85" t="s">
        <v>622</v>
      </c>
      <c r="E37" t="s">
        <v>231</v>
      </c>
      <c r="F37" t="s">
        <v>421</v>
      </c>
    </row>
    <row r="38" spans="1:6">
      <c r="B38" s="97" t="s">
        <v>621</v>
      </c>
      <c r="D38" s="85" t="s">
        <v>620</v>
      </c>
      <c r="E38" t="s">
        <v>231</v>
      </c>
      <c r="F38" t="s">
        <v>421</v>
      </c>
    </row>
    <row r="39" spans="1:6">
      <c r="B39" s="97" t="s">
        <v>619</v>
      </c>
      <c r="D39" s="85" t="s">
        <v>618</v>
      </c>
      <c r="E39" t="s">
        <v>231</v>
      </c>
      <c r="F39" t="s">
        <v>421</v>
      </c>
    </row>
    <row r="40" spans="1:6">
      <c r="B40" s="97" t="s">
        <v>617</v>
      </c>
      <c r="D40" s="85" t="s">
        <v>616</v>
      </c>
      <c r="E40" t="s">
        <v>231</v>
      </c>
      <c r="F40" t="s">
        <v>421</v>
      </c>
    </row>
    <row r="41" spans="1:6">
      <c r="B41" s="97" t="s">
        <v>615</v>
      </c>
      <c r="D41" s="85" t="s">
        <v>614</v>
      </c>
      <c r="E41" t="s">
        <v>231</v>
      </c>
      <c r="F41" t="s">
        <v>421</v>
      </c>
    </row>
    <row r="42" spans="1:6">
      <c r="B42" s="97" t="s">
        <v>613</v>
      </c>
      <c r="D42" s="85" t="s">
        <v>612</v>
      </c>
      <c r="E42" t="s">
        <v>231</v>
      </c>
      <c r="F42" t="s">
        <v>421</v>
      </c>
    </row>
    <row r="43" spans="1:6">
      <c r="B43" s="97" t="s">
        <v>611</v>
      </c>
      <c r="D43" s="85" t="s">
        <v>610</v>
      </c>
      <c r="E43" t="s">
        <v>231</v>
      </c>
      <c r="F43" t="s">
        <v>421</v>
      </c>
    </row>
    <row r="44" spans="1:6">
      <c r="B44" s="97" t="s">
        <v>609</v>
      </c>
      <c r="D44" s="85" t="s">
        <v>608</v>
      </c>
      <c r="E44" t="s">
        <v>231</v>
      </c>
      <c r="F44" t="s">
        <v>421</v>
      </c>
    </row>
    <row r="45" spans="1:6">
      <c r="B45" s="97" t="s">
        <v>607</v>
      </c>
      <c r="D45" s="85" t="s">
        <v>606</v>
      </c>
      <c r="E45" t="s">
        <v>231</v>
      </c>
      <c r="F45" t="s">
        <v>421</v>
      </c>
    </row>
    <row r="46" spans="1:6">
      <c r="B46" s="97" t="s">
        <v>605</v>
      </c>
      <c r="D46" t="s">
        <v>604</v>
      </c>
      <c r="E46" t="s">
        <v>231</v>
      </c>
      <c r="F46" t="s">
        <v>421</v>
      </c>
    </row>
    <row r="47" spans="1:6">
      <c r="B47" s="97" t="s">
        <v>603</v>
      </c>
      <c r="D47" t="s">
        <v>602</v>
      </c>
      <c r="E47" t="s">
        <v>231</v>
      </c>
      <c r="F47" t="s">
        <v>421</v>
      </c>
    </row>
    <row r="48" spans="1:6">
      <c r="B48" s="97" t="s">
        <v>601</v>
      </c>
      <c r="D48" t="s">
        <v>600</v>
      </c>
      <c r="E48" t="s">
        <v>231</v>
      </c>
      <c r="F48" t="s">
        <v>421</v>
      </c>
    </row>
    <row r="49" spans="1:6">
      <c r="B49" s="97" t="s">
        <v>599</v>
      </c>
      <c r="D49" t="s">
        <v>598</v>
      </c>
      <c r="E49" t="s">
        <v>231</v>
      </c>
      <c r="F49" t="s">
        <v>421</v>
      </c>
    </row>
    <row r="50" spans="1:6">
      <c r="B50" s="97" t="s">
        <v>597</v>
      </c>
      <c r="D50" t="s">
        <v>596</v>
      </c>
      <c r="E50" t="s">
        <v>231</v>
      </c>
      <c r="F50" t="s">
        <v>421</v>
      </c>
    </row>
    <row r="51" spans="1:6">
      <c r="B51" s="97" t="s">
        <v>595</v>
      </c>
      <c r="D51" t="s">
        <v>594</v>
      </c>
      <c r="E51" t="s">
        <v>231</v>
      </c>
      <c r="F51" t="s">
        <v>421</v>
      </c>
    </row>
    <row r="52" spans="1:6">
      <c r="B52" s="97" t="s">
        <v>593</v>
      </c>
      <c r="D52" t="s">
        <v>592</v>
      </c>
      <c r="E52" t="s">
        <v>231</v>
      </c>
      <c r="F52" t="s">
        <v>421</v>
      </c>
    </row>
    <row r="53" spans="1:6">
      <c r="B53" s="97" t="s">
        <v>591</v>
      </c>
      <c r="D53" t="s">
        <v>590</v>
      </c>
      <c r="E53" t="s">
        <v>231</v>
      </c>
      <c r="F53" t="s">
        <v>421</v>
      </c>
    </row>
    <row r="54" spans="1:6">
      <c r="B54" s="97" t="s">
        <v>589</v>
      </c>
      <c r="D54" t="s">
        <v>588</v>
      </c>
      <c r="E54" t="s">
        <v>231</v>
      </c>
      <c r="F54" t="s">
        <v>421</v>
      </c>
    </row>
    <row r="55" spans="1:6">
      <c r="B55" s="97" t="s">
        <v>587</v>
      </c>
      <c r="D55" t="s">
        <v>586</v>
      </c>
      <c r="E55" t="s">
        <v>231</v>
      </c>
      <c r="F55" t="s">
        <v>421</v>
      </c>
    </row>
    <row r="56" spans="1:6">
      <c r="B56" s="97" t="s">
        <v>585</v>
      </c>
      <c r="D56" t="s">
        <v>584</v>
      </c>
      <c r="E56" t="s">
        <v>231</v>
      </c>
      <c r="F56" t="s">
        <v>421</v>
      </c>
    </row>
    <row r="57" spans="1:6">
      <c r="B57" s="97" t="s">
        <v>583</v>
      </c>
      <c r="D57" t="s">
        <v>582</v>
      </c>
      <c r="E57" t="s">
        <v>231</v>
      </c>
      <c r="F57" t="s">
        <v>421</v>
      </c>
    </row>
    <row r="58" spans="1:6">
      <c r="B58" s="97" t="s">
        <v>581</v>
      </c>
      <c r="D58" t="s">
        <v>580</v>
      </c>
      <c r="F58" t="s">
        <v>421</v>
      </c>
    </row>
    <row r="59" spans="1:6">
      <c r="B59" s="97" t="s">
        <v>579</v>
      </c>
      <c r="D59" t="s">
        <v>578</v>
      </c>
      <c r="F59" t="s">
        <v>421</v>
      </c>
    </row>
    <row r="60" spans="1:6">
      <c r="A60" t="s">
        <v>577</v>
      </c>
      <c r="B60" s="97" t="s">
        <v>576</v>
      </c>
      <c r="D60" t="s">
        <v>575</v>
      </c>
      <c r="E60" t="s">
        <v>231</v>
      </c>
      <c r="F60" t="s">
        <v>421</v>
      </c>
    </row>
    <row r="61" spans="1:6">
      <c r="B61" s="97" t="s">
        <v>574</v>
      </c>
      <c r="D61" t="s">
        <v>573</v>
      </c>
      <c r="E61" t="s">
        <v>231</v>
      </c>
      <c r="F61" t="s">
        <v>421</v>
      </c>
    </row>
    <row r="62" spans="1:6">
      <c r="B62" s="97" t="s">
        <v>572</v>
      </c>
      <c r="D62" t="s">
        <v>571</v>
      </c>
      <c r="E62" t="s">
        <v>231</v>
      </c>
      <c r="F62" t="s">
        <v>421</v>
      </c>
    </row>
    <row r="63" spans="1:6">
      <c r="B63" s="97" t="s">
        <v>570</v>
      </c>
      <c r="D63" t="s">
        <v>569</v>
      </c>
      <c r="E63" t="s">
        <v>231</v>
      </c>
      <c r="F63" t="s">
        <v>421</v>
      </c>
    </row>
    <row r="64" spans="1:6">
      <c r="B64" s="97" t="s">
        <v>568</v>
      </c>
      <c r="D64" t="s">
        <v>567</v>
      </c>
      <c r="E64" t="s">
        <v>231</v>
      </c>
      <c r="F64" t="s">
        <v>421</v>
      </c>
    </row>
    <row r="65" spans="2:6">
      <c r="B65" s="97" t="s">
        <v>566</v>
      </c>
      <c r="D65" t="s">
        <v>565</v>
      </c>
      <c r="E65" t="s">
        <v>231</v>
      </c>
      <c r="F65" t="s">
        <v>421</v>
      </c>
    </row>
    <row r="66" spans="2:6">
      <c r="B66" s="97" t="s">
        <v>564</v>
      </c>
      <c r="D66" t="s">
        <v>563</v>
      </c>
      <c r="E66" t="s">
        <v>231</v>
      </c>
      <c r="F66" t="s">
        <v>421</v>
      </c>
    </row>
    <row r="67" spans="2:6">
      <c r="B67" s="97" t="s">
        <v>562</v>
      </c>
      <c r="D67" t="s">
        <v>561</v>
      </c>
      <c r="E67" t="s">
        <v>231</v>
      </c>
      <c r="F67" t="s">
        <v>421</v>
      </c>
    </row>
    <row r="68" spans="2:6">
      <c r="B68" s="97" t="s">
        <v>560</v>
      </c>
      <c r="D68" t="s">
        <v>559</v>
      </c>
      <c r="E68" t="s">
        <v>231</v>
      </c>
      <c r="F68" t="s">
        <v>421</v>
      </c>
    </row>
    <row r="69" spans="2:6">
      <c r="B69" s="97" t="s">
        <v>558</v>
      </c>
      <c r="C69" s="97" t="s">
        <v>557</v>
      </c>
      <c r="D69" t="s">
        <v>556</v>
      </c>
      <c r="E69" t="s">
        <v>231</v>
      </c>
      <c r="F69" t="s">
        <v>421</v>
      </c>
    </row>
    <row r="70" spans="2:6">
      <c r="B70" s="97" t="s">
        <v>555</v>
      </c>
      <c r="D70" t="s">
        <v>554</v>
      </c>
      <c r="E70" t="s">
        <v>231</v>
      </c>
      <c r="F70" t="s">
        <v>421</v>
      </c>
    </row>
    <row r="71" spans="2:6">
      <c r="B71" s="97" t="s">
        <v>553</v>
      </c>
      <c r="D71" t="s">
        <v>552</v>
      </c>
      <c r="E71" t="s">
        <v>231</v>
      </c>
      <c r="F71" t="s">
        <v>421</v>
      </c>
    </row>
    <row r="72" spans="2:6">
      <c r="B72" s="97" t="s">
        <v>551</v>
      </c>
      <c r="D72" t="s">
        <v>550</v>
      </c>
      <c r="E72" t="s">
        <v>231</v>
      </c>
      <c r="F72" t="s">
        <v>421</v>
      </c>
    </row>
    <row r="73" spans="2:6">
      <c r="B73" s="97" t="s">
        <v>549</v>
      </c>
      <c r="D73" t="s">
        <v>548</v>
      </c>
      <c r="E73" t="s">
        <v>231</v>
      </c>
      <c r="F73" t="s">
        <v>421</v>
      </c>
    </row>
    <row r="74" spans="2:6">
      <c r="B74" s="97" t="s">
        <v>547</v>
      </c>
      <c r="D74" t="s">
        <v>546</v>
      </c>
      <c r="E74" t="s">
        <v>231</v>
      </c>
      <c r="F74" t="s">
        <v>421</v>
      </c>
    </row>
    <row r="75" spans="2:6">
      <c r="B75" s="97" t="s">
        <v>545</v>
      </c>
      <c r="D75" t="s">
        <v>544</v>
      </c>
      <c r="E75" t="s">
        <v>231</v>
      </c>
      <c r="F75" t="s">
        <v>421</v>
      </c>
    </row>
    <row r="76" spans="2:6">
      <c r="B76" s="97" t="s">
        <v>543</v>
      </c>
      <c r="D76" t="s">
        <v>542</v>
      </c>
      <c r="E76" t="s">
        <v>231</v>
      </c>
      <c r="F76" t="s">
        <v>421</v>
      </c>
    </row>
    <row r="77" spans="2:6">
      <c r="B77" s="97" t="s">
        <v>541</v>
      </c>
      <c r="D77" t="s">
        <v>540</v>
      </c>
      <c r="E77" t="s">
        <v>231</v>
      </c>
      <c r="F77" t="s">
        <v>421</v>
      </c>
    </row>
    <row r="78" spans="2:6">
      <c r="B78" s="97" t="s">
        <v>539</v>
      </c>
      <c r="D78" t="s">
        <v>538</v>
      </c>
      <c r="E78" t="s">
        <v>231</v>
      </c>
      <c r="F78" t="s">
        <v>421</v>
      </c>
    </row>
    <row r="79" spans="2:6">
      <c r="B79" s="97" t="s">
        <v>537</v>
      </c>
      <c r="D79" t="s">
        <v>536</v>
      </c>
      <c r="E79" t="s">
        <v>231</v>
      </c>
      <c r="F79" t="s">
        <v>421</v>
      </c>
    </row>
    <row r="80" spans="2:6">
      <c r="B80" s="97" t="s">
        <v>535</v>
      </c>
      <c r="D80" t="s">
        <v>534</v>
      </c>
      <c r="E80" t="s">
        <v>231</v>
      </c>
      <c r="F80" t="s">
        <v>421</v>
      </c>
    </row>
    <row r="81" spans="1:6">
      <c r="B81" s="97" t="s">
        <v>533</v>
      </c>
      <c r="D81" t="s">
        <v>532</v>
      </c>
      <c r="E81" t="s">
        <v>231</v>
      </c>
      <c r="F81" t="s">
        <v>421</v>
      </c>
    </row>
    <row r="82" spans="1:6">
      <c r="B82" s="97" t="s">
        <v>531</v>
      </c>
      <c r="D82" t="s">
        <v>530</v>
      </c>
      <c r="E82" t="s">
        <v>231</v>
      </c>
      <c r="F82" t="s">
        <v>421</v>
      </c>
    </row>
    <row r="83" spans="1:6">
      <c r="A83" t="s">
        <v>529</v>
      </c>
      <c r="B83" s="97" t="s">
        <v>528</v>
      </c>
      <c r="D83" t="s">
        <v>527</v>
      </c>
      <c r="E83" t="s">
        <v>231</v>
      </c>
      <c r="F83" t="s">
        <v>421</v>
      </c>
    </row>
    <row r="84" spans="1:6">
      <c r="B84" s="97" t="s">
        <v>526</v>
      </c>
      <c r="D84" t="s">
        <v>525</v>
      </c>
      <c r="E84" t="s">
        <v>231</v>
      </c>
      <c r="F84" t="s">
        <v>421</v>
      </c>
    </row>
    <row r="85" spans="1:6">
      <c r="B85" s="97" t="s">
        <v>524</v>
      </c>
      <c r="D85" t="s">
        <v>523</v>
      </c>
      <c r="E85" t="s">
        <v>231</v>
      </c>
      <c r="F85" t="s">
        <v>421</v>
      </c>
    </row>
    <row r="86" spans="1:6">
      <c r="B86" s="97" t="s">
        <v>522</v>
      </c>
      <c r="D86" t="s">
        <v>521</v>
      </c>
      <c r="E86" t="s">
        <v>231</v>
      </c>
      <c r="F86" t="s">
        <v>421</v>
      </c>
    </row>
    <row r="87" spans="1:6">
      <c r="B87" s="97" t="s">
        <v>520</v>
      </c>
      <c r="D87" t="s">
        <v>519</v>
      </c>
      <c r="E87" t="s">
        <v>231</v>
      </c>
      <c r="F87" t="s">
        <v>421</v>
      </c>
    </row>
    <row r="88" spans="1:6">
      <c r="B88" s="97" t="s">
        <v>518</v>
      </c>
      <c r="D88" t="s">
        <v>517</v>
      </c>
      <c r="E88" t="s">
        <v>231</v>
      </c>
      <c r="F88" t="s">
        <v>421</v>
      </c>
    </row>
    <row r="89" spans="1:6">
      <c r="B89" s="97" t="s">
        <v>516</v>
      </c>
      <c r="D89" t="s">
        <v>515</v>
      </c>
      <c r="E89" t="s">
        <v>231</v>
      </c>
      <c r="F89" t="s">
        <v>421</v>
      </c>
    </row>
    <row r="90" spans="1:6">
      <c r="B90" s="97" t="s">
        <v>514</v>
      </c>
      <c r="D90" t="s">
        <v>513</v>
      </c>
      <c r="E90" t="s">
        <v>231</v>
      </c>
      <c r="F90" t="s">
        <v>421</v>
      </c>
    </row>
    <row r="91" spans="1:6">
      <c r="B91" s="97" t="s">
        <v>512</v>
      </c>
      <c r="D91" t="s">
        <v>511</v>
      </c>
      <c r="E91" t="s">
        <v>231</v>
      </c>
      <c r="F91" t="s">
        <v>421</v>
      </c>
    </row>
    <row r="92" spans="1:6">
      <c r="B92" s="97" t="s">
        <v>510</v>
      </c>
      <c r="D92" t="s">
        <v>509</v>
      </c>
      <c r="E92" t="s">
        <v>231</v>
      </c>
      <c r="F92" t="s">
        <v>421</v>
      </c>
    </row>
    <row r="93" spans="1:6">
      <c r="B93" s="97" t="s">
        <v>508</v>
      </c>
      <c r="D93" t="s">
        <v>507</v>
      </c>
      <c r="E93" t="s">
        <v>231</v>
      </c>
      <c r="F93" t="s">
        <v>421</v>
      </c>
    </row>
    <row r="94" spans="1:6">
      <c r="B94" s="97" t="s">
        <v>506</v>
      </c>
      <c r="D94" t="s">
        <v>505</v>
      </c>
      <c r="E94" t="s">
        <v>231</v>
      </c>
      <c r="F94" t="s">
        <v>421</v>
      </c>
    </row>
    <row r="95" spans="1:6">
      <c r="B95" s="97" t="s">
        <v>504</v>
      </c>
      <c r="D95" t="s">
        <v>503</v>
      </c>
      <c r="E95" t="s">
        <v>231</v>
      </c>
      <c r="F95" t="s">
        <v>421</v>
      </c>
    </row>
    <row r="96" spans="1:6">
      <c r="B96" s="97" t="s">
        <v>502</v>
      </c>
      <c r="D96" t="s">
        <v>501</v>
      </c>
      <c r="E96" t="s">
        <v>231</v>
      </c>
      <c r="F96" t="s">
        <v>421</v>
      </c>
    </row>
    <row r="97" spans="1:6">
      <c r="B97" s="97" t="s">
        <v>500</v>
      </c>
      <c r="D97" t="s">
        <v>499</v>
      </c>
      <c r="E97" t="s">
        <v>231</v>
      </c>
      <c r="F97" t="s">
        <v>421</v>
      </c>
    </row>
    <row r="98" spans="1:6">
      <c r="A98" t="s">
        <v>498</v>
      </c>
      <c r="B98" s="97" t="s">
        <v>497</v>
      </c>
      <c r="D98" t="s">
        <v>496</v>
      </c>
      <c r="E98" t="s">
        <v>231</v>
      </c>
      <c r="F98" t="s">
        <v>421</v>
      </c>
    </row>
    <row r="99" spans="1:6">
      <c r="B99" s="97" t="s">
        <v>495</v>
      </c>
      <c r="D99" t="s">
        <v>494</v>
      </c>
      <c r="E99" t="s">
        <v>231</v>
      </c>
      <c r="F99" t="s">
        <v>421</v>
      </c>
    </row>
    <row r="100" spans="1:6">
      <c r="B100" s="97" t="s">
        <v>493</v>
      </c>
      <c r="D100" t="s">
        <v>492</v>
      </c>
      <c r="E100" t="s">
        <v>231</v>
      </c>
      <c r="F100" t="s">
        <v>421</v>
      </c>
    </row>
    <row r="101" spans="1:6">
      <c r="B101" s="97" t="s">
        <v>491</v>
      </c>
      <c r="D101" t="s">
        <v>490</v>
      </c>
      <c r="E101" t="s">
        <v>231</v>
      </c>
      <c r="F101" t="s">
        <v>421</v>
      </c>
    </row>
    <row r="102" spans="1:6">
      <c r="B102" s="97" t="s">
        <v>489</v>
      </c>
      <c r="D102" t="s">
        <v>488</v>
      </c>
      <c r="E102" t="s">
        <v>231</v>
      </c>
      <c r="F102" t="s">
        <v>421</v>
      </c>
    </row>
    <row r="103" spans="1:6">
      <c r="B103" s="97" t="s">
        <v>487</v>
      </c>
      <c r="D103" t="s">
        <v>486</v>
      </c>
      <c r="E103" t="s">
        <v>231</v>
      </c>
      <c r="F103" t="s">
        <v>421</v>
      </c>
    </row>
    <row r="104" spans="1:6">
      <c r="B104" s="97" t="s">
        <v>485</v>
      </c>
      <c r="D104" t="s">
        <v>484</v>
      </c>
      <c r="E104" t="s">
        <v>231</v>
      </c>
      <c r="F104" t="s">
        <v>421</v>
      </c>
    </row>
    <row r="105" spans="1:6">
      <c r="B105" s="97" t="s">
        <v>483</v>
      </c>
      <c r="D105" t="s">
        <v>482</v>
      </c>
      <c r="E105" t="s">
        <v>231</v>
      </c>
      <c r="F105" t="s">
        <v>421</v>
      </c>
    </row>
    <row r="106" spans="1:6">
      <c r="B106" s="97" t="s">
        <v>481</v>
      </c>
      <c r="C106" s="97" t="s">
        <v>480</v>
      </c>
      <c r="D106" t="s">
        <v>479</v>
      </c>
      <c r="E106" t="s">
        <v>231</v>
      </c>
      <c r="F106" t="s">
        <v>421</v>
      </c>
    </row>
    <row r="107" spans="1:6">
      <c r="B107" s="97" t="s">
        <v>478</v>
      </c>
      <c r="D107" t="s">
        <v>477</v>
      </c>
      <c r="E107" t="s">
        <v>231</v>
      </c>
      <c r="F107" t="s">
        <v>421</v>
      </c>
    </row>
    <row r="108" spans="1:6">
      <c r="B108" s="97" t="s">
        <v>476</v>
      </c>
      <c r="D108" t="s">
        <v>475</v>
      </c>
      <c r="E108" t="s">
        <v>231</v>
      </c>
      <c r="F108" t="s">
        <v>421</v>
      </c>
    </row>
    <row r="109" spans="1:6">
      <c r="A109" t="s">
        <v>474</v>
      </c>
      <c r="B109" s="97" t="s">
        <v>473</v>
      </c>
      <c r="D109" t="s">
        <v>472</v>
      </c>
      <c r="E109" t="s">
        <v>231</v>
      </c>
      <c r="F109" t="s">
        <v>421</v>
      </c>
    </row>
    <row r="110" spans="1:6">
      <c r="B110" s="97" t="s">
        <v>471</v>
      </c>
      <c r="D110" t="s">
        <v>470</v>
      </c>
      <c r="E110" t="s">
        <v>231</v>
      </c>
      <c r="F110" t="s">
        <v>421</v>
      </c>
    </row>
    <row r="111" spans="1:6">
      <c r="B111" s="97" t="s">
        <v>469</v>
      </c>
      <c r="D111" t="s">
        <v>468</v>
      </c>
      <c r="E111" t="s">
        <v>231</v>
      </c>
      <c r="F111" t="s">
        <v>421</v>
      </c>
    </row>
    <row r="112" spans="1:6">
      <c r="B112" s="97" t="s">
        <v>467</v>
      </c>
      <c r="D112" t="s">
        <v>466</v>
      </c>
      <c r="E112" t="s">
        <v>231</v>
      </c>
      <c r="F112" t="s">
        <v>421</v>
      </c>
    </row>
    <row r="113" spans="1:6">
      <c r="B113" s="97" t="s">
        <v>465</v>
      </c>
      <c r="D113" t="s">
        <v>464</v>
      </c>
      <c r="E113" t="s">
        <v>231</v>
      </c>
      <c r="F113" t="s">
        <v>421</v>
      </c>
    </row>
    <row r="114" spans="1:6">
      <c r="B114" s="97" t="s">
        <v>463</v>
      </c>
      <c r="D114" t="s">
        <v>462</v>
      </c>
      <c r="E114" t="s">
        <v>231</v>
      </c>
      <c r="F114" t="s">
        <v>421</v>
      </c>
    </row>
    <row r="115" spans="1:6">
      <c r="B115" s="97" t="s">
        <v>461</v>
      </c>
      <c r="D115" t="s">
        <v>460</v>
      </c>
      <c r="E115" t="s">
        <v>231</v>
      </c>
      <c r="F115" t="s">
        <v>421</v>
      </c>
    </row>
    <row r="116" spans="1:6">
      <c r="B116" s="97" t="s">
        <v>459</v>
      </c>
      <c r="D116" t="s">
        <v>458</v>
      </c>
      <c r="E116" t="s">
        <v>231</v>
      </c>
      <c r="F116" t="s">
        <v>421</v>
      </c>
    </row>
    <row r="117" spans="1:6">
      <c r="B117" s="97" t="s">
        <v>457</v>
      </c>
      <c r="D117" t="s">
        <v>456</v>
      </c>
      <c r="E117" t="s">
        <v>231</v>
      </c>
      <c r="F117" t="s">
        <v>421</v>
      </c>
    </row>
    <row r="118" spans="1:6">
      <c r="B118" s="97" t="s">
        <v>455</v>
      </c>
      <c r="D118" t="s">
        <v>454</v>
      </c>
      <c r="E118" t="s">
        <v>231</v>
      </c>
      <c r="F118" t="s">
        <v>421</v>
      </c>
    </row>
    <row r="119" spans="1:6">
      <c r="B119" s="97" t="s">
        <v>453</v>
      </c>
      <c r="D119" t="s">
        <v>452</v>
      </c>
      <c r="E119" t="s">
        <v>231</v>
      </c>
      <c r="F119" t="s">
        <v>421</v>
      </c>
    </row>
    <row r="120" spans="1:6">
      <c r="A120" t="s">
        <v>451</v>
      </c>
      <c r="B120" s="97" t="s">
        <v>450</v>
      </c>
      <c r="D120" t="s">
        <v>449</v>
      </c>
      <c r="E120" t="s">
        <v>231</v>
      </c>
      <c r="F120" t="s">
        <v>421</v>
      </c>
    </row>
    <row r="121" spans="1:6">
      <c r="B121" s="97" t="s">
        <v>448</v>
      </c>
      <c r="D121" t="s">
        <v>447</v>
      </c>
      <c r="E121" t="s">
        <v>231</v>
      </c>
      <c r="F121" t="s">
        <v>421</v>
      </c>
    </row>
    <row r="122" spans="1:6" ht="16">
      <c r="B122" s="97" t="s">
        <v>446</v>
      </c>
      <c r="D122" s="5" t="s">
        <v>445</v>
      </c>
      <c r="E122" t="s">
        <v>231</v>
      </c>
      <c r="F122" t="s">
        <v>421</v>
      </c>
    </row>
    <row r="123" spans="1:6">
      <c r="B123" s="97" t="s">
        <v>444</v>
      </c>
      <c r="D123" t="s">
        <v>443</v>
      </c>
      <c r="E123" t="s">
        <v>231</v>
      </c>
      <c r="F123" t="s">
        <v>421</v>
      </c>
    </row>
    <row r="124" spans="1:6">
      <c r="B124" s="97" t="s">
        <v>442</v>
      </c>
      <c r="D124" t="s">
        <v>441</v>
      </c>
      <c r="E124" t="s">
        <v>231</v>
      </c>
      <c r="F124" t="s">
        <v>421</v>
      </c>
    </row>
    <row r="125" spans="1:6">
      <c r="B125" s="97" t="s">
        <v>440</v>
      </c>
      <c r="D125" t="s">
        <v>439</v>
      </c>
      <c r="E125" t="s">
        <v>231</v>
      </c>
      <c r="F125" t="s">
        <v>421</v>
      </c>
    </row>
    <row r="126" spans="1:6">
      <c r="B126" s="97" t="s">
        <v>438</v>
      </c>
      <c r="D126" t="s">
        <v>437</v>
      </c>
      <c r="E126" t="s">
        <v>231</v>
      </c>
      <c r="F126" t="s">
        <v>421</v>
      </c>
    </row>
    <row r="127" spans="1:6">
      <c r="B127" s="97" t="s">
        <v>436</v>
      </c>
      <c r="D127" t="s">
        <v>435</v>
      </c>
      <c r="E127" t="s">
        <v>231</v>
      </c>
      <c r="F127" t="s">
        <v>421</v>
      </c>
    </row>
    <row r="128" spans="1:6">
      <c r="B128" s="97" t="s">
        <v>434</v>
      </c>
      <c r="D128" t="s">
        <v>433</v>
      </c>
      <c r="E128" t="s">
        <v>231</v>
      </c>
      <c r="F128" t="s">
        <v>421</v>
      </c>
    </row>
    <row r="129" spans="2:6">
      <c r="B129" s="97" t="s">
        <v>432</v>
      </c>
      <c r="D129" t="s">
        <v>431</v>
      </c>
      <c r="E129" t="s">
        <v>231</v>
      </c>
      <c r="F129" t="s">
        <v>421</v>
      </c>
    </row>
    <row r="130" spans="2:6">
      <c r="B130" s="97" t="s">
        <v>430</v>
      </c>
      <c r="D130" t="s">
        <v>279</v>
      </c>
      <c r="E130" t="s">
        <v>231</v>
      </c>
      <c r="F130" t="s">
        <v>421</v>
      </c>
    </row>
    <row r="131" spans="2:6">
      <c r="B131" s="97" t="s">
        <v>429</v>
      </c>
      <c r="D131" t="s">
        <v>428</v>
      </c>
      <c r="E131" t="s">
        <v>231</v>
      </c>
      <c r="F131" t="s">
        <v>421</v>
      </c>
    </row>
    <row r="132" spans="2:6">
      <c r="B132" s="97" t="s">
        <v>427</v>
      </c>
      <c r="D132" t="s">
        <v>426</v>
      </c>
      <c r="E132" t="s">
        <v>231</v>
      </c>
      <c r="F132" t="s">
        <v>421</v>
      </c>
    </row>
    <row r="133" spans="2:6">
      <c r="B133" s="97" t="s">
        <v>425</v>
      </c>
      <c r="D133" t="s">
        <v>424</v>
      </c>
      <c r="E133" t="s">
        <v>231</v>
      </c>
      <c r="F133" t="s">
        <v>421</v>
      </c>
    </row>
    <row r="134" spans="2:6">
      <c r="B134" s="97" t="s">
        <v>423</v>
      </c>
      <c r="D134" t="s">
        <v>422</v>
      </c>
      <c r="E134" t="s">
        <v>231</v>
      </c>
      <c r="F134" t="s">
        <v>421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40"/>
  <sheetViews>
    <sheetView workbookViewId="0">
      <selection activeCell="D12" sqref="D12"/>
    </sheetView>
  </sheetViews>
  <sheetFormatPr baseColWidth="10" defaultColWidth="8.83203125" defaultRowHeight="15"/>
  <cols>
    <col min="1" max="1" width="26.1640625" style="85" bestFit="1" customWidth="1"/>
    <col min="2" max="2" width="18.33203125" style="88" bestFit="1" customWidth="1"/>
    <col min="3" max="3" width="8.83203125" style="88"/>
    <col min="4" max="4" width="47.5" style="85" bestFit="1" customWidth="1"/>
    <col min="5" max="5" width="16.5" style="85" bestFit="1" customWidth="1"/>
    <col min="6" max="6" width="17.83203125" style="85" bestFit="1" customWidth="1"/>
    <col min="7" max="16384" width="8.83203125" style="85"/>
  </cols>
  <sheetData>
    <row r="1" spans="1:6">
      <c r="A1" s="92" t="s">
        <v>303</v>
      </c>
      <c r="B1" s="93" t="s">
        <v>302</v>
      </c>
      <c r="C1" s="93" t="s">
        <v>301</v>
      </c>
      <c r="D1" s="94" t="s">
        <v>300</v>
      </c>
      <c r="E1" s="92" t="s">
        <v>299</v>
      </c>
      <c r="F1" s="92" t="s">
        <v>103</v>
      </c>
    </row>
    <row r="2" spans="1:6">
      <c r="A2" s="85" t="s">
        <v>116</v>
      </c>
      <c r="B2" s="88" t="s">
        <v>420</v>
      </c>
      <c r="D2" s="85" t="s">
        <v>419</v>
      </c>
      <c r="E2" s="85" t="s">
        <v>305</v>
      </c>
      <c r="F2" s="96" t="s">
        <v>230</v>
      </c>
    </row>
    <row r="3" spans="1:6">
      <c r="A3" s="85" t="s">
        <v>417</v>
      </c>
      <c r="B3" s="88" t="s">
        <v>418</v>
      </c>
      <c r="D3" s="85" t="s">
        <v>417</v>
      </c>
      <c r="E3" s="85" t="s">
        <v>231</v>
      </c>
      <c r="F3" s="96" t="s">
        <v>230</v>
      </c>
    </row>
    <row r="4" spans="1:6">
      <c r="A4" s="85" t="s">
        <v>416</v>
      </c>
      <c r="B4" s="88" t="s">
        <v>415</v>
      </c>
      <c r="D4" s="85" t="s">
        <v>414</v>
      </c>
      <c r="E4" s="85" t="s">
        <v>231</v>
      </c>
      <c r="F4" s="96" t="s">
        <v>230</v>
      </c>
    </row>
    <row r="5" spans="1:6">
      <c r="A5" s="85" t="s">
        <v>413</v>
      </c>
      <c r="B5" s="88" t="s">
        <v>412</v>
      </c>
      <c r="D5" s="85" t="s">
        <v>411</v>
      </c>
      <c r="E5" s="85" t="s">
        <v>305</v>
      </c>
      <c r="F5" s="96" t="s">
        <v>230</v>
      </c>
    </row>
    <row r="6" spans="1:6">
      <c r="B6" s="88" t="s">
        <v>410</v>
      </c>
      <c r="D6" s="85" t="s">
        <v>409</v>
      </c>
      <c r="E6" s="85" t="s">
        <v>231</v>
      </c>
      <c r="F6" s="96" t="s">
        <v>230</v>
      </c>
    </row>
    <row r="7" spans="1:6">
      <c r="A7" s="85" t="s">
        <v>408</v>
      </c>
      <c r="B7" s="88" t="s">
        <v>407</v>
      </c>
      <c r="C7" s="88" t="s">
        <v>406</v>
      </c>
      <c r="D7" s="85" t="s">
        <v>405</v>
      </c>
      <c r="E7" s="85" t="s">
        <v>305</v>
      </c>
      <c r="F7" s="96" t="s">
        <v>230</v>
      </c>
    </row>
    <row r="8" spans="1:6">
      <c r="A8" s="85" t="s">
        <v>403</v>
      </c>
      <c r="B8" s="88" t="s">
        <v>404</v>
      </c>
      <c r="D8" s="85" t="s">
        <v>403</v>
      </c>
      <c r="E8" s="85" t="s">
        <v>231</v>
      </c>
      <c r="F8" s="96" t="s">
        <v>230</v>
      </c>
    </row>
    <row r="9" spans="1:6">
      <c r="A9" s="85" t="s">
        <v>401</v>
      </c>
      <c r="B9" s="88" t="s">
        <v>402</v>
      </c>
      <c r="D9" s="85" t="s">
        <v>401</v>
      </c>
      <c r="E9" s="85" t="s">
        <v>231</v>
      </c>
      <c r="F9" s="96" t="s">
        <v>230</v>
      </c>
    </row>
    <row r="10" spans="1:6">
      <c r="A10" s="85" t="s">
        <v>400</v>
      </c>
      <c r="B10" s="88" t="s">
        <v>399</v>
      </c>
      <c r="D10" s="85" t="s">
        <v>398</v>
      </c>
      <c r="E10" s="85" t="s">
        <v>231</v>
      </c>
      <c r="F10" s="96" t="s">
        <v>230</v>
      </c>
    </row>
    <row r="11" spans="1:6">
      <c r="B11" s="88" t="s">
        <v>397</v>
      </c>
      <c r="D11" s="85" t="s">
        <v>396</v>
      </c>
      <c r="E11" s="85" t="s">
        <v>231</v>
      </c>
      <c r="F11" s="96" t="s">
        <v>230</v>
      </c>
    </row>
    <row r="12" spans="1:6">
      <c r="B12" s="88" t="s">
        <v>395</v>
      </c>
      <c r="D12" s="85" t="s">
        <v>394</v>
      </c>
      <c r="E12" s="85" t="s">
        <v>231</v>
      </c>
      <c r="F12" s="96" t="s">
        <v>230</v>
      </c>
    </row>
    <row r="13" spans="1:6">
      <c r="B13" s="88" t="s">
        <v>391</v>
      </c>
      <c r="D13" s="85" t="s">
        <v>390</v>
      </c>
      <c r="E13" s="85" t="s">
        <v>231</v>
      </c>
      <c r="F13" s="96" t="s">
        <v>230</v>
      </c>
    </row>
    <row r="14" spans="1:6">
      <c r="B14" s="88" t="s">
        <v>393</v>
      </c>
      <c r="D14" s="85" t="s">
        <v>392</v>
      </c>
      <c r="E14" s="85" t="s">
        <v>231</v>
      </c>
      <c r="F14" s="96" t="s">
        <v>230</v>
      </c>
    </row>
    <row r="15" spans="1:6">
      <c r="B15" s="88" t="s">
        <v>391</v>
      </c>
      <c r="D15" s="85" t="s">
        <v>390</v>
      </c>
      <c r="E15" s="85" t="s">
        <v>231</v>
      </c>
      <c r="F15" s="96" t="s">
        <v>230</v>
      </c>
    </row>
    <row r="16" spans="1:6">
      <c r="A16" s="85" t="s">
        <v>389</v>
      </c>
      <c r="B16" s="88" t="s">
        <v>388</v>
      </c>
      <c r="D16" s="85" t="s">
        <v>387</v>
      </c>
      <c r="E16" s="85" t="s">
        <v>231</v>
      </c>
      <c r="F16" s="96" t="s">
        <v>230</v>
      </c>
    </row>
    <row r="17" spans="1:6">
      <c r="B17" s="88" t="s">
        <v>386</v>
      </c>
      <c r="D17" s="85" t="s">
        <v>385</v>
      </c>
      <c r="E17" s="85" t="s">
        <v>231</v>
      </c>
      <c r="F17" s="96" t="s">
        <v>230</v>
      </c>
    </row>
    <row r="18" spans="1:6">
      <c r="B18" s="88" t="s">
        <v>384</v>
      </c>
      <c r="C18" s="88" t="s">
        <v>383</v>
      </c>
      <c r="D18" s="85" t="s">
        <v>382</v>
      </c>
      <c r="E18" s="85" t="s">
        <v>231</v>
      </c>
      <c r="F18" s="96" t="s">
        <v>230</v>
      </c>
    </row>
    <row r="19" spans="1:6">
      <c r="B19" s="88" t="s">
        <v>381</v>
      </c>
      <c r="D19" s="85" t="s">
        <v>380</v>
      </c>
      <c r="E19" s="85" t="s">
        <v>231</v>
      </c>
      <c r="F19" s="96" t="s">
        <v>230</v>
      </c>
    </row>
    <row r="20" spans="1:6">
      <c r="B20" s="88" t="s">
        <v>379</v>
      </c>
      <c r="D20" s="85" t="s">
        <v>378</v>
      </c>
      <c r="E20" s="85" t="s">
        <v>231</v>
      </c>
      <c r="F20" s="96" t="s">
        <v>230</v>
      </c>
    </row>
    <row r="21" spans="1:6">
      <c r="B21" s="88" t="s">
        <v>377</v>
      </c>
      <c r="D21" s="85" t="s">
        <v>376</v>
      </c>
      <c r="E21" s="85" t="s">
        <v>231</v>
      </c>
      <c r="F21" s="96" t="s">
        <v>230</v>
      </c>
    </row>
    <row r="22" spans="1:6">
      <c r="B22" s="88" t="s">
        <v>375</v>
      </c>
      <c r="D22" s="85" t="s">
        <v>374</v>
      </c>
      <c r="E22" s="85" t="s">
        <v>231</v>
      </c>
      <c r="F22" s="96" t="s">
        <v>230</v>
      </c>
    </row>
    <row r="23" spans="1:6">
      <c r="A23" s="85" t="s">
        <v>373</v>
      </c>
      <c r="B23" s="88" t="s">
        <v>372</v>
      </c>
      <c r="D23" s="85" t="s">
        <v>371</v>
      </c>
      <c r="E23" s="85" t="s">
        <v>231</v>
      </c>
      <c r="F23" s="96" t="s">
        <v>230</v>
      </c>
    </row>
    <row r="24" spans="1:6">
      <c r="B24" s="88" t="s">
        <v>370</v>
      </c>
      <c r="D24" s="85" t="s">
        <v>369</v>
      </c>
      <c r="E24" s="85" t="s">
        <v>231</v>
      </c>
      <c r="F24" s="96" t="s">
        <v>230</v>
      </c>
    </row>
    <row r="25" spans="1:6">
      <c r="B25" s="88" t="s">
        <v>368</v>
      </c>
      <c r="D25" s="85" t="s">
        <v>367</v>
      </c>
      <c r="E25" s="85" t="s">
        <v>231</v>
      </c>
      <c r="F25" s="96" t="s">
        <v>230</v>
      </c>
    </row>
    <row r="26" spans="1:6">
      <c r="A26" s="85" t="s">
        <v>366</v>
      </c>
      <c r="B26" s="88" t="s">
        <v>365</v>
      </c>
      <c r="D26" s="85" t="s">
        <v>364</v>
      </c>
      <c r="E26" s="85" t="s">
        <v>231</v>
      </c>
      <c r="F26" s="96" t="s">
        <v>230</v>
      </c>
    </row>
    <row r="27" spans="1:6">
      <c r="A27" s="85" t="s">
        <v>363</v>
      </c>
      <c r="B27" s="88" t="s">
        <v>362</v>
      </c>
      <c r="D27" s="85" t="s">
        <v>361</v>
      </c>
      <c r="E27" s="85" t="s">
        <v>231</v>
      </c>
      <c r="F27" s="96" t="s">
        <v>230</v>
      </c>
    </row>
    <row r="28" spans="1:6">
      <c r="A28" s="85" t="s">
        <v>360</v>
      </c>
      <c r="B28" s="88" t="s">
        <v>359</v>
      </c>
      <c r="D28" s="85" t="s">
        <v>358</v>
      </c>
      <c r="E28" s="85" t="s">
        <v>231</v>
      </c>
      <c r="F28" s="96" t="s">
        <v>230</v>
      </c>
    </row>
    <row r="29" spans="1:6">
      <c r="B29" s="88" t="s">
        <v>357</v>
      </c>
      <c r="D29" s="85" t="s">
        <v>356</v>
      </c>
      <c r="E29" s="85" t="s">
        <v>231</v>
      </c>
      <c r="F29" s="96" t="s">
        <v>230</v>
      </c>
    </row>
    <row r="30" spans="1:6">
      <c r="B30" s="88" t="s">
        <v>355</v>
      </c>
      <c r="D30" s="85" t="s">
        <v>354</v>
      </c>
      <c r="E30" s="85" t="s">
        <v>231</v>
      </c>
      <c r="F30" s="96" t="s">
        <v>230</v>
      </c>
    </row>
    <row r="31" spans="1:6">
      <c r="B31" s="88" t="s">
        <v>353</v>
      </c>
      <c r="D31" s="85" t="s">
        <v>352</v>
      </c>
      <c r="E31" s="85" t="s">
        <v>231</v>
      </c>
      <c r="F31" s="96" t="s">
        <v>230</v>
      </c>
    </row>
    <row r="32" spans="1:6">
      <c r="B32" s="88" t="s">
        <v>351</v>
      </c>
      <c r="D32" s="85" t="s">
        <v>350</v>
      </c>
      <c r="E32" s="85" t="s">
        <v>231</v>
      </c>
      <c r="F32" s="96" t="s">
        <v>230</v>
      </c>
    </row>
    <row r="33" spans="1:6">
      <c r="B33" s="88" t="s">
        <v>349</v>
      </c>
      <c r="D33" s="85" t="s">
        <v>348</v>
      </c>
      <c r="E33" s="85" t="s">
        <v>231</v>
      </c>
      <c r="F33" s="96" t="s">
        <v>230</v>
      </c>
    </row>
    <row r="34" spans="1:6">
      <c r="A34" s="85" t="s">
        <v>347</v>
      </c>
      <c r="B34" s="88" t="s">
        <v>346</v>
      </c>
      <c r="D34" s="85" t="s">
        <v>345</v>
      </c>
      <c r="E34" s="85" t="s">
        <v>231</v>
      </c>
      <c r="F34" s="96" t="s">
        <v>230</v>
      </c>
    </row>
    <row r="35" spans="1:6">
      <c r="B35" s="88" t="s">
        <v>344</v>
      </c>
      <c r="D35" s="85" t="s">
        <v>343</v>
      </c>
      <c r="E35" s="85" t="s">
        <v>231</v>
      </c>
      <c r="F35" s="96" t="s">
        <v>230</v>
      </c>
    </row>
    <row r="36" spans="1:6">
      <c r="B36" s="88" t="s">
        <v>342</v>
      </c>
      <c r="D36" s="85" t="s">
        <v>341</v>
      </c>
      <c r="E36" s="85" t="s">
        <v>231</v>
      </c>
      <c r="F36" s="96" t="s">
        <v>230</v>
      </c>
    </row>
    <row r="37" spans="1:6">
      <c r="B37" s="88" t="s">
        <v>340</v>
      </c>
      <c r="D37" s="85" t="s">
        <v>339</v>
      </c>
      <c r="E37" s="85" t="s">
        <v>231</v>
      </c>
      <c r="F37" s="96" t="s">
        <v>230</v>
      </c>
    </row>
    <row r="38" spans="1:6">
      <c r="B38" s="88" t="s">
        <v>338</v>
      </c>
      <c r="D38" s="85" t="s">
        <v>337</v>
      </c>
      <c r="E38" s="85" t="s">
        <v>231</v>
      </c>
      <c r="F38" s="96" t="s">
        <v>230</v>
      </c>
    </row>
    <row r="39" spans="1:6">
      <c r="B39" s="88" t="s">
        <v>336</v>
      </c>
      <c r="D39" s="85" t="s">
        <v>335</v>
      </c>
      <c r="E39" s="85" t="s">
        <v>231</v>
      </c>
      <c r="F39" s="96" t="s">
        <v>230</v>
      </c>
    </row>
    <row r="40" spans="1:6">
      <c r="A40" s="85" t="s">
        <v>334</v>
      </c>
      <c r="B40" s="88" t="s">
        <v>333</v>
      </c>
      <c r="D40" s="85" t="s">
        <v>332</v>
      </c>
      <c r="E40" s="85" t="s">
        <v>231</v>
      </c>
      <c r="F40" s="96" t="s">
        <v>230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4678A1"/>
  </sheetPr>
  <dimension ref="A1:V30"/>
  <sheetViews>
    <sheetView showGridLines="0" workbookViewId="0">
      <selection activeCell="A15" sqref="A15:U15"/>
    </sheetView>
  </sheetViews>
  <sheetFormatPr baseColWidth="10" defaultColWidth="9.1640625" defaultRowHeight="15"/>
  <cols>
    <col min="1" max="1" width="18.33203125" style="65" customWidth="1"/>
    <col min="2" max="2" width="12" style="65" customWidth="1"/>
    <col min="3" max="3" width="15" style="65" customWidth="1"/>
    <col min="4" max="4" width="17.6640625" style="65" customWidth="1"/>
    <col min="5" max="5" width="9.1640625" style="65"/>
    <col min="6" max="6" width="11.6640625" style="65" customWidth="1"/>
    <col min="7" max="7" width="12.83203125" style="65" customWidth="1"/>
    <col min="8" max="8" width="16.6640625" style="65" customWidth="1"/>
    <col min="9" max="11" width="13.33203125" style="65" customWidth="1"/>
    <col min="12" max="16384" width="9.1640625" style="65"/>
  </cols>
  <sheetData>
    <row r="1" spans="1:22" s="56" customFormat="1" ht="42" customHeight="1">
      <c r="A1" s="129" t="s">
        <v>105</v>
      </c>
      <c r="B1" s="129"/>
      <c r="C1" s="129"/>
      <c r="D1" s="129"/>
      <c r="E1" s="129"/>
      <c r="F1" s="129"/>
      <c r="G1" s="129"/>
      <c r="H1" s="129"/>
      <c r="I1" s="129"/>
      <c r="J1" s="129"/>
      <c r="K1" s="129"/>
      <c r="L1" s="129"/>
      <c r="M1" s="129"/>
      <c r="N1" s="129"/>
      <c r="O1" s="129"/>
      <c r="P1" s="129"/>
      <c r="Q1" s="129"/>
      <c r="R1" s="129"/>
      <c r="S1" s="129"/>
      <c r="T1" s="129"/>
      <c r="U1" s="129"/>
      <c r="V1" s="129"/>
    </row>
    <row r="3" spans="1:22">
      <c r="A3" s="143" t="s">
        <v>106</v>
      </c>
      <c r="B3" s="143"/>
      <c r="C3" s="143"/>
      <c r="D3" s="143"/>
      <c r="E3" s="143"/>
      <c r="F3" s="143"/>
      <c r="G3" s="143"/>
      <c r="H3" s="143"/>
      <c r="I3" s="143"/>
      <c r="J3" s="143"/>
      <c r="K3" s="143"/>
      <c r="L3" s="143"/>
      <c r="M3" s="143"/>
      <c r="N3" s="143"/>
      <c r="O3" s="143"/>
      <c r="P3" s="143"/>
      <c r="Q3" s="143"/>
      <c r="R3" s="143"/>
      <c r="S3" s="143"/>
      <c r="T3" s="143"/>
      <c r="U3" s="143"/>
    </row>
    <row r="4" spans="1:22" ht="75" customHeight="1">
      <c r="A4" s="156" t="s">
        <v>1193</v>
      </c>
      <c r="B4" s="157"/>
      <c r="C4" s="157"/>
      <c r="D4" s="157"/>
      <c r="E4" s="157"/>
      <c r="F4" s="157"/>
      <c r="G4" s="157"/>
      <c r="H4" s="157"/>
      <c r="I4" s="157"/>
      <c r="J4" s="157"/>
      <c r="K4" s="157"/>
      <c r="L4" s="157"/>
      <c r="M4" s="157"/>
      <c r="N4" s="157"/>
      <c r="O4" s="157"/>
      <c r="P4" s="157"/>
      <c r="Q4" s="157"/>
      <c r="R4" s="157"/>
      <c r="S4" s="157"/>
      <c r="T4" s="157"/>
      <c r="U4" s="158"/>
    </row>
    <row r="5" spans="1:22">
      <c r="A5" s="143" t="s">
        <v>121</v>
      </c>
      <c r="B5" s="143"/>
      <c r="C5" s="143"/>
      <c r="D5" s="143"/>
      <c r="E5" s="143"/>
      <c r="F5" s="143"/>
      <c r="G5" s="143"/>
      <c r="H5" s="143"/>
      <c r="I5" s="143"/>
      <c r="J5" s="143"/>
      <c r="K5" s="143"/>
      <c r="L5" s="143"/>
      <c r="M5" s="143"/>
      <c r="N5" s="143"/>
      <c r="O5" s="143"/>
      <c r="P5" s="143"/>
      <c r="Q5" s="143"/>
      <c r="R5" s="143"/>
      <c r="S5" s="143"/>
      <c r="T5" s="143"/>
      <c r="U5" s="143"/>
    </row>
    <row r="6" spans="1:22" ht="52" customHeight="1">
      <c r="A6" s="156" t="s">
        <v>216</v>
      </c>
      <c r="B6" s="157"/>
      <c r="C6" s="157"/>
      <c r="D6" s="157"/>
      <c r="E6" s="157"/>
      <c r="F6" s="157"/>
      <c r="G6" s="157"/>
      <c r="H6" s="157"/>
      <c r="I6" s="157"/>
      <c r="J6" s="157"/>
      <c r="K6" s="157"/>
      <c r="L6" s="157"/>
      <c r="M6" s="157"/>
      <c r="N6" s="157"/>
      <c r="O6" s="157"/>
      <c r="P6" s="157"/>
      <c r="Q6" s="157"/>
      <c r="R6" s="157"/>
      <c r="S6" s="157"/>
      <c r="T6" s="157"/>
      <c r="U6" s="158"/>
    </row>
    <row r="7" spans="1:22">
      <c r="A7" s="42" t="s">
        <v>193</v>
      </c>
      <c r="B7" s="42"/>
      <c r="C7" s="42"/>
      <c r="D7" s="42"/>
      <c r="E7" s="42"/>
      <c r="F7" s="42"/>
      <c r="G7" s="42"/>
      <c r="H7" s="42"/>
      <c r="I7" s="42"/>
      <c r="J7" s="42"/>
      <c r="K7" s="42"/>
      <c r="L7" s="42"/>
      <c r="M7" s="42"/>
      <c r="N7" s="42"/>
      <c r="O7" s="42"/>
      <c r="P7" s="42"/>
      <c r="Q7" s="42"/>
      <c r="R7" s="42"/>
      <c r="S7" s="42"/>
      <c r="T7" s="42"/>
      <c r="U7" s="42"/>
    </row>
    <row r="8" spans="1:22">
      <c r="A8" s="66"/>
    </row>
    <row r="9" spans="1:22">
      <c r="A9" s="121" t="s">
        <v>217</v>
      </c>
      <c r="B9" s="121" t="s">
        <v>212</v>
      </c>
      <c r="C9" s="121" t="s">
        <v>213</v>
      </c>
      <c r="D9" s="122" t="s">
        <v>214</v>
      </c>
      <c r="E9" s="123" t="s">
        <v>1191</v>
      </c>
      <c r="F9" s="124" t="s">
        <v>215</v>
      </c>
      <c r="G9" s="72"/>
      <c r="H9" s="72"/>
      <c r="I9" s="72"/>
      <c r="J9" s="72"/>
      <c r="K9" s="72"/>
      <c r="L9" s="72"/>
      <c r="M9" s="72"/>
      <c r="N9" s="72"/>
      <c r="O9" s="72"/>
      <c r="P9" s="72"/>
      <c r="Q9" s="72"/>
      <c r="R9" s="72"/>
      <c r="S9" s="72"/>
      <c r="T9" s="72"/>
      <c r="U9" s="72"/>
    </row>
    <row r="10" spans="1:22">
      <c r="A10" s="78" t="s">
        <v>1190</v>
      </c>
      <c r="B10" s="72">
        <v>1234567890</v>
      </c>
      <c r="C10" s="119">
        <v>43490</v>
      </c>
      <c r="D10" s="72" t="s">
        <v>1192</v>
      </c>
      <c r="E10" s="120" t="s">
        <v>320</v>
      </c>
      <c r="F10" s="72">
        <v>163</v>
      </c>
      <c r="G10" s="72"/>
      <c r="H10" s="72"/>
      <c r="I10" s="72"/>
      <c r="J10" s="72"/>
      <c r="K10" s="72"/>
      <c r="L10" s="72"/>
      <c r="M10" s="72"/>
      <c r="N10" s="72"/>
      <c r="O10" s="72"/>
      <c r="P10" s="72"/>
      <c r="Q10" s="72"/>
      <c r="R10" s="72"/>
      <c r="S10" s="72"/>
      <c r="T10" s="72"/>
      <c r="U10" s="72"/>
    </row>
    <row r="11" spans="1:22" ht="72" customHeight="1">
      <c r="A11" s="73"/>
      <c r="B11" s="73"/>
      <c r="C11" s="73"/>
      <c r="D11" s="73"/>
      <c r="E11" s="73"/>
      <c r="F11" s="73"/>
      <c r="G11" s="73"/>
      <c r="H11" s="73"/>
      <c r="I11" s="73"/>
      <c r="J11" s="73"/>
      <c r="K11" s="73"/>
      <c r="L11" s="73"/>
      <c r="M11" s="73"/>
      <c r="N11" s="73"/>
      <c r="O11" s="73"/>
      <c r="P11" s="73"/>
      <c r="Q11" s="73"/>
      <c r="R11" s="73"/>
      <c r="S11" s="73"/>
      <c r="T11" s="73"/>
      <c r="U11" s="73"/>
    </row>
    <row r="12" spans="1:22">
      <c r="A12" s="149"/>
      <c r="B12" s="149"/>
      <c r="C12" s="149"/>
      <c r="D12" s="149"/>
      <c r="E12" s="149"/>
      <c r="F12" s="149"/>
      <c r="G12" s="149"/>
      <c r="H12" s="149"/>
      <c r="I12" s="149"/>
      <c r="J12" s="149"/>
      <c r="K12" s="149"/>
      <c r="L12" s="149"/>
      <c r="M12" s="149"/>
      <c r="N12" s="149"/>
      <c r="O12" s="149"/>
      <c r="P12" s="149"/>
      <c r="Q12" s="149"/>
      <c r="R12" s="149"/>
      <c r="S12" s="149"/>
      <c r="T12" s="149"/>
      <c r="U12" s="149"/>
    </row>
    <row r="13" spans="1:22">
      <c r="A13" s="143" t="s">
        <v>129</v>
      </c>
      <c r="B13" s="143"/>
      <c r="C13" s="143"/>
      <c r="D13" s="143"/>
      <c r="E13" s="143"/>
      <c r="F13" s="143"/>
      <c r="G13" s="143"/>
      <c r="H13" s="143"/>
      <c r="I13" s="143"/>
      <c r="J13" s="143"/>
      <c r="K13" s="143"/>
      <c r="L13" s="143"/>
      <c r="M13" s="143"/>
      <c r="N13" s="143"/>
      <c r="O13" s="143"/>
      <c r="P13" s="143"/>
      <c r="Q13" s="143"/>
      <c r="R13" s="143"/>
      <c r="S13" s="143"/>
      <c r="T13" s="143"/>
      <c r="U13" s="143"/>
    </row>
    <row r="14" spans="1:22">
      <c r="A14" s="143" t="s">
        <v>130</v>
      </c>
      <c r="B14" s="143"/>
      <c r="C14" s="143"/>
      <c r="D14" s="143"/>
      <c r="E14" s="143"/>
      <c r="F14" s="143"/>
      <c r="G14" s="143"/>
      <c r="H14" s="143"/>
      <c r="I14" s="143"/>
      <c r="J14" s="143"/>
      <c r="K14" s="143"/>
      <c r="L14" s="143"/>
      <c r="M14" s="143"/>
      <c r="N14" s="143"/>
      <c r="O14" s="143"/>
      <c r="P14" s="143"/>
      <c r="Q14" s="143"/>
      <c r="R14" s="143"/>
      <c r="S14" s="143"/>
      <c r="T14" s="143"/>
      <c r="U14" s="143"/>
    </row>
    <row r="15" spans="1:22">
      <c r="A15" s="143" t="s">
        <v>131</v>
      </c>
      <c r="B15" s="143"/>
      <c r="C15" s="143"/>
      <c r="D15" s="143"/>
      <c r="E15" s="143"/>
      <c r="F15" s="143"/>
      <c r="G15" s="143"/>
      <c r="H15" s="143"/>
      <c r="I15" s="143"/>
      <c r="J15" s="143"/>
      <c r="K15" s="143"/>
      <c r="L15" s="143"/>
      <c r="M15" s="143"/>
      <c r="N15" s="143"/>
      <c r="O15" s="143"/>
      <c r="P15" s="143"/>
      <c r="Q15" s="143"/>
      <c r="R15" s="143"/>
      <c r="S15" s="143"/>
      <c r="T15" s="143"/>
      <c r="U15" s="143"/>
    </row>
    <row r="16" spans="1:22">
      <c r="A16" s="143" t="s">
        <v>132</v>
      </c>
      <c r="B16" s="143"/>
      <c r="C16" s="143"/>
      <c r="D16" s="143"/>
      <c r="E16" s="143"/>
      <c r="F16" s="143"/>
      <c r="G16" s="143"/>
      <c r="H16" s="143"/>
      <c r="I16" s="143"/>
      <c r="J16" s="143"/>
      <c r="K16" s="143"/>
      <c r="L16" s="143"/>
      <c r="M16" s="143"/>
      <c r="N16" s="143"/>
      <c r="O16" s="143"/>
      <c r="P16" s="143"/>
      <c r="Q16" s="143"/>
      <c r="R16" s="143"/>
      <c r="S16" s="143"/>
      <c r="T16" s="143"/>
      <c r="U16" s="143"/>
    </row>
    <row r="17" spans="1:21">
      <c r="A17" s="149"/>
      <c r="B17" s="149"/>
      <c r="C17" s="149"/>
      <c r="D17" s="149"/>
      <c r="E17" s="149"/>
      <c r="F17" s="149"/>
      <c r="G17" s="149"/>
      <c r="H17" s="149"/>
      <c r="I17" s="149"/>
      <c r="J17" s="149"/>
      <c r="K17" s="149"/>
      <c r="L17" s="149"/>
      <c r="M17" s="149"/>
      <c r="N17" s="149"/>
      <c r="O17" s="149"/>
      <c r="P17" s="149"/>
      <c r="Q17" s="149"/>
      <c r="R17" s="149"/>
      <c r="S17" s="149"/>
      <c r="T17" s="149"/>
      <c r="U17" s="149"/>
    </row>
    <row r="18" spans="1:21">
      <c r="A18" s="148" t="s">
        <v>153</v>
      </c>
      <c r="B18" s="148"/>
      <c r="C18" s="148"/>
      <c r="D18" s="148"/>
      <c r="E18" s="148"/>
      <c r="F18" s="148"/>
      <c r="G18" s="148"/>
      <c r="H18" s="148"/>
      <c r="I18" s="148"/>
      <c r="J18" s="148"/>
      <c r="K18" s="148"/>
    </row>
    <row r="19" spans="1:21" ht="16" thickBot="1">
      <c r="A19" s="53"/>
      <c r="B19" s="53"/>
      <c r="C19" s="53"/>
      <c r="D19" s="53"/>
      <c r="E19" s="53"/>
      <c r="F19" s="53"/>
      <c r="G19" s="53"/>
      <c r="H19" s="53"/>
      <c r="I19" s="53"/>
      <c r="J19" s="53"/>
      <c r="K19" s="53"/>
    </row>
    <row r="20" spans="1:21" ht="16" thickBot="1">
      <c r="A20" s="150" t="s">
        <v>111</v>
      </c>
      <c r="B20" s="151"/>
      <c r="C20" s="151"/>
      <c r="D20" s="152" t="s">
        <v>112</v>
      </c>
      <c r="E20" s="153"/>
      <c r="F20" s="153"/>
      <c r="G20" s="153"/>
      <c r="H20" s="67" t="s">
        <v>113</v>
      </c>
      <c r="I20" s="154" t="s">
        <v>152</v>
      </c>
      <c r="J20" s="155"/>
      <c r="K20" s="155"/>
    </row>
    <row r="21" spans="1:21" ht="30">
      <c r="A21" s="68" t="s">
        <v>86</v>
      </c>
      <c r="B21" s="69" t="s">
        <v>114</v>
      </c>
      <c r="C21" s="69" t="s">
        <v>133</v>
      </c>
      <c r="D21" s="68" t="s">
        <v>115</v>
      </c>
      <c r="E21" s="69" t="s">
        <v>116</v>
      </c>
      <c r="F21" s="69" t="s">
        <v>117</v>
      </c>
      <c r="G21" s="69" t="s">
        <v>118</v>
      </c>
      <c r="H21" s="68" t="s">
        <v>119</v>
      </c>
      <c r="I21" s="68" t="s">
        <v>134</v>
      </c>
      <c r="J21" s="69" t="s">
        <v>120</v>
      </c>
      <c r="K21" s="69" t="s">
        <v>135</v>
      </c>
    </row>
    <row r="22" spans="1:21" ht="16">
      <c r="A22" s="70" t="s">
        <v>136</v>
      </c>
      <c r="B22" s="70">
        <v>53</v>
      </c>
      <c r="C22" s="70" t="s">
        <v>142</v>
      </c>
      <c r="D22" s="70" t="s">
        <v>137</v>
      </c>
      <c r="E22" s="70" t="s">
        <v>143</v>
      </c>
      <c r="F22" s="70" t="s">
        <v>138</v>
      </c>
      <c r="G22" s="70" t="s">
        <v>139</v>
      </c>
      <c r="H22" s="71">
        <v>43641</v>
      </c>
      <c r="I22" s="70" t="s">
        <v>140</v>
      </c>
      <c r="J22" s="70" t="s">
        <v>141</v>
      </c>
      <c r="K22" s="70" t="s">
        <v>141</v>
      </c>
    </row>
    <row r="23" spans="1:21">
      <c r="A23" s="53"/>
      <c r="B23" s="53"/>
      <c r="C23" s="53"/>
      <c r="D23" s="53"/>
      <c r="E23" s="53"/>
      <c r="F23" s="53"/>
      <c r="G23" s="53"/>
      <c r="H23" s="53"/>
      <c r="I23" s="53"/>
      <c r="J23" s="53"/>
      <c r="K23" s="53"/>
    </row>
    <row r="24" spans="1:21">
      <c r="A24" s="149"/>
      <c r="B24" s="149"/>
      <c r="C24" s="149"/>
      <c r="D24" s="149"/>
      <c r="E24" s="149"/>
      <c r="F24" s="149"/>
      <c r="G24" s="149"/>
      <c r="H24" s="149"/>
      <c r="I24" s="149"/>
      <c r="J24" s="149"/>
      <c r="K24" s="149"/>
      <c r="L24" s="149"/>
      <c r="M24" s="149"/>
      <c r="N24" s="149"/>
      <c r="O24" s="149"/>
      <c r="P24" s="149"/>
      <c r="Q24" s="149"/>
      <c r="R24" s="149"/>
      <c r="S24" s="149"/>
      <c r="T24" s="149"/>
      <c r="U24" s="149"/>
    </row>
    <row r="25" spans="1:21">
      <c r="A25" s="149"/>
      <c r="B25" s="149"/>
      <c r="C25" s="149"/>
      <c r="D25" s="149"/>
      <c r="E25" s="149"/>
      <c r="F25" s="149"/>
      <c r="G25" s="149"/>
      <c r="H25" s="149"/>
      <c r="I25" s="149"/>
      <c r="J25" s="149"/>
      <c r="K25" s="149"/>
      <c r="L25" s="149"/>
      <c r="M25" s="149"/>
      <c r="N25" s="149"/>
      <c r="O25" s="149"/>
      <c r="P25" s="149"/>
      <c r="Q25" s="149"/>
      <c r="R25" s="149"/>
      <c r="S25" s="149"/>
      <c r="T25" s="149"/>
      <c r="U25" s="149"/>
    </row>
    <row r="26" spans="1:21">
      <c r="A26" s="149"/>
      <c r="B26" s="149"/>
      <c r="C26" s="149"/>
      <c r="D26" s="149"/>
      <c r="E26" s="149"/>
      <c r="F26" s="149"/>
      <c r="G26" s="149"/>
      <c r="H26" s="149"/>
      <c r="I26" s="149"/>
      <c r="J26" s="149"/>
      <c r="K26" s="149"/>
      <c r="L26" s="149"/>
      <c r="M26" s="149"/>
      <c r="N26" s="149"/>
      <c r="O26" s="149"/>
      <c r="P26" s="149"/>
      <c r="Q26" s="149"/>
      <c r="R26" s="149"/>
      <c r="S26" s="149"/>
      <c r="T26" s="149"/>
      <c r="U26" s="149"/>
    </row>
    <row r="27" spans="1:21">
      <c r="A27" s="149"/>
      <c r="B27" s="149"/>
      <c r="C27" s="149"/>
      <c r="D27" s="149"/>
      <c r="E27" s="149"/>
      <c r="F27" s="149"/>
      <c r="G27" s="149"/>
      <c r="H27" s="149"/>
      <c r="I27" s="149"/>
      <c r="J27" s="149"/>
      <c r="K27" s="149"/>
      <c r="L27" s="149"/>
      <c r="M27" s="149"/>
      <c r="N27" s="149"/>
      <c r="O27" s="149"/>
      <c r="P27" s="149"/>
      <c r="Q27" s="149"/>
      <c r="R27" s="149"/>
      <c r="S27" s="149"/>
      <c r="T27" s="149"/>
      <c r="U27" s="149"/>
    </row>
    <row r="28" spans="1:21">
      <c r="A28" s="149"/>
      <c r="B28" s="149"/>
      <c r="C28" s="149"/>
      <c r="D28" s="149"/>
      <c r="E28" s="149"/>
      <c r="F28" s="149"/>
      <c r="G28" s="149"/>
      <c r="H28" s="149"/>
      <c r="I28" s="149"/>
      <c r="J28" s="149"/>
      <c r="K28" s="149"/>
      <c r="L28" s="149"/>
      <c r="M28" s="149"/>
      <c r="N28" s="149"/>
      <c r="O28" s="149"/>
      <c r="P28" s="149"/>
      <c r="Q28" s="149"/>
      <c r="R28" s="149"/>
      <c r="S28" s="149"/>
      <c r="T28" s="149"/>
      <c r="U28" s="149"/>
    </row>
    <row r="29" spans="1:21">
      <c r="A29" s="149"/>
      <c r="B29" s="149"/>
      <c r="C29" s="149"/>
      <c r="D29" s="149"/>
      <c r="E29" s="149"/>
      <c r="F29" s="149"/>
      <c r="G29" s="149"/>
      <c r="H29" s="149"/>
      <c r="I29" s="149"/>
      <c r="J29" s="149"/>
      <c r="K29" s="149"/>
      <c r="L29" s="149"/>
      <c r="M29" s="149"/>
      <c r="N29" s="149"/>
      <c r="O29" s="149"/>
      <c r="P29" s="149"/>
      <c r="Q29" s="149"/>
      <c r="R29" s="149"/>
      <c r="S29" s="149"/>
      <c r="T29" s="149"/>
      <c r="U29" s="149"/>
    </row>
    <row r="30" spans="1:21">
      <c r="A30" s="149"/>
      <c r="B30" s="149"/>
      <c r="C30" s="149"/>
      <c r="D30" s="149"/>
      <c r="E30" s="149"/>
      <c r="F30" s="149"/>
      <c r="G30" s="149"/>
      <c r="H30" s="149"/>
      <c r="I30" s="149"/>
      <c r="J30" s="149"/>
      <c r="K30" s="149"/>
      <c r="L30" s="149"/>
      <c r="M30" s="149"/>
      <c r="N30" s="149"/>
      <c r="O30" s="149"/>
      <c r="P30" s="149"/>
      <c r="Q30" s="149"/>
      <c r="R30" s="149"/>
      <c r="S30" s="149"/>
      <c r="T30" s="149"/>
      <c r="U30" s="149"/>
    </row>
  </sheetData>
  <mergeCells count="22">
    <mergeCell ref="A1:V1"/>
    <mergeCell ref="A3:U3"/>
    <mergeCell ref="A5:U5"/>
    <mergeCell ref="A12:U12"/>
    <mergeCell ref="A13:U13"/>
    <mergeCell ref="A14:U14"/>
    <mergeCell ref="A15:U15"/>
    <mergeCell ref="A16:U16"/>
    <mergeCell ref="A17:U17"/>
    <mergeCell ref="A4:U4"/>
    <mergeCell ref="A6:U6"/>
    <mergeCell ref="A18:K18"/>
    <mergeCell ref="A30:U30"/>
    <mergeCell ref="A24:U24"/>
    <mergeCell ref="A25:U25"/>
    <mergeCell ref="A26:U26"/>
    <mergeCell ref="A27:U27"/>
    <mergeCell ref="A28:U28"/>
    <mergeCell ref="A29:U29"/>
    <mergeCell ref="A20:C20"/>
    <mergeCell ref="D20:G20"/>
    <mergeCell ref="I20:K20"/>
  </mergeCells>
  <pageMargins left="0.7" right="0.7" top="0.75" bottom="0.75" header="0.3" footer="0.3"/>
  <pageSetup paperSize="9" orientation="portrait" horizontalDpi="4294967293" verticalDpi="0" copies="5"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C33"/>
  <sheetViews>
    <sheetView workbookViewId="0">
      <selection activeCell="B14" sqref="B14"/>
    </sheetView>
  </sheetViews>
  <sheetFormatPr baseColWidth="10" defaultColWidth="91.83203125" defaultRowHeight="30" customHeight="1"/>
  <cols>
    <col min="1" max="1" width="43.1640625" style="9" bestFit="1" customWidth="1"/>
    <col min="2" max="2" width="91.83203125" style="10" customWidth="1"/>
    <col min="3" max="3" width="38.5" style="10" bestFit="1" customWidth="1"/>
    <col min="4" max="16384" width="91.83203125" style="10"/>
  </cols>
  <sheetData>
    <row r="1" spans="1:3" ht="30" customHeight="1">
      <c r="A1" s="162" t="s">
        <v>83</v>
      </c>
      <c r="B1" s="162"/>
      <c r="C1" s="162"/>
    </row>
    <row r="2" spans="1:3" s="3" customFormat="1" ht="30" customHeight="1">
      <c r="A2" s="1" t="s">
        <v>3</v>
      </c>
      <c r="B2" s="1" t="s">
        <v>74</v>
      </c>
      <c r="C2" s="2" t="s">
        <v>2</v>
      </c>
    </row>
    <row r="3" spans="1:3" s="6" customFormat="1" ht="30" customHeight="1">
      <c r="A3" s="4" t="s">
        <v>4</v>
      </c>
      <c r="B3" s="5" t="s">
        <v>5</v>
      </c>
      <c r="C3" s="5" t="s">
        <v>6</v>
      </c>
    </row>
    <row r="4" spans="1:3" s="6" customFormat="1" ht="30" customHeight="1">
      <c r="A4" s="4" t="s">
        <v>7</v>
      </c>
      <c r="B4" s="5" t="s">
        <v>8</v>
      </c>
      <c r="C4" s="5" t="s">
        <v>9</v>
      </c>
    </row>
    <row r="5" spans="1:3" s="6" customFormat="1" ht="30" customHeight="1">
      <c r="A5" s="4" t="s">
        <v>10</v>
      </c>
      <c r="B5" s="5" t="s">
        <v>11</v>
      </c>
      <c r="C5" s="5" t="s">
        <v>6</v>
      </c>
    </row>
    <row r="6" spans="1:3" s="6" customFormat="1" ht="30" customHeight="1">
      <c r="A6" s="4" t="s">
        <v>12</v>
      </c>
      <c r="B6" s="5" t="s">
        <v>13</v>
      </c>
      <c r="C6" s="5" t="s">
        <v>6</v>
      </c>
    </row>
    <row r="7" spans="1:3" s="6" customFormat="1" ht="30" customHeight="1">
      <c r="A7" s="4" t="s">
        <v>14</v>
      </c>
      <c r="B7" s="5" t="s">
        <v>15</v>
      </c>
      <c r="C7" s="5" t="s">
        <v>9</v>
      </c>
    </row>
    <row r="8" spans="1:3" s="6" customFormat="1" ht="30" customHeight="1">
      <c r="A8" s="5" t="s">
        <v>16</v>
      </c>
      <c r="B8" s="5" t="s">
        <v>17</v>
      </c>
      <c r="C8" s="4" t="s">
        <v>18</v>
      </c>
    </row>
    <row r="9" spans="1:3" s="6" customFormat="1" ht="30" customHeight="1">
      <c r="A9" s="5" t="s">
        <v>19</v>
      </c>
      <c r="B9" s="5" t="s">
        <v>20</v>
      </c>
      <c r="C9" s="4" t="s">
        <v>18</v>
      </c>
    </row>
    <row r="10" spans="1:3" s="6" customFormat="1" ht="30" customHeight="1">
      <c r="A10" s="5" t="s">
        <v>21</v>
      </c>
      <c r="B10" s="4" t="s">
        <v>22</v>
      </c>
      <c r="C10" s="4" t="s">
        <v>18</v>
      </c>
    </row>
    <row r="11" spans="1:3" s="6" customFormat="1" ht="30" customHeight="1">
      <c r="A11" s="5" t="s">
        <v>23</v>
      </c>
      <c r="B11" s="5" t="s">
        <v>24</v>
      </c>
      <c r="C11" s="4" t="s">
        <v>18</v>
      </c>
    </row>
    <row r="12" spans="1:3" s="6" customFormat="1" ht="30" customHeight="1">
      <c r="A12" s="5" t="s">
        <v>25</v>
      </c>
      <c r="B12" s="5" t="s">
        <v>26</v>
      </c>
      <c r="C12" s="7" t="s">
        <v>84</v>
      </c>
    </row>
    <row r="13" spans="1:3" s="6" customFormat="1" ht="30" customHeight="1">
      <c r="A13" s="5" t="s">
        <v>27</v>
      </c>
      <c r="B13" s="5" t="s">
        <v>28</v>
      </c>
      <c r="C13" s="4" t="s">
        <v>18</v>
      </c>
    </row>
    <row r="14" spans="1:3" s="6" customFormat="1" ht="30" customHeight="1">
      <c r="A14" s="5" t="s">
        <v>29</v>
      </c>
      <c r="B14" s="5" t="s">
        <v>30</v>
      </c>
      <c r="C14" s="4" t="s">
        <v>18</v>
      </c>
    </row>
    <row r="15" spans="1:3" s="6" customFormat="1" ht="30" customHeight="1">
      <c r="A15" s="5" t="s">
        <v>31</v>
      </c>
      <c r="B15" s="5" t="s">
        <v>32</v>
      </c>
      <c r="C15" s="4" t="s">
        <v>18</v>
      </c>
    </row>
    <row r="16" spans="1:3" s="6" customFormat="1" ht="30" customHeight="1">
      <c r="A16" s="5" t="s">
        <v>33</v>
      </c>
      <c r="B16" s="5" t="s">
        <v>34</v>
      </c>
      <c r="C16" s="4" t="s">
        <v>18</v>
      </c>
    </row>
    <row r="17" spans="1:3" s="6" customFormat="1" ht="30" customHeight="1">
      <c r="A17" s="5" t="s">
        <v>35</v>
      </c>
      <c r="B17" s="5" t="s">
        <v>36</v>
      </c>
      <c r="C17" s="4" t="s">
        <v>18</v>
      </c>
    </row>
    <row r="18" spans="1:3" s="6" customFormat="1" ht="30" customHeight="1">
      <c r="A18" s="5" t="s">
        <v>37</v>
      </c>
      <c r="B18" s="5" t="s">
        <v>38</v>
      </c>
      <c r="C18" s="4" t="s">
        <v>18</v>
      </c>
    </row>
    <row r="19" spans="1:3" s="6" customFormat="1" ht="30" customHeight="1">
      <c r="A19" s="5" t="s">
        <v>39</v>
      </c>
      <c r="B19" s="5" t="s">
        <v>40</v>
      </c>
      <c r="C19" s="4" t="s">
        <v>18</v>
      </c>
    </row>
    <row r="20" spans="1:3" s="6" customFormat="1" ht="30" customHeight="1">
      <c r="A20" s="5" t="s">
        <v>41</v>
      </c>
      <c r="B20" s="5" t="s">
        <v>42</v>
      </c>
      <c r="C20" s="4" t="s">
        <v>18</v>
      </c>
    </row>
    <row r="21" spans="1:3" s="6" customFormat="1" ht="30" customHeight="1">
      <c r="A21" s="5" t="s">
        <v>43</v>
      </c>
      <c r="B21" s="5" t="s">
        <v>44</v>
      </c>
      <c r="C21" s="4" t="s">
        <v>18</v>
      </c>
    </row>
    <row r="22" spans="1:3" s="6" customFormat="1" ht="30" customHeight="1">
      <c r="A22" s="5" t="s">
        <v>45</v>
      </c>
      <c r="B22" s="5" t="s">
        <v>46</v>
      </c>
      <c r="C22" s="4" t="s">
        <v>18</v>
      </c>
    </row>
    <row r="23" spans="1:3" s="6" customFormat="1" ht="30" customHeight="1">
      <c r="A23" s="5" t="s">
        <v>47</v>
      </c>
      <c r="B23" s="5" t="s">
        <v>48</v>
      </c>
      <c r="C23" s="5" t="s">
        <v>49</v>
      </c>
    </row>
    <row r="24" spans="1:3" s="6" customFormat="1" ht="30" customHeight="1">
      <c r="A24" s="5" t="s">
        <v>50</v>
      </c>
      <c r="B24" s="5" t="s">
        <v>51</v>
      </c>
      <c r="C24" s="4" t="s">
        <v>18</v>
      </c>
    </row>
    <row r="25" spans="1:3" s="6" customFormat="1" ht="30" customHeight="1">
      <c r="A25" s="5" t="s">
        <v>52</v>
      </c>
      <c r="B25" s="5" t="s">
        <v>53</v>
      </c>
      <c r="C25" s="4" t="s">
        <v>18</v>
      </c>
    </row>
    <row r="26" spans="1:3" s="6" customFormat="1" ht="30" customHeight="1">
      <c r="A26" s="8" t="s">
        <v>54</v>
      </c>
      <c r="B26" s="5" t="s">
        <v>55</v>
      </c>
      <c r="C26" s="159" t="s">
        <v>56</v>
      </c>
    </row>
    <row r="27" spans="1:3" s="6" customFormat="1" ht="30" customHeight="1">
      <c r="A27" s="8" t="s">
        <v>57</v>
      </c>
      <c r="B27" s="5" t="s">
        <v>58</v>
      </c>
      <c r="C27" s="160"/>
    </row>
    <row r="28" spans="1:3" s="6" customFormat="1" ht="30" customHeight="1">
      <c r="A28" s="5" t="s">
        <v>59</v>
      </c>
      <c r="B28" s="5" t="s">
        <v>60</v>
      </c>
      <c r="C28" s="5" t="s">
        <v>84</v>
      </c>
    </row>
    <row r="29" spans="1:3" s="6" customFormat="1" ht="30" customHeight="1">
      <c r="A29" s="5" t="s">
        <v>61</v>
      </c>
      <c r="B29" s="5" t="s">
        <v>62</v>
      </c>
      <c r="C29" s="5" t="s">
        <v>63</v>
      </c>
    </row>
    <row r="30" spans="1:3" s="6" customFormat="1" ht="30" customHeight="1">
      <c r="A30" s="5" t="s">
        <v>64</v>
      </c>
      <c r="B30" s="5" t="s">
        <v>65</v>
      </c>
      <c r="C30" s="4" t="s">
        <v>66</v>
      </c>
    </row>
    <row r="31" spans="1:3" s="6" customFormat="1" ht="30" customHeight="1">
      <c r="A31" s="5" t="s">
        <v>67</v>
      </c>
      <c r="B31" s="5" t="s">
        <v>68</v>
      </c>
      <c r="C31" s="161" t="s">
        <v>69</v>
      </c>
    </row>
    <row r="32" spans="1:3" s="6" customFormat="1" ht="30" customHeight="1">
      <c r="A32" s="5" t="s">
        <v>70</v>
      </c>
      <c r="B32" s="5" t="s">
        <v>71</v>
      </c>
      <c r="C32" s="161"/>
    </row>
    <row r="33" spans="1:3" s="6" customFormat="1" ht="30" customHeight="1">
      <c r="A33" s="5" t="s">
        <v>72</v>
      </c>
      <c r="B33" s="5" t="s">
        <v>73</v>
      </c>
      <c r="C33" s="161"/>
    </row>
  </sheetData>
  <autoFilter ref="A2:C35" xr:uid="{00000000-0009-0000-0000-000010000000}"/>
  <mergeCells count="3">
    <mergeCell ref="C26:C27"/>
    <mergeCell ref="C31:C33"/>
    <mergeCell ref="A1:C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4678A1"/>
  </sheetPr>
  <dimension ref="A1:P27"/>
  <sheetViews>
    <sheetView showGridLines="0" topLeftCell="A10" zoomScaleNormal="100" workbookViewId="0">
      <selection activeCell="D27" sqref="D27"/>
    </sheetView>
  </sheetViews>
  <sheetFormatPr baseColWidth="10" defaultColWidth="8.83203125" defaultRowHeight="14"/>
  <cols>
    <col min="1" max="1" width="45" style="22" customWidth="1"/>
    <col min="2" max="3" width="23.5" style="17" customWidth="1"/>
    <col min="4" max="4" width="109.33203125" style="17" customWidth="1"/>
    <col min="5" max="16384" width="8.83203125" style="17"/>
  </cols>
  <sheetData>
    <row r="1" spans="1:16" ht="42" customHeight="1">
      <c r="A1" s="173" t="s">
        <v>154</v>
      </c>
      <c r="B1" s="173"/>
      <c r="C1" s="173"/>
      <c r="D1" s="173"/>
      <c r="E1" s="173"/>
      <c r="F1" s="173"/>
      <c r="G1" s="173"/>
      <c r="H1" s="173"/>
      <c r="I1" s="173"/>
      <c r="J1" s="173"/>
      <c r="K1" s="173"/>
      <c r="L1" s="173"/>
      <c r="M1" s="173"/>
      <c r="N1" s="173"/>
      <c r="O1" s="173"/>
    </row>
    <row r="2" spans="1:16" s="29" customFormat="1">
      <c r="A2" s="172" t="s">
        <v>170</v>
      </c>
      <c r="B2" s="172"/>
      <c r="C2" s="172"/>
      <c r="D2" s="172"/>
      <c r="E2" s="172"/>
      <c r="F2" s="172"/>
      <c r="G2" s="172"/>
      <c r="H2" s="172"/>
      <c r="I2" s="172"/>
      <c r="J2" s="172"/>
      <c r="K2" s="172"/>
      <c r="L2" s="172"/>
      <c r="M2" s="172"/>
      <c r="N2" s="172"/>
      <c r="O2" s="172"/>
      <c r="P2" s="172"/>
    </row>
    <row r="3" spans="1:16" s="29" customFormat="1">
      <c r="A3" s="172" t="s">
        <v>173</v>
      </c>
      <c r="B3" s="172"/>
      <c r="C3" s="172"/>
      <c r="D3" s="172"/>
      <c r="E3" s="172"/>
      <c r="F3" s="172"/>
      <c r="G3" s="172"/>
      <c r="H3" s="172"/>
      <c r="I3" s="172"/>
      <c r="J3" s="172"/>
      <c r="K3" s="172"/>
      <c r="L3" s="172"/>
      <c r="M3" s="172"/>
      <c r="N3" s="172"/>
      <c r="O3" s="172"/>
      <c r="P3" s="172"/>
    </row>
    <row r="4" spans="1:16" s="29" customFormat="1" ht="23" customHeight="1">
      <c r="A4" s="174" t="s">
        <v>171</v>
      </c>
      <c r="B4" s="174"/>
      <c r="C4" s="174"/>
      <c r="D4" s="174"/>
      <c r="E4" s="174"/>
      <c r="F4" s="174"/>
      <c r="G4" s="174"/>
      <c r="H4" s="174"/>
      <c r="I4" s="174"/>
      <c r="J4" s="174"/>
      <c r="K4" s="174"/>
      <c r="L4" s="174"/>
    </row>
    <row r="5" spans="1:16" s="29" customFormat="1" ht="21" customHeight="1">
      <c r="A5" s="174" t="s">
        <v>108</v>
      </c>
      <c r="B5" s="172"/>
      <c r="C5" s="172"/>
      <c r="D5" s="172"/>
      <c r="E5" s="172"/>
      <c r="F5" s="172"/>
      <c r="G5" s="172"/>
      <c r="H5" s="172"/>
      <c r="I5" s="172"/>
      <c r="J5" s="172"/>
      <c r="K5" s="172"/>
      <c r="L5" s="172"/>
    </row>
    <row r="6" spans="1:16" s="20" customFormat="1" ht="15.75" customHeight="1">
      <c r="A6" s="163" t="s">
        <v>194</v>
      </c>
      <c r="B6" s="163"/>
      <c r="C6" s="163"/>
      <c r="D6" s="74" t="s">
        <v>107</v>
      </c>
    </row>
    <row r="7" spans="1:16" s="20" customFormat="1">
      <c r="A7" s="51"/>
      <c r="B7" s="51"/>
      <c r="C7" s="51"/>
      <c r="D7" s="36"/>
    </row>
    <row r="8" spans="1:16" s="76" customFormat="1" ht="15.75" customHeight="1">
      <c r="A8" s="75" t="s">
        <v>195</v>
      </c>
      <c r="B8" s="75"/>
      <c r="C8" s="75"/>
      <c r="D8" s="75"/>
    </row>
    <row r="9" spans="1:16" s="25" customFormat="1" ht="15.75" customHeight="1">
      <c r="A9" s="164"/>
      <c r="B9" s="164"/>
      <c r="C9" s="164"/>
      <c r="D9" s="164"/>
      <c r="E9" s="164"/>
      <c r="F9" s="30"/>
      <c r="G9" s="30"/>
      <c r="H9" s="30"/>
    </row>
    <row r="10" spans="1:16">
      <c r="A10" s="21" t="s">
        <v>94</v>
      </c>
      <c r="B10" s="165" t="str">
        <f>'Project description'!B3</f>
        <v>A Molecular Epidemiology Approach Towards Pancreatic Cancer (PaC)</v>
      </c>
      <c r="C10" s="166"/>
      <c r="D10" s="167"/>
      <c r="E10" s="20"/>
      <c r="F10" s="20"/>
      <c r="G10" s="20"/>
      <c r="H10" s="20"/>
      <c r="I10" s="20"/>
    </row>
    <row r="11" spans="1:16">
      <c r="A11" s="21" t="s">
        <v>93</v>
      </c>
      <c r="B11" s="165" t="str">
        <f>'Project description'!B4</f>
        <v>Dr Abu Dayem Ullah</v>
      </c>
      <c r="C11" s="166"/>
      <c r="D11" s="167"/>
      <c r="E11" s="20"/>
      <c r="F11" s="20"/>
      <c r="G11" s="20"/>
      <c r="H11" s="20"/>
      <c r="I11" s="20"/>
    </row>
    <row r="12" spans="1:16">
      <c r="A12" s="21" t="s">
        <v>95</v>
      </c>
      <c r="B12" s="165" t="str">
        <f>'Project description'!B6</f>
        <v>Barts Cancer Institute, Queen Mary University of London</v>
      </c>
      <c r="C12" s="166"/>
      <c r="D12" s="167"/>
      <c r="E12" s="20"/>
      <c r="F12" s="20"/>
      <c r="G12" s="20"/>
      <c r="H12" s="20"/>
      <c r="I12" s="20"/>
    </row>
    <row r="13" spans="1:16" ht="29" customHeight="1">
      <c r="A13" s="21" t="s">
        <v>99</v>
      </c>
      <c r="B13" s="169" t="s">
        <v>208</v>
      </c>
      <c r="C13" s="166"/>
      <c r="D13" s="167"/>
      <c r="E13" s="20"/>
      <c r="F13" s="20"/>
      <c r="G13" s="20"/>
      <c r="H13" s="20"/>
      <c r="I13" s="20"/>
    </row>
    <row r="14" spans="1:16" ht="23" customHeight="1">
      <c r="A14" s="21" t="s">
        <v>97</v>
      </c>
      <c r="B14" s="165" t="str">
        <f>'Project description'!B9</f>
        <v>10.148.99.234, 10.148.99.95, 10.148.99.176</v>
      </c>
      <c r="C14" s="166"/>
      <c r="D14" s="167"/>
    </row>
    <row r="15" spans="1:16" s="20" customFormat="1">
      <c r="A15" s="21" t="s">
        <v>199</v>
      </c>
      <c r="B15" s="165">
        <f>'Project description'!B15</f>
        <v>0</v>
      </c>
      <c r="C15" s="166"/>
      <c r="D15" s="167"/>
    </row>
    <row r="16" spans="1:16">
      <c r="B16" s="13"/>
      <c r="C16" s="13"/>
      <c r="D16" s="13"/>
    </row>
    <row r="17" spans="1:16" ht="37" customHeight="1">
      <c r="A17" s="171" t="s">
        <v>174</v>
      </c>
      <c r="B17" s="171"/>
      <c r="C17" s="171"/>
      <c r="D17" s="171"/>
      <c r="E17" s="18"/>
      <c r="F17" s="18"/>
      <c r="G17" s="18"/>
      <c r="H17" s="18"/>
      <c r="I17" s="18"/>
      <c r="J17" s="18"/>
      <c r="K17" s="18"/>
      <c r="L17" s="18"/>
      <c r="M17" s="18"/>
      <c r="N17" s="18"/>
      <c r="O17" s="18"/>
      <c r="P17" s="18"/>
    </row>
    <row r="18" spans="1:16" ht="8" customHeight="1">
      <c r="B18" s="19"/>
      <c r="C18" s="19"/>
      <c r="D18" s="19"/>
      <c r="E18" s="19"/>
      <c r="F18" s="19"/>
      <c r="G18" s="19"/>
      <c r="H18" s="19"/>
    </row>
    <row r="19" spans="1:16" ht="19.25" customHeight="1">
      <c r="A19" s="23" t="s">
        <v>181</v>
      </c>
      <c r="B19" s="19"/>
      <c r="C19" s="19"/>
      <c r="D19" s="19"/>
      <c r="E19" s="19"/>
      <c r="F19" s="19"/>
      <c r="G19" s="19"/>
      <c r="H19" s="19"/>
    </row>
    <row r="20" spans="1:16" ht="8" customHeight="1">
      <c r="B20" s="19"/>
      <c r="C20" s="19"/>
      <c r="D20" s="19"/>
      <c r="E20" s="19"/>
      <c r="F20" s="19"/>
      <c r="G20" s="19"/>
      <c r="H20" s="19"/>
    </row>
    <row r="21" spans="1:16">
      <c r="A21" s="170" t="s">
        <v>196</v>
      </c>
      <c r="B21" s="170"/>
      <c r="C21" s="170"/>
      <c r="D21" s="170"/>
      <c r="E21" s="19"/>
      <c r="F21" s="19"/>
      <c r="G21" s="19"/>
      <c r="H21" s="19"/>
    </row>
    <row r="22" spans="1:16">
      <c r="A22" s="24" t="s">
        <v>75</v>
      </c>
      <c r="B22" s="16" t="s">
        <v>76</v>
      </c>
      <c r="C22" s="16" t="s">
        <v>95</v>
      </c>
      <c r="D22" s="16" t="s">
        <v>77</v>
      </c>
    </row>
    <row r="23" spans="1:16" s="28" customFormat="1" ht="27.5" customHeight="1">
      <c r="A23" s="26" t="s">
        <v>1421</v>
      </c>
      <c r="B23" s="27" t="s">
        <v>127</v>
      </c>
      <c r="C23" s="27" t="s">
        <v>128</v>
      </c>
      <c r="D23" s="27"/>
    </row>
    <row r="25" spans="1:16" ht="14.25" customHeight="1">
      <c r="A25" s="168" t="s">
        <v>110</v>
      </c>
      <c r="B25" s="168"/>
      <c r="C25" s="168"/>
      <c r="D25" s="168"/>
    </row>
    <row r="26" spans="1:16">
      <c r="A26" s="24" t="s">
        <v>75</v>
      </c>
      <c r="B26" s="16" t="s">
        <v>76</v>
      </c>
      <c r="C26" s="16" t="s">
        <v>95</v>
      </c>
      <c r="D26" s="16" t="s">
        <v>77</v>
      </c>
    </row>
    <row r="27" spans="1:16" s="28" customFormat="1" ht="29.5" customHeight="1">
      <c r="A27" s="26" t="s">
        <v>218</v>
      </c>
      <c r="B27" s="27" t="s">
        <v>219</v>
      </c>
      <c r="C27" s="27" t="s">
        <v>220</v>
      </c>
      <c r="D27" s="27"/>
    </row>
  </sheetData>
  <mergeCells count="16">
    <mergeCell ref="A2:P2"/>
    <mergeCell ref="A3:P3"/>
    <mergeCell ref="A1:O1"/>
    <mergeCell ref="A4:L4"/>
    <mergeCell ref="A5:L5"/>
    <mergeCell ref="A6:C6"/>
    <mergeCell ref="A9:E9"/>
    <mergeCell ref="B10:D10"/>
    <mergeCell ref="A25:D25"/>
    <mergeCell ref="B11:D11"/>
    <mergeCell ref="B13:D13"/>
    <mergeCell ref="B14:D14"/>
    <mergeCell ref="B12:D12"/>
    <mergeCell ref="A21:D21"/>
    <mergeCell ref="A17:D17"/>
    <mergeCell ref="B15:D15"/>
  </mergeCells>
  <hyperlinks>
    <hyperlink ref="D6" r:id="rId1" xr:uid="{00000000-0004-0000-1100-000000000000}"/>
  </hyperlinks>
  <pageMargins left="0.25" right="0.25" top="0.75" bottom="0.75" header="0.3" footer="0.3"/>
  <pageSetup paperSize="9" orientation="landscape" r:id="rId2"/>
  <drawing r:id="rId3"/>
  <legacyDrawing r:id="rId4"/>
  <oleObjects>
    <mc:AlternateContent xmlns:mc="http://schemas.openxmlformats.org/markup-compatibility/2006">
      <mc:Choice Requires="x14">
        <oleObject progId="Acrobat Document" dvAspect="DVASPECT_ICON" shapeId="3073" r:id="rId5">
          <objectPr defaultSize="0" r:id="rId6">
            <anchor moveWithCells="1">
              <from>
                <xdr:col>3</xdr:col>
                <xdr:colOff>0</xdr:colOff>
                <xdr:row>26</xdr:row>
                <xdr:rowOff>0</xdr:rowOff>
              </from>
              <to>
                <xdr:col>3</xdr:col>
                <xdr:colOff>914400</xdr:colOff>
                <xdr:row>28</xdr:row>
                <xdr:rowOff>139700</xdr:rowOff>
              </to>
            </anchor>
          </objectPr>
        </oleObject>
      </mc:Choice>
      <mc:Fallback>
        <oleObject progId="Acrobat Document" dvAspect="DVASPECT_ICON" shapeId="3073" r:id="rId5"/>
      </mc:Fallback>
    </mc:AlternateContent>
  </oleObjec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4678A1"/>
  </sheetPr>
  <dimension ref="A1:B27"/>
  <sheetViews>
    <sheetView topLeftCell="A10" workbookViewId="0">
      <selection activeCell="B23" sqref="B23"/>
    </sheetView>
  </sheetViews>
  <sheetFormatPr baseColWidth="10" defaultColWidth="8.83203125" defaultRowHeight="20.25" customHeight="1"/>
  <cols>
    <col min="1" max="1" width="32.5" style="12" bestFit="1" customWidth="1"/>
    <col min="2" max="2" width="52.1640625" style="13" customWidth="1"/>
    <col min="3" max="16384" width="8.83203125" style="12"/>
  </cols>
  <sheetData>
    <row r="1" spans="1:2" ht="42" customHeight="1">
      <c r="A1" s="129" t="s">
        <v>156</v>
      </c>
      <c r="B1" s="129"/>
    </row>
    <row r="2" spans="1:2" ht="42" customHeight="1">
      <c r="A2" s="176" t="s">
        <v>176</v>
      </c>
      <c r="B2" s="176"/>
    </row>
    <row r="3" spans="1:2" ht="42" customHeight="1">
      <c r="A3" s="14" t="s">
        <v>94</v>
      </c>
      <c r="B3" s="15" t="str">
        <f>'Project description'!B3</f>
        <v>A Molecular Epidemiology Approach Towards Pancreatic Cancer (PaC)</v>
      </c>
    </row>
    <row r="4" spans="1:2" ht="42" customHeight="1">
      <c r="A4" s="14" t="s">
        <v>95</v>
      </c>
      <c r="B4" s="15" t="str">
        <f>'Project description'!B6</f>
        <v>Barts Cancer Institute, Queen Mary University of London</v>
      </c>
    </row>
    <row r="5" spans="1:2" ht="42" customHeight="1">
      <c r="A5" s="14" t="s">
        <v>96</v>
      </c>
      <c r="B5" s="15" t="str">
        <f>'Project description'!B7</f>
        <v>Extract</v>
      </c>
    </row>
    <row r="6" spans="1:2" ht="42" customHeight="1">
      <c r="A6" s="14" t="s">
        <v>98</v>
      </c>
      <c r="B6" s="31"/>
    </row>
    <row r="7" spans="1:2" s="11" customFormat="1" ht="30.75" customHeight="1">
      <c r="A7" s="14" t="s">
        <v>1</v>
      </c>
      <c r="B7" s="15" t="str">
        <f>'Cohort identification'!B8:C8</f>
        <v>1. NHS numbers will be provided for patients with pancreatic cancers and hepato-pancreatico-biliary diseases attending at the Barts Health hospitals since 2007.
2. Cohort will need to be checked for national and type-1 data opt-out.
3. Two modified cohorts (NHS numbers), excluding national and type 1 opt-out, to be sent back to the project.
4. Patient data to be extracted for the second cohort excluding type-1 opted-out individuals.</v>
      </c>
    </row>
    <row r="8" spans="1:2" ht="28" customHeight="1">
      <c r="A8" s="14" t="s">
        <v>102</v>
      </c>
      <c r="B8" s="15" t="str">
        <f>'Cohort identification'!B9:C9</f>
        <v>All GP practices in the following CCGs:
Newham,Waltham Forest, Tower Hamlets, City &amp; Hackney, Barking &amp; Dagenham, Havering,Redbridge</v>
      </c>
    </row>
    <row r="9" spans="1:2" ht="28" customHeight="1">
      <c r="B9" s="12"/>
    </row>
    <row r="10" spans="1:2" ht="28" customHeight="1">
      <c r="A10" s="14" t="s">
        <v>157</v>
      </c>
      <c r="B10" s="15" t="s">
        <v>159</v>
      </c>
    </row>
    <row r="11" spans="1:2" ht="28" customHeight="1">
      <c r="A11" s="14" t="s">
        <v>158</v>
      </c>
      <c r="B11" s="15" t="s">
        <v>160</v>
      </c>
    </row>
    <row r="12" spans="1:2" ht="28" customHeight="1">
      <c r="A12" s="14" t="s">
        <v>82</v>
      </c>
      <c r="B12" s="32" t="s">
        <v>161</v>
      </c>
    </row>
    <row r="14" spans="1:2" ht="20.25" customHeight="1">
      <c r="A14" s="175" t="s">
        <v>163</v>
      </c>
      <c r="B14" s="175"/>
    </row>
    <row r="15" spans="1:2" ht="20.25" customHeight="1">
      <c r="A15" s="175" t="s">
        <v>164</v>
      </c>
      <c r="B15" s="175"/>
    </row>
    <row r="16" spans="1:2" ht="20.25" customHeight="1">
      <c r="A16" s="13" t="s">
        <v>162</v>
      </c>
    </row>
    <row r="17" spans="1:2" ht="20.25" customHeight="1">
      <c r="A17" s="175" t="s">
        <v>165</v>
      </c>
      <c r="B17" s="175"/>
    </row>
    <row r="18" spans="1:2" ht="20.25" customHeight="1">
      <c r="A18" s="175" t="s">
        <v>166</v>
      </c>
      <c r="B18" s="175"/>
    </row>
    <row r="19" spans="1:2" ht="20.25" customHeight="1">
      <c r="B19" s="35" t="s">
        <v>182</v>
      </c>
    </row>
    <row r="20" spans="1:2" ht="20.25" customHeight="1">
      <c r="B20" s="35" t="s">
        <v>182</v>
      </c>
    </row>
    <row r="21" spans="1:2" ht="20.25" customHeight="1">
      <c r="B21" s="35" t="s">
        <v>182</v>
      </c>
    </row>
    <row r="22" spans="1:2" ht="20.25" customHeight="1">
      <c r="B22" s="35" t="s">
        <v>182</v>
      </c>
    </row>
    <row r="23" spans="1:2" ht="20.25" customHeight="1">
      <c r="B23" s="35" t="s">
        <v>182</v>
      </c>
    </row>
    <row r="24" spans="1:2" ht="20.25" customHeight="1">
      <c r="B24" s="35" t="s">
        <v>182</v>
      </c>
    </row>
    <row r="26" spans="1:2" ht="20.25" customHeight="1">
      <c r="A26" s="14" t="s">
        <v>78</v>
      </c>
      <c r="B26" s="15" t="s">
        <v>78</v>
      </c>
    </row>
    <row r="27" spans="1:2" ht="20.25" customHeight="1">
      <c r="A27" s="14" t="s">
        <v>167</v>
      </c>
      <c r="B27" s="33" t="s">
        <v>198</v>
      </c>
    </row>
  </sheetData>
  <mergeCells count="6">
    <mergeCell ref="A18:B18"/>
    <mergeCell ref="A17:B17"/>
    <mergeCell ref="A1:B1"/>
    <mergeCell ref="A2:B2"/>
    <mergeCell ref="A14:B14"/>
    <mergeCell ref="A15:B15"/>
  </mergeCells>
  <hyperlinks>
    <hyperlink ref="B12" r:id="rId1" xr:uid="{00000000-0004-0000-1200-000000000000}"/>
  </hyperlinks>
  <pageMargins left="0.7" right="0.7" top="0.75" bottom="0.75" header="0.3" footer="0.3"/>
  <pageSetup paperSize="9" orientation="portrait" horizontalDpi="4294967293" verticalDpi="0" copies="5"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'Project description'!#REF!</xm:f>
          </x14:formula1>
          <xm:sqref>B6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678A1"/>
  </sheetPr>
  <dimension ref="A1:C16"/>
  <sheetViews>
    <sheetView showGridLines="0" zoomScaleNormal="100" workbookViewId="0">
      <selection activeCell="B11" sqref="B11"/>
    </sheetView>
  </sheetViews>
  <sheetFormatPr baseColWidth="10" defaultColWidth="8.83203125" defaultRowHeight="20.25" customHeight="1"/>
  <cols>
    <col min="1" max="1" width="36.5" style="42" bestFit="1" customWidth="1"/>
    <col min="2" max="2" width="79.83203125" style="42" customWidth="1"/>
    <col min="3" max="3" width="8.83203125" style="42" hidden="1" customWidth="1"/>
    <col min="4" max="16384" width="8.83203125" style="42"/>
  </cols>
  <sheetData>
    <row r="1" spans="1:3" ht="42" customHeight="1">
      <c r="A1" s="129" t="s">
        <v>104</v>
      </c>
      <c r="B1" s="129"/>
    </row>
    <row r="2" spans="1:3" s="56" customFormat="1" ht="30.75" customHeight="1">
      <c r="A2" s="130" t="s">
        <v>144</v>
      </c>
      <c r="B2" s="131"/>
    </row>
    <row r="3" spans="1:3" ht="28" customHeight="1">
      <c r="A3" s="21" t="s">
        <v>94</v>
      </c>
      <c r="B3" s="57" t="s">
        <v>201</v>
      </c>
      <c r="C3" s="57"/>
    </row>
    <row r="4" spans="1:3" ht="28" customHeight="1">
      <c r="A4" s="21" t="s">
        <v>93</v>
      </c>
      <c r="B4" s="57" t="s">
        <v>202</v>
      </c>
      <c r="C4" s="57"/>
    </row>
    <row r="5" spans="1:3" ht="28" customHeight="1">
      <c r="A5" s="21" t="s">
        <v>109</v>
      </c>
      <c r="B5" s="57" t="s">
        <v>204</v>
      </c>
      <c r="C5" s="57"/>
    </row>
    <row r="6" spans="1:3" ht="28" customHeight="1">
      <c r="A6" s="21" t="s">
        <v>95</v>
      </c>
      <c r="B6" s="57" t="s">
        <v>203</v>
      </c>
      <c r="C6" s="57"/>
    </row>
    <row r="7" spans="1:3" ht="28" customHeight="1">
      <c r="A7" s="21" t="s">
        <v>96</v>
      </c>
      <c r="B7" s="57" t="s">
        <v>205</v>
      </c>
      <c r="C7" s="57"/>
    </row>
    <row r="8" spans="1:3" ht="28" customHeight="1">
      <c r="A8" s="21" t="s">
        <v>188</v>
      </c>
      <c r="B8" s="57" t="s">
        <v>206</v>
      </c>
      <c r="C8" s="57"/>
    </row>
    <row r="9" spans="1:3" ht="28" customHeight="1">
      <c r="A9" s="21" t="s">
        <v>97</v>
      </c>
      <c r="B9" s="57" t="s">
        <v>222</v>
      </c>
      <c r="C9" s="57"/>
    </row>
    <row r="10" spans="1:3" ht="28" customHeight="1">
      <c r="A10" s="21" t="s">
        <v>189</v>
      </c>
      <c r="B10" s="57" t="s">
        <v>207</v>
      </c>
      <c r="C10" s="57"/>
    </row>
    <row r="11" spans="1:3" ht="132" customHeight="1">
      <c r="A11" s="21" t="s">
        <v>79</v>
      </c>
      <c r="B11" s="26" t="s">
        <v>221</v>
      </c>
      <c r="C11" s="57"/>
    </row>
    <row r="12" spans="1:3" ht="28" customHeight="1">
      <c r="A12" s="21" t="s">
        <v>190</v>
      </c>
      <c r="B12" s="57"/>
      <c r="C12" s="57"/>
    </row>
    <row r="13" spans="1:3" ht="46" customHeight="1">
      <c r="A13" s="21" t="s">
        <v>191</v>
      </c>
      <c r="B13" s="26" t="s">
        <v>208</v>
      </c>
      <c r="C13" s="57"/>
    </row>
    <row r="14" spans="1:3" ht="28" customHeight="1">
      <c r="A14" s="21" t="s">
        <v>80</v>
      </c>
      <c r="B14" s="57" t="s">
        <v>209</v>
      </c>
      <c r="C14" s="57"/>
    </row>
    <row r="15" spans="1:3" ht="20.25" customHeight="1">
      <c r="A15" s="21" t="s">
        <v>199</v>
      </c>
      <c r="B15" s="57"/>
      <c r="C15" s="57"/>
    </row>
    <row r="16" spans="1:3" ht="20.25" customHeight="1">
      <c r="B16" s="58"/>
    </row>
  </sheetData>
  <mergeCells count="2">
    <mergeCell ref="A1:B1"/>
    <mergeCell ref="A2:B2"/>
  </mergeCells>
  <dataValidations count="1">
    <dataValidation type="list" allowBlank="1" showInputMessage="1" showErrorMessage="1" sqref="B10" xr:uid="{00000000-0002-0000-0100-000000000000}">
      <formula1>"Anonymised, Pseudonymised, Patient identifiable"</formula1>
    </dataValidation>
  </dataValidations>
  <pageMargins left="0.7" right="0.7" top="0.75" bottom="0.75" header="0.3" footer="0.3"/>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4678A1"/>
  </sheetPr>
  <dimension ref="A1:B29"/>
  <sheetViews>
    <sheetView workbookViewId="0">
      <selection activeCell="B6" sqref="B6"/>
    </sheetView>
  </sheetViews>
  <sheetFormatPr baseColWidth="10" defaultColWidth="8.83203125" defaultRowHeight="20.25" customHeight="1"/>
  <cols>
    <col min="1" max="1" width="82.1640625" style="12" bestFit="1" customWidth="1"/>
    <col min="2" max="2" width="87.6640625" style="13" customWidth="1"/>
    <col min="3" max="16384" width="8.83203125" style="12"/>
  </cols>
  <sheetData>
    <row r="1" spans="1:2" ht="42" customHeight="1">
      <c r="A1" s="129" t="s">
        <v>168</v>
      </c>
      <c r="B1" s="129"/>
    </row>
    <row r="2" spans="1:2" ht="61.5" customHeight="1">
      <c r="A2" s="176" t="s">
        <v>177</v>
      </c>
      <c r="B2" s="176"/>
    </row>
    <row r="3" spans="1:2" ht="34.5" customHeight="1">
      <c r="A3" s="14" t="s">
        <v>94</v>
      </c>
      <c r="B3" s="15" t="str">
        <f>'Project description'!B3</f>
        <v>A Molecular Epidemiology Approach Towards Pancreatic Cancer (PaC)</v>
      </c>
    </row>
    <row r="4" spans="1:2" ht="34.5" customHeight="1">
      <c r="A4" s="14" t="s">
        <v>95</v>
      </c>
      <c r="B4" s="15" t="str">
        <f>'Project description'!B6</f>
        <v>Barts Cancer Institute, Queen Mary University of London</v>
      </c>
    </row>
    <row r="5" spans="1:2" ht="34.5" customHeight="1">
      <c r="A5" s="14" t="s">
        <v>96</v>
      </c>
      <c r="B5" s="15" t="str">
        <f>'Project description'!B7</f>
        <v>Extract</v>
      </c>
    </row>
    <row r="6" spans="1:2" ht="34.5" customHeight="1">
      <c r="A6" s="14" t="s">
        <v>189</v>
      </c>
      <c r="B6" s="31"/>
    </row>
    <row r="7" spans="1:2" s="11" customFormat="1" ht="34.5" customHeight="1">
      <c r="A7" s="14" t="s">
        <v>1</v>
      </c>
      <c r="B7" s="15" t="str">
        <f>'Cohort identification'!B8:C8</f>
        <v>1. NHS numbers will be provided for patients with pancreatic cancers and hepato-pancreatico-biliary diseases attending at the Barts Health hospitals since 2007.
2. Cohort will need to be checked for national and type-1 data opt-out.
3. Two modified cohorts (NHS numbers), excluding national and type 1 opt-out, to be sent back to the project.
4. Patient data to be extracted for the second cohort excluding type-1 opted-out individuals.</v>
      </c>
    </row>
    <row r="8" spans="1:2" ht="34.5" customHeight="1">
      <c r="A8" s="14" t="s">
        <v>102</v>
      </c>
      <c r="B8" s="15" t="str">
        <f>'Cohort identification'!B9:C9</f>
        <v>All GP practices in the following CCGs:
Newham,Waltham Forest, Tower Hamlets, City &amp; Hackney, Barking &amp; Dagenham, Havering,Redbridge</v>
      </c>
    </row>
    <row r="9" spans="1:2" ht="28" customHeight="1">
      <c r="B9" s="12"/>
    </row>
    <row r="10" spans="1:2" ht="28" customHeight="1">
      <c r="A10" s="14" t="s">
        <v>157</v>
      </c>
      <c r="B10" s="15"/>
    </row>
    <row r="11" spans="1:2" ht="28" customHeight="1">
      <c r="A11" s="14" t="s">
        <v>158</v>
      </c>
      <c r="B11" s="15"/>
    </row>
    <row r="12" spans="1:2" ht="28" customHeight="1">
      <c r="A12" s="14" t="s">
        <v>82</v>
      </c>
      <c r="B12" s="32"/>
    </row>
    <row r="14" spans="1:2" ht="20.25" customHeight="1">
      <c r="A14" s="175" t="s">
        <v>163</v>
      </c>
      <c r="B14" s="175"/>
    </row>
    <row r="15" spans="1:2" ht="20.25" customHeight="1">
      <c r="A15" s="175" t="s">
        <v>169</v>
      </c>
      <c r="B15" s="175"/>
    </row>
    <row r="16" spans="1:2" ht="20.25" customHeight="1">
      <c r="A16" s="40" t="s">
        <v>197</v>
      </c>
      <c r="B16" s="55"/>
    </row>
    <row r="17" spans="1:2" ht="20.25" customHeight="1">
      <c r="A17" s="40" t="s">
        <v>178</v>
      </c>
    </row>
    <row r="18" spans="1:2" ht="20.25" customHeight="1">
      <c r="A18" s="40"/>
      <c r="B18" s="40"/>
    </row>
    <row r="19" spans="1:2" ht="20.25" customHeight="1">
      <c r="A19" s="14" t="s">
        <v>179</v>
      </c>
      <c r="B19" s="40" t="s">
        <v>180</v>
      </c>
    </row>
    <row r="20" spans="1:2" ht="20.25" customHeight="1">
      <c r="A20" s="40" t="s">
        <v>183</v>
      </c>
      <c r="B20" s="40"/>
    </row>
    <row r="21" spans="1:2" ht="20.25" customHeight="1">
      <c r="A21" s="40" t="s">
        <v>184</v>
      </c>
      <c r="B21" s="40"/>
    </row>
    <row r="22" spans="1:2" ht="20.25" customHeight="1">
      <c r="A22" s="40" t="s">
        <v>185</v>
      </c>
      <c r="B22" s="40"/>
    </row>
    <row r="23" spans="1:2" ht="20.25" customHeight="1">
      <c r="A23" s="40"/>
      <c r="B23" s="40"/>
    </row>
    <row r="24" spans="1:2" ht="20.25" customHeight="1">
      <c r="A24" s="14" t="s">
        <v>78</v>
      </c>
      <c r="B24" s="15" t="s">
        <v>78</v>
      </c>
    </row>
    <row r="25" spans="1:2" ht="20.25" customHeight="1">
      <c r="A25" s="14" t="s">
        <v>77</v>
      </c>
      <c r="B25" s="34" t="s">
        <v>77</v>
      </c>
    </row>
    <row r="27" spans="1:2" ht="20.25" customHeight="1">
      <c r="B27" s="35"/>
    </row>
    <row r="28" spans="1:2" ht="20.25" customHeight="1">
      <c r="B28" s="35"/>
    </row>
    <row r="29" spans="1:2" ht="20.25" customHeight="1">
      <c r="B29" s="35"/>
    </row>
  </sheetData>
  <mergeCells count="4">
    <mergeCell ref="A1:B1"/>
    <mergeCell ref="A2:B2"/>
    <mergeCell ref="A14:B14"/>
    <mergeCell ref="A15:B15"/>
  </mergeCells>
  <pageMargins left="0.7" right="0.7" top="0.75" bottom="0.75" header="0.3" footer="0.3"/>
  <pageSetup paperSize="9" orientation="portrait" horizontalDpi="4294967293" verticalDpi="0" copies="5"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'Project description'!#REF!</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4678A1"/>
    <pageSetUpPr fitToPage="1"/>
  </sheetPr>
  <dimension ref="A1:G15"/>
  <sheetViews>
    <sheetView showGridLines="0" zoomScaleNormal="100" workbookViewId="0">
      <selection activeCell="B21" sqref="B21"/>
    </sheetView>
  </sheetViews>
  <sheetFormatPr baseColWidth="10" defaultColWidth="9.1640625" defaultRowHeight="14"/>
  <cols>
    <col min="1" max="1" width="43.1640625" style="42" bestFit="1" customWidth="1"/>
    <col min="2" max="3" width="31.83203125" style="42" customWidth="1"/>
    <col min="4" max="4" width="79.6640625" style="42" customWidth="1"/>
    <col min="5" max="5" width="41.1640625" style="42" customWidth="1"/>
    <col min="6" max="16384" width="9.1640625" style="42"/>
  </cols>
  <sheetData>
    <row r="1" spans="1:7" ht="42" customHeight="1">
      <c r="A1" s="129" t="s">
        <v>100</v>
      </c>
      <c r="B1" s="129"/>
      <c r="C1" s="129"/>
      <c r="D1" s="129"/>
      <c r="E1" s="129"/>
      <c r="F1" s="129"/>
    </row>
    <row r="2" spans="1:7" ht="21" customHeight="1">
      <c r="A2" s="59" t="s">
        <v>94</v>
      </c>
      <c r="B2" s="141" t="str">
        <f>'Project description'!B3</f>
        <v>A Molecular Epidemiology Approach Towards Pancreatic Cancer (PaC)</v>
      </c>
      <c r="C2" s="141"/>
      <c r="D2" s="141"/>
      <c r="E2" s="141"/>
      <c r="F2" s="141"/>
    </row>
    <row r="3" spans="1:7" ht="21" customHeight="1">
      <c r="A3" s="59" t="s">
        <v>93</v>
      </c>
      <c r="B3" s="141" t="str">
        <f>'Project description'!B4</f>
        <v>Dr Abu Dayem Ullah</v>
      </c>
      <c r="C3" s="141"/>
      <c r="D3" s="141"/>
      <c r="E3" s="141"/>
      <c r="F3" s="141"/>
    </row>
    <row r="4" spans="1:7" ht="21" customHeight="1">
      <c r="A4" s="59" t="s">
        <v>95</v>
      </c>
      <c r="B4" s="141" t="str">
        <f>'Project description'!B6</f>
        <v>Barts Cancer Institute, Queen Mary University of London</v>
      </c>
      <c r="C4" s="141"/>
      <c r="D4" s="141"/>
      <c r="E4" s="141"/>
      <c r="F4" s="141"/>
    </row>
    <row r="5" spans="1:7" ht="21" customHeight="1">
      <c r="A5" s="59" t="s">
        <v>98</v>
      </c>
      <c r="B5" s="141" t="str">
        <f>'Project description'!B10</f>
        <v>Patient identifiable</v>
      </c>
      <c r="C5" s="141"/>
      <c r="D5" s="141"/>
      <c r="E5" s="141"/>
      <c r="F5" s="141"/>
    </row>
    <row r="6" spans="1:7" ht="21" customHeight="1">
      <c r="A6" s="59"/>
      <c r="B6" s="60"/>
      <c r="C6" s="60"/>
      <c r="D6" s="61"/>
      <c r="E6" s="61"/>
      <c r="F6" s="61"/>
    </row>
    <row r="7" spans="1:7" ht="21" customHeight="1">
      <c r="D7" s="132" t="s">
        <v>0</v>
      </c>
      <c r="E7" s="133"/>
      <c r="F7" s="133"/>
    </row>
    <row r="8" spans="1:7" ht="118" customHeight="1">
      <c r="A8" s="62" t="s">
        <v>1</v>
      </c>
      <c r="B8" s="144" t="s">
        <v>210</v>
      </c>
      <c r="C8" s="144"/>
      <c r="D8" s="134" t="s">
        <v>101</v>
      </c>
      <c r="E8" s="135"/>
      <c r="F8" s="136"/>
    </row>
    <row r="9" spans="1:7" ht="53" customHeight="1">
      <c r="A9" s="62" t="s">
        <v>102</v>
      </c>
      <c r="B9" s="137" t="s">
        <v>211</v>
      </c>
      <c r="C9" s="145"/>
      <c r="D9" s="137" t="s">
        <v>192</v>
      </c>
      <c r="E9" s="138"/>
      <c r="F9" s="139"/>
    </row>
    <row r="10" spans="1:7" ht="21.75" customHeight="1">
      <c r="D10" s="42" t="s">
        <v>151</v>
      </c>
    </row>
    <row r="11" spans="1:7">
      <c r="A11" s="63"/>
    </row>
    <row r="12" spans="1:7" s="64" customFormat="1" ht="16">
      <c r="A12" s="143"/>
      <c r="B12" s="143"/>
      <c r="C12" s="143"/>
      <c r="D12" s="143"/>
      <c r="E12" s="143"/>
      <c r="F12" s="143"/>
      <c r="G12" s="143"/>
    </row>
    <row r="13" spans="1:7" s="64" customFormat="1" ht="16">
      <c r="A13" s="140"/>
      <c r="B13" s="140"/>
      <c r="C13" s="140"/>
      <c r="D13" s="140"/>
      <c r="E13" s="140"/>
      <c r="F13" s="140"/>
      <c r="G13" s="140"/>
    </row>
    <row r="14" spans="1:7" s="64" customFormat="1" ht="16">
      <c r="A14" s="142"/>
      <c r="B14" s="142"/>
      <c r="C14" s="142"/>
      <c r="D14" s="142"/>
      <c r="E14" s="142"/>
      <c r="F14" s="142"/>
      <c r="G14" s="42"/>
    </row>
    <row r="15" spans="1:7" s="64" customFormat="1" ht="16">
      <c r="A15" s="143"/>
      <c r="B15" s="143"/>
      <c r="C15" s="143"/>
      <c r="D15" s="143"/>
      <c r="E15" s="143"/>
      <c r="F15" s="143"/>
      <c r="G15" s="143"/>
    </row>
  </sheetData>
  <mergeCells count="14">
    <mergeCell ref="A14:F14"/>
    <mergeCell ref="A15:G15"/>
    <mergeCell ref="A12:G12"/>
    <mergeCell ref="B8:C8"/>
    <mergeCell ref="B9:C9"/>
    <mergeCell ref="D7:F7"/>
    <mergeCell ref="D8:F8"/>
    <mergeCell ref="D9:F9"/>
    <mergeCell ref="A13:G13"/>
    <mergeCell ref="A1:F1"/>
    <mergeCell ref="B2:F2"/>
    <mergeCell ref="B3:F3"/>
    <mergeCell ref="B4:F4"/>
    <mergeCell ref="B5:F5"/>
  </mergeCells>
  <pageMargins left="0.25" right="0.25" top="0.75" bottom="0.75" header="0.3" footer="0.3"/>
  <pageSetup paperSize="9" scale="97"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
  <sheetViews>
    <sheetView workbookViewId="0">
      <selection activeCell="C17" sqref="C17"/>
    </sheetView>
  </sheetViews>
  <sheetFormatPr baseColWidth="10" defaultColWidth="11.5" defaultRowHeight="15"/>
  <cols>
    <col min="1" max="1" width="20.83203125" bestFit="1" customWidth="1"/>
  </cols>
  <sheetData>
    <row r="1" spans="1:8">
      <c r="A1" s="80" t="s">
        <v>229</v>
      </c>
    </row>
    <row r="2" spans="1:8">
      <c r="A2" s="79" t="s">
        <v>228</v>
      </c>
      <c r="B2" s="79"/>
      <c r="C2" s="79"/>
      <c r="D2" s="79"/>
      <c r="E2" s="79"/>
      <c r="F2" s="79"/>
      <c r="G2" s="79"/>
      <c r="H2" s="79"/>
    </row>
    <row r="3" spans="1:8">
      <c r="A3" s="79" t="s">
        <v>86</v>
      </c>
      <c r="B3" s="79"/>
      <c r="C3" s="79"/>
      <c r="D3" s="79"/>
      <c r="E3" s="79"/>
      <c r="F3" s="79"/>
      <c r="G3" s="79"/>
      <c r="H3" s="79"/>
    </row>
    <row r="4" spans="1:8">
      <c r="A4" s="185" t="s">
        <v>85</v>
      </c>
      <c r="B4" s="79"/>
      <c r="C4" s="79"/>
      <c r="D4" s="79"/>
      <c r="E4" s="79"/>
      <c r="F4" s="79"/>
      <c r="G4" s="79"/>
      <c r="H4" s="79"/>
    </row>
    <row r="5" spans="1:8">
      <c r="A5" s="79" t="s">
        <v>227</v>
      </c>
      <c r="B5" s="79"/>
      <c r="C5" s="79"/>
      <c r="D5" s="79"/>
      <c r="E5" s="79"/>
      <c r="F5" s="79"/>
      <c r="G5" s="79"/>
      <c r="H5" s="79"/>
    </row>
    <row r="6" spans="1:8">
      <c r="A6" s="79" t="s">
        <v>226</v>
      </c>
      <c r="B6" s="79"/>
      <c r="C6" s="79"/>
      <c r="D6" s="79"/>
      <c r="E6" s="79"/>
      <c r="F6" s="79"/>
      <c r="G6" s="79"/>
      <c r="H6" s="79"/>
    </row>
    <row r="7" spans="1:8">
      <c r="A7" s="79"/>
      <c r="B7" s="79"/>
      <c r="C7" s="79"/>
      <c r="D7" s="79"/>
      <c r="E7" s="79"/>
      <c r="F7" s="79"/>
      <c r="G7" s="79"/>
      <c r="H7" s="79"/>
    </row>
    <row r="8" spans="1:8">
      <c r="A8" s="18" t="s">
        <v>225</v>
      </c>
    </row>
    <row r="9" spans="1:8">
      <c r="A9" s="185" t="s">
        <v>224</v>
      </c>
    </row>
    <row r="10" spans="1:8" ht="30">
      <c r="A10" s="185" t="s">
        <v>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1"/>
  <sheetViews>
    <sheetView tabSelected="1" workbookViewId="0">
      <selection activeCell="E25" sqref="E25"/>
    </sheetView>
  </sheetViews>
  <sheetFormatPr baseColWidth="10" defaultColWidth="8.83203125" defaultRowHeight="15"/>
  <cols>
    <col min="1" max="1" width="13.1640625" style="85" bestFit="1" customWidth="1"/>
    <col min="2" max="2" width="14.1640625" style="88" bestFit="1" customWidth="1"/>
    <col min="3" max="3" width="17.83203125" style="88" bestFit="1" customWidth="1"/>
    <col min="4" max="4" width="19.5" style="87" bestFit="1" customWidth="1"/>
    <col min="5" max="5" width="16.83203125" style="85" bestFit="1" customWidth="1"/>
    <col min="6" max="6" width="14.33203125" style="86" bestFit="1" customWidth="1"/>
    <col min="7" max="16384" width="8.83203125" style="85"/>
  </cols>
  <sheetData>
    <row r="1" spans="1:6">
      <c r="A1" s="92" t="s">
        <v>303</v>
      </c>
      <c r="B1" s="93" t="s">
        <v>302</v>
      </c>
      <c r="C1" s="93" t="s">
        <v>301</v>
      </c>
      <c r="D1" s="94" t="s">
        <v>300</v>
      </c>
      <c r="E1" s="92" t="s">
        <v>299</v>
      </c>
      <c r="F1" s="89" t="s">
        <v>103</v>
      </c>
    </row>
    <row r="2" spans="1:6">
      <c r="A2" s="146" t="s">
        <v>85</v>
      </c>
      <c r="B2" s="93" t="s">
        <v>331</v>
      </c>
      <c r="C2" s="93"/>
      <c r="D2" s="94" t="s">
        <v>330</v>
      </c>
      <c r="E2" s="92" t="s">
        <v>302</v>
      </c>
      <c r="F2" s="89" t="s">
        <v>1422</v>
      </c>
    </row>
    <row r="3" spans="1:6">
      <c r="A3" s="186"/>
      <c r="B3" s="91" t="s">
        <v>1426</v>
      </c>
      <c r="C3" s="91"/>
      <c r="D3" s="187" t="s">
        <v>329</v>
      </c>
      <c r="E3" s="90" t="s">
        <v>302</v>
      </c>
      <c r="F3" s="188" t="s">
        <v>1422</v>
      </c>
    </row>
    <row r="4" spans="1:6">
      <c r="A4" s="147"/>
      <c r="B4" s="177" t="s">
        <v>1427</v>
      </c>
      <c r="C4" s="177"/>
      <c r="D4" s="178" t="s">
        <v>329</v>
      </c>
      <c r="E4" s="179" t="s">
        <v>302</v>
      </c>
      <c r="F4" s="180" t="s">
        <v>1422</v>
      </c>
    </row>
    <row r="5" spans="1:6">
      <c r="A5" s="146" t="s">
        <v>328</v>
      </c>
      <c r="B5" s="93" t="s">
        <v>327</v>
      </c>
      <c r="C5" s="93"/>
      <c r="D5" s="94" t="s">
        <v>326</v>
      </c>
      <c r="E5" s="92" t="s">
        <v>323</v>
      </c>
      <c r="F5" s="89" t="s">
        <v>322</v>
      </c>
    </row>
    <row r="6" spans="1:6">
      <c r="A6" s="147"/>
      <c r="B6" s="93" t="s">
        <v>325</v>
      </c>
      <c r="C6" s="93"/>
      <c r="D6" s="94" t="s">
        <v>324</v>
      </c>
      <c r="E6" s="92" t="s">
        <v>323</v>
      </c>
      <c r="F6" s="89" t="s">
        <v>322</v>
      </c>
    </row>
    <row r="7" spans="1:6" ht="16">
      <c r="A7" s="95" t="s">
        <v>321</v>
      </c>
      <c r="B7" s="93" t="s">
        <v>320</v>
      </c>
      <c r="C7" s="93"/>
      <c r="D7" s="94" t="s">
        <v>319</v>
      </c>
      <c r="E7" s="92" t="s">
        <v>316</v>
      </c>
      <c r="F7" s="89" t="s">
        <v>304</v>
      </c>
    </row>
    <row r="8" spans="1:6">
      <c r="A8" s="90" t="s">
        <v>116</v>
      </c>
      <c r="B8" s="93" t="s">
        <v>318</v>
      </c>
      <c r="C8" s="93"/>
      <c r="D8" s="94" t="s">
        <v>317</v>
      </c>
      <c r="E8" s="92" t="s">
        <v>316</v>
      </c>
      <c r="F8" s="89" t="s">
        <v>304</v>
      </c>
    </row>
    <row r="9" spans="1:6">
      <c r="A9" s="90" t="s">
        <v>315</v>
      </c>
      <c r="B9" s="93" t="s">
        <v>314</v>
      </c>
      <c r="C9" s="93" t="s">
        <v>313</v>
      </c>
      <c r="D9" s="94" t="s">
        <v>312</v>
      </c>
      <c r="E9" s="92" t="s">
        <v>305</v>
      </c>
      <c r="F9" s="89" t="s">
        <v>304</v>
      </c>
    </row>
    <row r="10" spans="1:6">
      <c r="A10" s="179" t="s">
        <v>311</v>
      </c>
      <c r="B10" s="177" t="s">
        <v>310</v>
      </c>
      <c r="C10" s="179"/>
      <c r="D10" s="179" t="s">
        <v>309</v>
      </c>
      <c r="E10" s="179" t="s">
        <v>305</v>
      </c>
      <c r="F10" s="180" t="s">
        <v>304</v>
      </c>
    </row>
    <row r="11" spans="1:6">
      <c r="A11" s="179" t="s">
        <v>308</v>
      </c>
      <c r="B11" s="177" t="s">
        <v>307</v>
      </c>
      <c r="C11" s="179"/>
      <c r="D11" s="179" t="s">
        <v>306</v>
      </c>
      <c r="E11" s="179" t="s">
        <v>305</v>
      </c>
      <c r="F11" s="180" t="s">
        <v>304</v>
      </c>
    </row>
  </sheetData>
  <mergeCells count="2">
    <mergeCell ref="A2:A4"/>
    <mergeCell ref="A5:A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1"/>
  <sheetViews>
    <sheetView workbookViewId="0">
      <selection activeCell="D42" sqref="D42"/>
    </sheetView>
  </sheetViews>
  <sheetFormatPr baseColWidth="10" defaultColWidth="8.83203125" defaultRowHeight="15"/>
  <cols>
    <col min="1" max="1" width="28.5" bestFit="1" customWidth="1"/>
    <col min="2" max="2" width="6.5" bestFit="1" customWidth="1"/>
    <col min="3" max="3" width="15.1640625" bestFit="1" customWidth="1"/>
    <col min="4" max="4" width="50.1640625" bestFit="1" customWidth="1"/>
    <col min="5" max="5" width="10" bestFit="1" customWidth="1"/>
    <col min="6" max="6" width="51.1640625" bestFit="1" customWidth="1"/>
    <col min="7" max="7" width="12" bestFit="1" customWidth="1"/>
  </cols>
  <sheetData>
    <row r="1" spans="1:6">
      <c r="A1" s="82" t="s">
        <v>303</v>
      </c>
      <c r="B1" s="84" t="s">
        <v>302</v>
      </c>
      <c r="C1" s="84" t="s">
        <v>301</v>
      </c>
      <c r="D1" s="83" t="s">
        <v>300</v>
      </c>
      <c r="E1" s="82" t="s">
        <v>299</v>
      </c>
      <c r="F1" s="81" t="s">
        <v>103</v>
      </c>
    </row>
    <row r="2" spans="1:6">
      <c r="A2" t="s">
        <v>298</v>
      </c>
      <c r="B2" t="s">
        <v>297</v>
      </c>
      <c r="D2" t="s">
        <v>296</v>
      </c>
      <c r="E2" t="s">
        <v>231</v>
      </c>
      <c r="F2" t="s">
        <v>230</v>
      </c>
    </row>
    <row r="3" spans="1:6">
      <c r="B3" t="s">
        <v>295</v>
      </c>
      <c r="D3" t="s">
        <v>294</v>
      </c>
      <c r="E3" t="s">
        <v>231</v>
      </c>
      <c r="F3" t="s">
        <v>230</v>
      </c>
    </row>
    <row r="4" spans="1:6">
      <c r="B4" t="s">
        <v>293</v>
      </c>
      <c r="D4" t="s">
        <v>292</v>
      </c>
      <c r="E4" t="s">
        <v>231</v>
      </c>
      <c r="F4" t="s">
        <v>230</v>
      </c>
    </row>
    <row r="5" spans="1:6">
      <c r="B5" t="s">
        <v>291</v>
      </c>
      <c r="D5" t="s">
        <v>290</v>
      </c>
      <c r="E5" t="s">
        <v>231</v>
      </c>
      <c r="F5" t="s">
        <v>230</v>
      </c>
    </row>
    <row r="6" spans="1:6">
      <c r="B6" t="s">
        <v>289</v>
      </c>
      <c r="D6" t="s">
        <v>288</v>
      </c>
      <c r="E6" t="s">
        <v>231</v>
      </c>
      <c r="F6" t="s">
        <v>230</v>
      </c>
    </row>
    <row r="7" spans="1:6">
      <c r="B7" t="s">
        <v>287</v>
      </c>
      <c r="D7" t="s">
        <v>286</v>
      </c>
      <c r="E7" t="s">
        <v>231</v>
      </c>
      <c r="F7" t="s">
        <v>230</v>
      </c>
    </row>
    <row r="8" spans="1:6">
      <c r="B8" t="s">
        <v>285</v>
      </c>
      <c r="D8" t="s">
        <v>284</v>
      </c>
      <c r="E8" t="s">
        <v>231</v>
      </c>
      <c r="F8" t="s">
        <v>230</v>
      </c>
    </row>
    <row r="9" spans="1:6">
      <c r="B9" t="s">
        <v>283</v>
      </c>
      <c r="D9" t="s">
        <v>282</v>
      </c>
      <c r="E9" t="s">
        <v>231</v>
      </c>
      <c r="F9" t="s">
        <v>230</v>
      </c>
    </row>
    <row r="10" spans="1:6">
      <c r="B10" t="s">
        <v>281</v>
      </c>
      <c r="D10" t="s">
        <v>280</v>
      </c>
      <c r="E10" t="s">
        <v>231</v>
      </c>
      <c r="F10" t="s">
        <v>230</v>
      </c>
    </row>
    <row r="11" spans="1:6">
      <c r="A11" t="s">
        <v>279</v>
      </c>
      <c r="B11" t="s">
        <v>278</v>
      </c>
      <c r="D11" t="s">
        <v>277</v>
      </c>
      <c r="E11" t="s">
        <v>231</v>
      </c>
      <c r="F11" t="s">
        <v>230</v>
      </c>
    </row>
    <row r="12" spans="1:6">
      <c r="B12" t="s">
        <v>276</v>
      </c>
      <c r="D12" t="s">
        <v>275</v>
      </c>
      <c r="E12" t="s">
        <v>231</v>
      </c>
      <c r="F12" t="s">
        <v>230</v>
      </c>
    </row>
    <row r="13" spans="1:6">
      <c r="B13" t="s">
        <v>274</v>
      </c>
      <c r="D13" t="s">
        <v>273</v>
      </c>
      <c r="E13" t="s">
        <v>231</v>
      </c>
      <c r="F13" t="s">
        <v>230</v>
      </c>
    </row>
    <row r="14" spans="1:6">
      <c r="B14" t="s">
        <v>272</v>
      </c>
      <c r="D14" t="s">
        <v>271</v>
      </c>
      <c r="E14" t="s">
        <v>231</v>
      </c>
      <c r="F14" t="s">
        <v>230</v>
      </c>
    </row>
    <row r="15" spans="1:6">
      <c r="A15" t="s">
        <v>270</v>
      </c>
      <c r="B15" t="s">
        <v>269</v>
      </c>
      <c r="D15" t="s">
        <v>268</v>
      </c>
      <c r="E15" t="s">
        <v>231</v>
      </c>
      <c r="F15" t="s">
        <v>230</v>
      </c>
    </row>
    <row r="16" spans="1:6">
      <c r="B16" t="s">
        <v>267</v>
      </c>
      <c r="D16" t="s">
        <v>266</v>
      </c>
      <c r="E16" t="s">
        <v>231</v>
      </c>
      <c r="F16" t="s">
        <v>230</v>
      </c>
    </row>
    <row r="17" spans="1:6">
      <c r="B17" t="s">
        <v>265</v>
      </c>
      <c r="D17" t="s">
        <v>264</v>
      </c>
      <c r="E17" t="s">
        <v>231</v>
      </c>
      <c r="F17" t="s">
        <v>230</v>
      </c>
    </row>
    <row r="18" spans="1:6">
      <c r="B18" t="s">
        <v>263</v>
      </c>
      <c r="D18" t="s">
        <v>262</v>
      </c>
      <c r="E18" t="s">
        <v>231</v>
      </c>
      <c r="F18" t="s">
        <v>230</v>
      </c>
    </row>
    <row r="19" spans="1:6">
      <c r="B19" t="s">
        <v>261</v>
      </c>
      <c r="D19" t="s">
        <v>260</v>
      </c>
      <c r="E19" t="s">
        <v>231</v>
      </c>
      <c r="F19" t="s">
        <v>230</v>
      </c>
    </row>
    <row r="20" spans="1:6">
      <c r="A20" t="s">
        <v>259</v>
      </c>
      <c r="B20" t="s">
        <v>258</v>
      </c>
      <c r="D20" t="s">
        <v>257</v>
      </c>
      <c r="E20" t="s">
        <v>231</v>
      </c>
      <c r="F20" t="s">
        <v>230</v>
      </c>
    </row>
    <row r="21" spans="1:6">
      <c r="B21" t="s">
        <v>256</v>
      </c>
      <c r="D21" t="s">
        <v>255</v>
      </c>
      <c r="E21" t="s">
        <v>231</v>
      </c>
      <c r="F21" t="s">
        <v>230</v>
      </c>
    </row>
    <row r="22" spans="1:6">
      <c r="B22" t="s">
        <v>254</v>
      </c>
      <c r="D22" t="s">
        <v>253</v>
      </c>
      <c r="E22" t="s">
        <v>231</v>
      </c>
      <c r="F22" t="s">
        <v>230</v>
      </c>
    </row>
    <row r="23" spans="1:6">
      <c r="B23" t="s">
        <v>252</v>
      </c>
      <c r="D23" t="s">
        <v>251</v>
      </c>
      <c r="E23" t="s">
        <v>231</v>
      </c>
      <c r="F23" t="s">
        <v>230</v>
      </c>
    </row>
    <row r="24" spans="1:6">
      <c r="B24" t="s">
        <v>250</v>
      </c>
      <c r="D24" t="s">
        <v>249</v>
      </c>
      <c r="E24" t="s">
        <v>231</v>
      </c>
      <c r="F24" t="s">
        <v>230</v>
      </c>
    </row>
    <row r="25" spans="1:6">
      <c r="A25" t="s">
        <v>248</v>
      </c>
      <c r="B25" t="s">
        <v>247</v>
      </c>
      <c r="D25" t="s">
        <v>246</v>
      </c>
      <c r="E25" t="s">
        <v>231</v>
      </c>
      <c r="F25" t="s">
        <v>230</v>
      </c>
    </row>
    <row r="26" spans="1:6">
      <c r="B26" t="s">
        <v>245</v>
      </c>
      <c r="D26" t="s">
        <v>244</v>
      </c>
      <c r="E26" t="s">
        <v>231</v>
      </c>
      <c r="F26" t="s">
        <v>230</v>
      </c>
    </row>
    <row r="27" spans="1:6">
      <c r="B27" t="s">
        <v>243</v>
      </c>
      <c r="D27" t="s">
        <v>242</v>
      </c>
      <c r="E27" t="s">
        <v>231</v>
      </c>
      <c r="F27" t="s">
        <v>230</v>
      </c>
    </row>
    <row r="28" spans="1:6">
      <c r="B28" t="s">
        <v>241</v>
      </c>
      <c r="D28" t="s">
        <v>240</v>
      </c>
      <c r="E28" t="s">
        <v>231</v>
      </c>
      <c r="F28" t="s">
        <v>230</v>
      </c>
    </row>
    <row r="29" spans="1:6">
      <c r="A29" t="s">
        <v>239</v>
      </c>
      <c r="B29" t="s">
        <v>238</v>
      </c>
      <c r="C29" t="s">
        <v>237</v>
      </c>
      <c r="D29" t="s">
        <v>236</v>
      </c>
      <c r="E29" t="s">
        <v>231</v>
      </c>
      <c r="F29" t="s">
        <v>230</v>
      </c>
    </row>
    <row r="30" spans="1:6">
      <c r="B30" t="s">
        <v>235</v>
      </c>
      <c r="D30" t="s">
        <v>234</v>
      </c>
      <c r="E30" t="s">
        <v>231</v>
      </c>
      <c r="F30" t="s">
        <v>230</v>
      </c>
    </row>
    <row r="31" spans="1:6">
      <c r="B31" t="s">
        <v>233</v>
      </c>
      <c r="D31" t="s">
        <v>232</v>
      </c>
      <c r="E31" t="s">
        <v>231</v>
      </c>
      <c r="F31" t="s">
        <v>230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5"/>
  <sheetViews>
    <sheetView topLeftCell="A58" workbookViewId="0">
      <selection activeCell="D89" sqref="D89"/>
    </sheetView>
  </sheetViews>
  <sheetFormatPr baseColWidth="10" defaultColWidth="8.83203125" defaultRowHeight="15"/>
  <cols>
    <col min="1" max="1" width="13.6640625" style="85" bestFit="1" customWidth="1"/>
    <col min="2" max="2" width="25.5" style="86" bestFit="1" customWidth="1"/>
    <col min="3" max="3" width="16.5" style="85" bestFit="1" customWidth="1"/>
    <col min="4" max="4" width="51.33203125" style="85" bestFit="1" customWidth="1"/>
    <col min="5" max="5" width="15.5" style="85" bestFit="1" customWidth="1"/>
    <col min="6" max="6" width="11.6640625" style="85" bestFit="1" customWidth="1"/>
    <col min="7" max="16384" width="8.83203125" style="85"/>
  </cols>
  <sheetData>
    <row r="1" spans="1:6">
      <c r="A1" s="92" t="s">
        <v>303</v>
      </c>
      <c r="B1" s="100" t="s">
        <v>302</v>
      </c>
      <c r="C1" s="93" t="s">
        <v>301</v>
      </c>
      <c r="D1" s="94" t="s">
        <v>300</v>
      </c>
      <c r="E1" s="92" t="s">
        <v>299</v>
      </c>
      <c r="F1" s="100" t="s">
        <v>103</v>
      </c>
    </row>
    <row r="2" spans="1:6">
      <c r="A2" s="85" t="s">
        <v>939</v>
      </c>
      <c r="B2" s="102">
        <v>4.2300000000000004</v>
      </c>
      <c r="C2" s="85" t="s">
        <v>938</v>
      </c>
      <c r="D2" s="85" t="s">
        <v>937</v>
      </c>
      <c r="E2" s="85" t="s">
        <v>305</v>
      </c>
      <c r="F2" s="85" t="s">
        <v>230</v>
      </c>
    </row>
    <row r="3" spans="1:6">
      <c r="A3" s="85" t="s">
        <v>936</v>
      </c>
      <c r="B3" s="86" t="s">
        <v>935</v>
      </c>
      <c r="C3" s="85" t="s">
        <v>934</v>
      </c>
      <c r="D3" s="85" t="s">
        <v>933</v>
      </c>
      <c r="E3" s="85" t="s">
        <v>305</v>
      </c>
      <c r="F3" s="85" t="s">
        <v>230</v>
      </c>
    </row>
    <row r="4" spans="1:6">
      <c r="A4" s="85" t="s">
        <v>932</v>
      </c>
      <c r="B4" s="85" t="s">
        <v>931</v>
      </c>
      <c r="D4" s="85" t="s">
        <v>930</v>
      </c>
      <c r="E4" s="85" t="s">
        <v>305</v>
      </c>
      <c r="F4" s="85" t="s">
        <v>230</v>
      </c>
    </row>
    <row r="5" spans="1:6">
      <c r="B5" s="85" t="s">
        <v>929</v>
      </c>
      <c r="D5" s="85" t="s">
        <v>928</v>
      </c>
      <c r="E5" s="85" t="s">
        <v>305</v>
      </c>
      <c r="F5" s="85" t="s">
        <v>230</v>
      </c>
    </row>
    <row r="6" spans="1:6">
      <c r="B6" s="85" t="s">
        <v>927</v>
      </c>
      <c r="D6" s="85" t="s">
        <v>926</v>
      </c>
      <c r="E6" s="85" t="s">
        <v>305</v>
      </c>
      <c r="F6" s="85" t="s">
        <v>230</v>
      </c>
    </row>
    <row r="7" spans="1:6">
      <c r="B7" s="85" t="s">
        <v>925</v>
      </c>
      <c r="D7" s="85" t="s">
        <v>924</v>
      </c>
      <c r="E7" s="85" t="s">
        <v>305</v>
      </c>
      <c r="F7" s="85" t="s">
        <v>230</v>
      </c>
    </row>
    <row r="8" spans="1:6">
      <c r="B8" s="85" t="s">
        <v>923</v>
      </c>
      <c r="D8" s="85" t="s">
        <v>922</v>
      </c>
      <c r="E8" s="85" t="s">
        <v>305</v>
      </c>
      <c r="F8" s="85" t="s">
        <v>230</v>
      </c>
    </row>
    <row r="9" spans="1:6">
      <c r="A9" s="85" t="s">
        <v>921</v>
      </c>
      <c r="B9" s="86" t="s">
        <v>920</v>
      </c>
      <c r="D9" s="85" t="s">
        <v>919</v>
      </c>
      <c r="E9" s="85" t="s">
        <v>305</v>
      </c>
      <c r="F9" s="85" t="s">
        <v>230</v>
      </c>
    </row>
    <row r="10" spans="1:6">
      <c r="A10" s="85" t="s">
        <v>918</v>
      </c>
      <c r="B10" s="86" t="s">
        <v>917</v>
      </c>
      <c r="D10" s="85" t="s">
        <v>916</v>
      </c>
      <c r="E10" s="85" t="s">
        <v>305</v>
      </c>
      <c r="F10" s="85" t="s">
        <v>230</v>
      </c>
    </row>
    <row r="11" spans="1:6">
      <c r="B11" s="86" t="s">
        <v>915</v>
      </c>
      <c r="D11" s="85" t="s">
        <v>914</v>
      </c>
      <c r="E11" s="85" t="s">
        <v>305</v>
      </c>
      <c r="F11" s="85" t="s">
        <v>230</v>
      </c>
    </row>
    <row r="12" spans="1:6">
      <c r="A12" s="85" t="s">
        <v>913</v>
      </c>
      <c r="B12" s="86" t="s">
        <v>912</v>
      </c>
      <c r="D12" s="85" t="s">
        <v>911</v>
      </c>
      <c r="E12" s="85" t="s">
        <v>305</v>
      </c>
      <c r="F12" s="85" t="s">
        <v>230</v>
      </c>
    </row>
    <row r="13" spans="1:6">
      <c r="B13" s="86" t="s">
        <v>910</v>
      </c>
      <c r="D13" s="85" t="s">
        <v>909</v>
      </c>
      <c r="E13" s="85" t="s">
        <v>305</v>
      </c>
      <c r="F13" s="85" t="s">
        <v>230</v>
      </c>
    </row>
    <row r="14" spans="1:6">
      <c r="B14" s="86" t="s">
        <v>908</v>
      </c>
      <c r="D14" s="85" t="s">
        <v>907</v>
      </c>
      <c r="E14" s="85" t="s">
        <v>305</v>
      </c>
      <c r="F14" s="85" t="s">
        <v>230</v>
      </c>
    </row>
    <row r="15" spans="1:6">
      <c r="A15" s="85" t="s">
        <v>906</v>
      </c>
      <c r="B15" s="86" t="s">
        <v>905</v>
      </c>
      <c r="D15" s="85" t="s">
        <v>904</v>
      </c>
      <c r="E15" s="85" t="s">
        <v>305</v>
      </c>
      <c r="F15" s="85" t="s">
        <v>230</v>
      </c>
    </row>
    <row r="16" spans="1:6">
      <c r="B16" s="86" t="s">
        <v>903</v>
      </c>
      <c r="D16" s="85" t="s">
        <v>902</v>
      </c>
      <c r="E16" s="85" t="s">
        <v>305</v>
      </c>
      <c r="F16" s="85" t="s">
        <v>230</v>
      </c>
    </row>
    <row r="17" spans="1:6">
      <c r="B17" s="86" t="s">
        <v>901</v>
      </c>
      <c r="D17" s="85" t="s">
        <v>900</v>
      </c>
      <c r="E17" s="85" t="s">
        <v>305</v>
      </c>
      <c r="F17" s="85" t="s">
        <v>230</v>
      </c>
    </row>
    <row r="18" spans="1:6">
      <c r="A18" s="85" t="s">
        <v>899</v>
      </c>
      <c r="B18" s="86" t="s">
        <v>898</v>
      </c>
      <c r="D18" s="85" t="s">
        <v>897</v>
      </c>
      <c r="E18" s="85" t="s">
        <v>305</v>
      </c>
      <c r="F18" s="85" t="s">
        <v>230</v>
      </c>
    </row>
    <row r="19" spans="1:6">
      <c r="B19" s="86" t="s">
        <v>896</v>
      </c>
      <c r="D19" s="85" t="s">
        <v>895</v>
      </c>
      <c r="E19" s="85" t="s">
        <v>305</v>
      </c>
      <c r="F19" s="85" t="s">
        <v>230</v>
      </c>
    </row>
    <row r="20" spans="1:6">
      <c r="B20" s="86" t="s">
        <v>894</v>
      </c>
      <c r="D20" s="85" t="s">
        <v>893</v>
      </c>
      <c r="E20" s="85" t="s">
        <v>305</v>
      </c>
      <c r="F20" s="85" t="s">
        <v>230</v>
      </c>
    </row>
    <row r="21" spans="1:6">
      <c r="B21" s="86" t="s">
        <v>892</v>
      </c>
      <c r="D21" s="85" t="s">
        <v>891</v>
      </c>
      <c r="E21" s="85" t="s">
        <v>305</v>
      </c>
      <c r="F21" s="85" t="s">
        <v>230</v>
      </c>
    </row>
    <row r="22" spans="1:6">
      <c r="B22" s="86" t="s">
        <v>890</v>
      </c>
      <c r="D22" s="85" t="s">
        <v>889</v>
      </c>
      <c r="E22" s="85" t="s">
        <v>305</v>
      </c>
      <c r="F22" s="85" t="s">
        <v>230</v>
      </c>
    </row>
    <row r="23" spans="1:6">
      <c r="B23" s="86" t="s">
        <v>888</v>
      </c>
      <c r="D23" s="85" t="s">
        <v>887</v>
      </c>
      <c r="E23" s="85" t="s">
        <v>305</v>
      </c>
      <c r="F23" s="85" t="s">
        <v>230</v>
      </c>
    </row>
    <row r="24" spans="1:6">
      <c r="A24" s="85" t="s">
        <v>886</v>
      </c>
      <c r="B24" s="86" t="s">
        <v>885</v>
      </c>
      <c r="D24" s="85" t="s">
        <v>884</v>
      </c>
      <c r="E24" s="85" t="s">
        <v>305</v>
      </c>
      <c r="F24" s="85" t="s">
        <v>230</v>
      </c>
    </row>
    <row r="25" spans="1:6">
      <c r="B25" s="86" t="s">
        <v>883</v>
      </c>
      <c r="D25" s="85" t="s">
        <v>882</v>
      </c>
      <c r="E25" s="85" t="s">
        <v>305</v>
      </c>
      <c r="F25" s="85" t="s">
        <v>230</v>
      </c>
    </row>
    <row r="26" spans="1:6">
      <c r="B26" s="86" t="s">
        <v>881</v>
      </c>
      <c r="D26" s="85" t="s">
        <v>880</v>
      </c>
      <c r="E26" s="85" t="s">
        <v>305</v>
      </c>
      <c r="F26" s="85" t="s">
        <v>230</v>
      </c>
    </row>
    <row r="27" spans="1:6">
      <c r="B27" s="86" t="s">
        <v>879</v>
      </c>
      <c r="D27" s="85" t="s">
        <v>878</v>
      </c>
      <c r="E27" s="85" t="s">
        <v>305</v>
      </c>
      <c r="F27" s="85" t="s">
        <v>230</v>
      </c>
    </row>
    <row r="28" spans="1:6">
      <c r="A28" s="85" t="s">
        <v>877</v>
      </c>
      <c r="B28" s="86" t="s">
        <v>876</v>
      </c>
      <c r="D28" s="85" t="s">
        <v>875</v>
      </c>
      <c r="E28" s="85" t="s">
        <v>305</v>
      </c>
      <c r="F28" s="85" t="s">
        <v>230</v>
      </c>
    </row>
    <row r="29" spans="1:6">
      <c r="B29" s="86" t="s">
        <v>874</v>
      </c>
      <c r="D29" s="85" t="s">
        <v>873</v>
      </c>
      <c r="E29" s="85" t="s">
        <v>305</v>
      </c>
      <c r="F29" s="85" t="s">
        <v>230</v>
      </c>
    </row>
    <row r="30" spans="1:6">
      <c r="B30" s="86" t="s">
        <v>872</v>
      </c>
      <c r="D30" s="85" t="s">
        <v>871</v>
      </c>
      <c r="E30" s="85" t="s">
        <v>305</v>
      </c>
      <c r="F30" s="85" t="s">
        <v>230</v>
      </c>
    </row>
    <row r="31" spans="1:6">
      <c r="A31" s="85" t="s">
        <v>870</v>
      </c>
      <c r="B31" s="86" t="s">
        <v>869</v>
      </c>
      <c r="D31" s="85" t="s">
        <v>868</v>
      </c>
      <c r="E31" s="85" t="s">
        <v>305</v>
      </c>
      <c r="F31" s="85" t="s">
        <v>230</v>
      </c>
    </row>
    <row r="32" spans="1:6">
      <c r="B32" s="86" t="s">
        <v>867</v>
      </c>
      <c r="D32" s="85" t="s">
        <v>866</v>
      </c>
      <c r="E32" s="85" t="s">
        <v>305</v>
      </c>
      <c r="F32" s="85" t="s">
        <v>230</v>
      </c>
    </row>
    <row r="33" spans="1:6">
      <c r="B33" s="86" t="s">
        <v>865</v>
      </c>
      <c r="D33" s="85" t="s">
        <v>864</v>
      </c>
      <c r="E33" s="85" t="s">
        <v>305</v>
      </c>
      <c r="F33" s="85" t="s">
        <v>230</v>
      </c>
    </row>
    <row r="34" spans="1:6">
      <c r="B34" s="86" t="s">
        <v>863</v>
      </c>
      <c r="D34" s="85" t="s">
        <v>862</v>
      </c>
      <c r="E34" s="85" t="s">
        <v>305</v>
      </c>
      <c r="F34" s="85" t="s">
        <v>230</v>
      </c>
    </row>
    <row r="35" spans="1:6">
      <c r="B35" s="86" t="s">
        <v>861</v>
      </c>
      <c r="D35" s="85" t="s">
        <v>860</v>
      </c>
      <c r="E35" s="85" t="s">
        <v>305</v>
      </c>
      <c r="F35" s="85" t="s">
        <v>230</v>
      </c>
    </row>
    <row r="36" spans="1:6">
      <c r="B36" s="86" t="s">
        <v>859</v>
      </c>
      <c r="D36" s="85" t="s">
        <v>858</v>
      </c>
      <c r="E36" s="85" t="s">
        <v>305</v>
      </c>
      <c r="F36" s="85" t="s">
        <v>230</v>
      </c>
    </row>
    <row r="37" spans="1:6">
      <c r="B37" s="86" t="s">
        <v>857</v>
      </c>
      <c r="D37" s="85" t="s">
        <v>856</v>
      </c>
      <c r="E37" s="85" t="s">
        <v>305</v>
      </c>
      <c r="F37" s="85" t="s">
        <v>230</v>
      </c>
    </row>
    <row r="38" spans="1:6">
      <c r="A38" s="85" t="s">
        <v>855</v>
      </c>
      <c r="B38" s="86" t="s">
        <v>854</v>
      </c>
      <c r="D38" s="85" t="s">
        <v>853</v>
      </c>
      <c r="E38" s="85" t="s">
        <v>305</v>
      </c>
      <c r="F38" s="85" t="s">
        <v>230</v>
      </c>
    </row>
    <row r="39" spans="1:6">
      <c r="A39" s="85" t="s">
        <v>852</v>
      </c>
      <c r="B39" s="101" t="s">
        <v>851</v>
      </c>
      <c r="D39" s="85" t="s">
        <v>850</v>
      </c>
      <c r="E39" s="85" t="s">
        <v>305</v>
      </c>
      <c r="F39" s="85" t="s">
        <v>230</v>
      </c>
    </row>
    <row r="40" spans="1:6">
      <c r="B40" s="86" t="s">
        <v>849</v>
      </c>
      <c r="D40" s="85" t="s">
        <v>848</v>
      </c>
      <c r="E40" s="85" t="s">
        <v>305</v>
      </c>
      <c r="F40" s="85" t="s">
        <v>230</v>
      </c>
    </row>
    <row r="41" spans="1:6">
      <c r="B41" s="86" t="s">
        <v>847</v>
      </c>
      <c r="D41" s="85" t="s">
        <v>846</v>
      </c>
      <c r="E41" s="85" t="s">
        <v>305</v>
      </c>
      <c r="F41" s="85" t="s">
        <v>230</v>
      </c>
    </row>
    <row r="42" spans="1:6">
      <c r="A42" s="85" t="s">
        <v>845</v>
      </c>
      <c r="B42" s="86" t="s">
        <v>844</v>
      </c>
      <c r="D42" s="85" t="s">
        <v>843</v>
      </c>
      <c r="E42" s="85" t="s">
        <v>305</v>
      </c>
      <c r="F42" s="85" t="s">
        <v>230</v>
      </c>
    </row>
    <row r="43" spans="1:6">
      <c r="B43" s="86" t="s">
        <v>842</v>
      </c>
      <c r="D43" s="85" t="s">
        <v>841</v>
      </c>
      <c r="E43" s="85" t="s">
        <v>305</v>
      </c>
      <c r="F43" s="85" t="s">
        <v>230</v>
      </c>
    </row>
    <row r="44" spans="1:6">
      <c r="B44" s="86" t="s">
        <v>840</v>
      </c>
      <c r="D44" s="85" t="s">
        <v>839</v>
      </c>
      <c r="E44" s="85" t="s">
        <v>305</v>
      </c>
      <c r="F44" s="85" t="s">
        <v>230</v>
      </c>
    </row>
    <row r="45" spans="1:6">
      <c r="B45" s="86" t="s">
        <v>838</v>
      </c>
      <c r="D45" s="85" t="s">
        <v>837</v>
      </c>
      <c r="E45" s="85" t="s">
        <v>305</v>
      </c>
      <c r="F45" s="85" t="s">
        <v>230</v>
      </c>
    </row>
    <row r="46" spans="1:6">
      <c r="B46" s="86" t="s">
        <v>836</v>
      </c>
      <c r="D46" s="85" t="s">
        <v>835</v>
      </c>
      <c r="E46" s="85" t="s">
        <v>305</v>
      </c>
      <c r="F46" s="85" t="s">
        <v>230</v>
      </c>
    </row>
    <row r="47" spans="1:6">
      <c r="A47" s="85" t="s">
        <v>834</v>
      </c>
      <c r="B47" s="86" t="s">
        <v>833</v>
      </c>
      <c r="D47" s="85" t="s">
        <v>832</v>
      </c>
      <c r="E47" s="85" t="s">
        <v>305</v>
      </c>
      <c r="F47" s="85" t="s">
        <v>230</v>
      </c>
    </row>
    <row r="48" spans="1:6">
      <c r="B48" s="86" t="s">
        <v>831</v>
      </c>
      <c r="D48" s="85" t="s">
        <v>830</v>
      </c>
      <c r="E48" s="85" t="s">
        <v>305</v>
      </c>
      <c r="F48" s="85" t="s">
        <v>230</v>
      </c>
    </row>
    <row r="49" spans="1:6">
      <c r="B49" s="86" t="s">
        <v>829</v>
      </c>
      <c r="D49" s="85" t="s">
        <v>828</v>
      </c>
      <c r="E49" s="85" t="s">
        <v>305</v>
      </c>
      <c r="F49" s="85" t="s">
        <v>230</v>
      </c>
    </row>
    <row r="50" spans="1:6">
      <c r="B50" s="86" t="s">
        <v>827</v>
      </c>
      <c r="D50" s="85" t="s">
        <v>826</v>
      </c>
      <c r="E50" s="85" t="s">
        <v>305</v>
      </c>
      <c r="F50" s="85" t="s">
        <v>230</v>
      </c>
    </row>
    <row r="51" spans="1:6">
      <c r="A51" s="85" t="s">
        <v>825</v>
      </c>
      <c r="B51" s="86" t="s">
        <v>824</v>
      </c>
      <c r="D51" s="85" t="s">
        <v>823</v>
      </c>
      <c r="E51" s="85" t="s">
        <v>305</v>
      </c>
      <c r="F51" s="85" t="s">
        <v>230</v>
      </c>
    </row>
    <row r="52" spans="1:6">
      <c r="A52" s="85" t="s">
        <v>822</v>
      </c>
      <c r="B52" s="86" t="s">
        <v>821</v>
      </c>
      <c r="D52" s="85" t="s">
        <v>820</v>
      </c>
      <c r="E52" s="85" t="s">
        <v>305</v>
      </c>
      <c r="F52" s="85" t="s">
        <v>230</v>
      </c>
    </row>
    <row r="53" spans="1:6">
      <c r="A53" s="85" t="s">
        <v>819</v>
      </c>
      <c r="B53" s="86" t="s">
        <v>818</v>
      </c>
      <c r="D53" s="85" t="s">
        <v>817</v>
      </c>
      <c r="E53" s="85" t="s">
        <v>305</v>
      </c>
      <c r="F53" s="85" t="s">
        <v>230</v>
      </c>
    </row>
    <row r="54" spans="1:6">
      <c r="B54" s="86" t="s">
        <v>816</v>
      </c>
      <c r="D54" s="85" t="s">
        <v>815</v>
      </c>
      <c r="E54" s="85" t="s">
        <v>305</v>
      </c>
      <c r="F54" s="85" t="s">
        <v>230</v>
      </c>
    </row>
    <row r="55" spans="1:6">
      <c r="B55" s="86" t="s">
        <v>814</v>
      </c>
      <c r="D55" s="85" t="s">
        <v>813</v>
      </c>
      <c r="E55" s="85" t="s">
        <v>305</v>
      </c>
      <c r="F55" s="85" t="s">
        <v>230</v>
      </c>
    </row>
    <row r="56" spans="1:6">
      <c r="B56" s="86" t="s">
        <v>812</v>
      </c>
      <c r="D56" s="85" t="s">
        <v>811</v>
      </c>
      <c r="E56" s="85" t="s">
        <v>305</v>
      </c>
      <c r="F56" s="85" t="s">
        <v>230</v>
      </c>
    </row>
    <row r="57" spans="1:6">
      <c r="A57" s="85" t="s">
        <v>810</v>
      </c>
      <c r="B57" s="86" t="s">
        <v>809</v>
      </c>
      <c r="D57" s="85" t="s">
        <v>808</v>
      </c>
      <c r="E57" s="85" t="s">
        <v>305</v>
      </c>
      <c r="F57" s="85" t="s">
        <v>230</v>
      </c>
    </row>
    <row r="58" spans="1:6">
      <c r="B58" s="86" t="s">
        <v>807</v>
      </c>
      <c r="D58" s="85" t="s">
        <v>806</v>
      </c>
      <c r="E58" s="85" t="s">
        <v>305</v>
      </c>
      <c r="F58" s="85" t="s">
        <v>230</v>
      </c>
    </row>
    <row r="59" spans="1:6">
      <c r="A59" s="85" t="s">
        <v>805</v>
      </c>
      <c r="B59" s="85" t="s">
        <v>804</v>
      </c>
      <c r="D59" s="85" t="s">
        <v>803</v>
      </c>
      <c r="E59" s="85" t="s">
        <v>305</v>
      </c>
      <c r="F59" s="85" t="s">
        <v>230</v>
      </c>
    </row>
    <row r="60" spans="1:6">
      <c r="B60" s="85" t="s">
        <v>802</v>
      </c>
      <c r="D60" s="85" t="s">
        <v>801</v>
      </c>
      <c r="E60" s="85" t="s">
        <v>305</v>
      </c>
      <c r="F60" s="85" t="s">
        <v>230</v>
      </c>
    </row>
    <row r="61" spans="1:6">
      <c r="B61" s="85" t="s">
        <v>800</v>
      </c>
      <c r="D61" s="85" t="s">
        <v>799</v>
      </c>
      <c r="E61" s="85" t="s">
        <v>305</v>
      </c>
      <c r="F61" s="85" t="s">
        <v>230</v>
      </c>
    </row>
    <row r="62" spans="1:6">
      <c r="B62" s="85" t="s">
        <v>798</v>
      </c>
      <c r="D62" s="85" t="s">
        <v>797</v>
      </c>
      <c r="E62" s="85" t="s">
        <v>305</v>
      </c>
      <c r="F62" s="85" t="s">
        <v>230</v>
      </c>
    </row>
    <row r="63" spans="1:6">
      <c r="B63" s="85" t="s">
        <v>796</v>
      </c>
      <c r="D63" s="85" t="s">
        <v>795</v>
      </c>
      <c r="E63" s="85" t="s">
        <v>305</v>
      </c>
      <c r="F63" s="85" t="s">
        <v>230</v>
      </c>
    </row>
    <row r="64" spans="1:6">
      <c r="B64" s="85" t="s">
        <v>794</v>
      </c>
      <c r="D64" s="85" t="s">
        <v>793</v>
      </c>
      <c r="E64" s="85" t="s">
        <v>305</v>
      </c>
      <c r="F64" s="85" t="s">
        <v>230</v>
      </c>
    </row>
    <row r="65" spans="1:6">
      <c r="B65" s="85" t="s">
        <v>792</v>
      </c>
      <c r="D65" s="85" t="s">
        <v>791</v>
      </c>
      <c r="E65" s="85" t="s">
        <v>305</v>
      </c>
      <c r="F65" s="85" t="s">
        <v>230</v>
      </c>
    </row>
    <row r="66" spans="1:6">
      <c r="B66" s="85" t="s">
        <v>790</v>
      </c>
      <c r="D66" s="85" t="s">
        <v>789</v>
      </c>
      <c r="E66" s="85" t="s">
        <v>305</v>
      </c>
      <c r="F66" s="85" t="s">
        <v>230</v>
      </c>
    </row>
    <row r="67" spans="1:6">
      <c r="A67" s="181" t="s">
        <v>788</v>
      </c>
      <c r="B67" s="182" t="s">
        <v>787</v>
      </c>
      <c r="C67" s="181"/>
      <c r="D67" s="181" t="s">
        <v>786</v>
      </c>
      <c r="E67" s="181" t="s">
        <v>305</v>
      </c>
      <c r="F67" s="181" t="s">
        <v>230</v>
      </c>
    </row>
    <row r="68" spans="1:6">
      <c r="A68" s="181"/>
      <c r="B68" s="182" t="s">
        <v>785</v>
      </c>
      <c r="C68" s="181"/>
      <c r="D68" s="181" t="s">
        <v>784</v>
      </c>
      <c r="E68" s="181" t="s">
        <v>305</v>
      </c>
      <c r="F68" s="181" t="s">
        <v>230</v>
      </c>
    </row>
    <row r="69" spans="1:6">
      <c r="A69" s="181"/>
      <c r="B69" s="182" t="s">
        <v>783</v>
      </c>
      <c r="C69" s="181"/>
      <c r="D69" s="181" t="s">
        <v>782</v>
      </c>
      <c r="E69" s="181" t="s">
        <v>305</v>
      </c>
      <c r="F69" s="181" t="s">
        <v>230</v>
      </c>
    </row>
    <row r="70" spans="1:6">
      <c r="A70" s="181"/>
      <c r="B70" s="182" t="s">
        <v>781</v>
      </c>
      <c r="C70" s="181"/>
      <c r="D70" s="181" t="s">
        <v>780</v>
      </c>
      <c r="E70" s="181" t="s">
        <v>305</v>
      </c>
      <c r="F70" s="181" t="s">
        <v>230</v>
      </c>
    </row>
    <row r="71" spans="1:6">
      <c r="A71" s="181" t="s">
        <v>672</v>
      </c>
      <c r="B71" s="182" t="s">
        <v>779</v>
      </c>
      <c r="C71" s="181"/>
      <c r="D71" s="181" t="s">
        <v>778</v>
      </c>
      <c r="E71" s="181" t="s">
        <v>305</v>
      </c>
      <c r="F71" s="181" t="s">
        <v>230</v>
      </c>
    </row>
    <row r="72" spans="1:6">
      <c r="A72" s="181"/>
      <c r="B72" s="182" t="s">
        <v>777</v>
      </c>
      <c r="C72" s="181"/>
      <c r="D72" s="181" t="s">
        <v>776</v>
      </c>
      <c r="E72" s="181" t="s">
        <v>305</v>
      </c>
      <c r="F72" s="181" t="s">
        <v>230</v>
      </c>
    </row>
    <row r="73" spans="1:6">
      <c r="A73" s="181"/>
      <c r="B73" s="182" t="s">
        <v>775</v>
      </c>
      <c r="C73" s="181"/>
      <c r="D73" s="181" t="s">
        <v>774</v>
      </c>
      <c r="E73" s="181" t="s">
        <v>305</v>
      </c>
      <c r="F73" s="181" t="s">
        <v>230</v>
      </c>
    </row>
    <row r="74" spans="1:6">
      <c r="A74" s="181"/>
      <c r="B74" s="182" t="s">
        <v>773</v>
      </c>
      <c r="C74" s="181"/>
      <c r="D74" s="181" t="s">
        <v>772</v>
      </c>
      <c r="E74" s="181" t="s">
        <v>305</v>
      </c>
      <c r="F74" s="181" t="s">
        <v>230</v>
      </c>
    </row>
    <row r="75" spans="1:6">
      <c r="A75" s="181"/>
      <c r="B75" s="182" t="s">
        <v>771</v>
      </c>
      <c r="C75" s="181"/>
      <c r="D75" s="181" t="s">
        <v>770</v>
      </c>
      <c r="E75" s="181" t="s">
        <v>305</v>
      </c>
      <c r="F75" s="181" t="s">
        <v>230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5"/>
  <sheetViews>
    <sheetView workbookViewId="0">
      <selection activeCell="G42" sqref="G42"/>
    </sheetView>
  </sheetViews>
  <sheetFormatPr baseColWidth="10" defaultColWidth="8.83203125" defaultRowHeight="15"/>
  <cols>
    <col min="1" max="1" width="15.1640625" style="85" bestFit="1" customWidth="1"/>
    <col min="2" max="2" width="24.83203125" style="88" bestFit="1" customWidth="1"/>
    <col min="3" max="3" width="11.1640625" style="88" bestFit="1" customWidth="1"/>
    <col min="4" max="4" width="23.83203125" style="85" bestFit="1" customWidth="1"/>
    <col min="5" max="5" width="15.5" style="85" bestFit="1" customWidth="1"/>
    <col min="6" max="6" width="11.6640625" style="85" bestFit="1" customWidth="1"/>
    <col min="7" max="8" width="8.83203125" style="85"/>
    <col min="9" max="9" width="13.5" style="85" bestFit="1" customWidth="1"/>
    <col min="10" max="16384" width="8.83203125" style="85"/>
  </cols>
  <sheetData>
    <row r="1" spans="1:6">
      <c r="A1" s="92" t="s">
        <v>303</v>
      </c>
      <c r="B1" s="100" t="s">
        <v>302</v>
      </c>
      <c r="C1" s="93" t="s">
        <v>301</v>
      </c>
      <c r="D1" s="94" t="s">
        <v>300</v>
      </c>
      <c r="E1" s="92" t="s">
        <v>299</v>
      </c>
      <c r="F1" s="100" t="s">
        <v>103</v>
      </c>
    </row>
    <row r="2" spans="1:6">
      <c r="A2" s="85" t="s">
        <v>984</v>
      </c>
      <c r="B2" s="88" t="s">
        <v>983</v>
      </c>
      <c r="D2" s="85" t="s">
        <v>982</v>
      </c>
      <c r="E2" s="85" t="s">
        <v>305</v>
      </c>
      <c r="F2" s="85" t="s">
        <v>230</v>
      </c>
    </row>
    <row r="3" spans="1:6">
      <c r="A3" s="85" t="s">
        <v>981</v>
      </c>
      <c r="B3" s="88" t="s">
        <v>980</v>
      </c>
      <c r="C3" s="88" t="s">
        <v>979</v>
      </c>
      <c r="D3" s="85" t="s">
        <v>978</v>
      </c>
      <c r="E3" s="85" t="s">
        <v>305</v>
      </c>
      <c r="F3" s="85" t="s">
        <v>230</v>
      </c>
    </row>
    <row r="4" spans="1:6">
      <c r="A4" s="85" t="s">
        <v>977</v>
      </c>
      <c r="B4" s="88" t="s">
        <v>976</v>
      </c>
      <c r="C4" s="88" t="s">
        <v>975</v>
      </c>
      <c r="D4" s="85" t="s">
        <v>974</v>
      </c>
      <c r="E4" s="85" t="s">
        <v>305</v>
      </c>
      <c r="F4" s="85" t="s">
        <v>230</v>
      </c>
    </row>
    <row r="5" spans="1:6">
      <c r="A5" s="85" t="s">
        <v>973</v>
      </c>
      <c r="B5" s="88" t="s">
        <v>972</v>
      </c>
      <c r="C5" s="88" t="s">
        <v>971</v>
      </c>
      <c r="D5" s="85" t="s">
        <v>970</v>
      </c>
      <c r="E5" s="85" t="s">
        <v>305</v>
      </c>
      <c r="F5" s="85" t="s">
        <v>230</v>
      </c>
    </row>
    <row r="6" spans="1:6">
      <c r="A6" s="85" t="s">
        <v>969</v>
      </c>
      <c r="B6" s="88" t="s">
        <v>968</v>
      </c>
      <c r="C6" s="88" t="s">
        <v>967</v>
      </c>
      <c r="D6" s="85" t="s">
        <v>966</v>
      </c>
      <c r="E6" s="85" t="s">
        <v>305</v>
      </c>
      <c r="F6" s="85" t="s">
        <v>230</v>
      </c>
    </row>
    <row r="7" spans="1:6">
      <c r="A7" s="85" t="s">
        <v>965</v>
      </c>
      <c r="B7" s="88" t="s">
        <v>964</v>
      </c>
      <c r="C7" s="88" t="s">
        <v>963</v>
      </c>
      <c r="D7" s="85" t="s">
        <v>962</v>
      </c>
      <c r="E7" s="85" t="s">
        <v>305</v>
      </c>
      <c r="F7" s="85" t="s">
        <v>230</v>
      </c>
    </row>
    <row r="8" spans="1:6">
      <c r="A8" s="85" t="s">
        <v>961</v>
      </c>
      <c r="B8" s="88" t="s">
        <v>960</v>
      </c>
      <c r="D8" s="85" t="s">
        <v>959</v>
      </c>
      <c r="E8" s="85" t="s">
        <v>305</v>
      </c>
      <c r="F8" s="85" t="s">
        <v>230</v>
      </c>
    </row>
    <row r="9" spans="1:6">
      <c r="A9" s="85" t="s">
        <v>958</v>
      </c>
      <c r="B9" s="88" t="s">
        <v>957</v>
      </c>
      <c r="C9" s="88" t="s">
        <v>956</v>
      </c>
      <c r="D9" s="85" t="s">
        <v>955</v>
      </c>
      <c r="E9" s="85" t="s">
        <v>305</v>
      </c>
      <c r="F9" s="85" t="s">
        <v>230</v>
      </c>
    </row>
    <row r="10" spans="1:6">
      <c r="A10" s="85" t="s">
        <v>954</v>
      </c>
      <c r="B10" s="88" t="s">
        <v>953</v>
      </c>
      <c r="D10" s="85" t="s">
        <v>952</v>
      </c>
      <c r="E10" s="85" t="s">
        <v>305</v>
      </c>
      <c r="F10" s="85" t="s">
        <v>230</v>
      </c>
    </row>
    <row r="11" spans="1:6">
      <c r="A11" s="85" t="s">
        <v>951</v>
      </c>
      <c r="B11" s="85" t="s">
        <v>950</v>
      </c>
      <c r="D11" s="85" t="s">
        <v>949</v>
      </c>
      <c r="E11" s="85" t="s">
        <v>305</v>
      </c>
      <c r="F11" s="85" t="s">
        <v>230</v>
      </c>
    </row>
    <row r="12" spans="1:6">
      <c r="B12" s="85" t="s">
        <v>948</v>
      </c>
      <c r="D12" s="85" t="s">
        <v>947</v>
      </c>
      <c r="E12" s="85" t="s">
        <v>305</v>
      </c>
      <c r="F12" s="85" t="s">
        <v>230</v>
      </c>
    </row>
    <row r="13" spans="1:6">
      <c r="B13" s="88" t="s">
        <v>946</v>
      </c>
      <c r="D13" s="85" t="s">
        <v>945</v>
      </c>
      <c r="E13" s="85" t="s">
        <v>305</v>
      </c>
      <c r="F13" s="85" t="s">
        <v>230</v>
      </c>
    </row>
    <row r="14" spans="1:6">
      <c r="A14" s="85" t="s">
        <v>944</v>
      </c>
      <c r="B14" s="88" t="s">
        <v>943</v>
      </c>
      <c r="D14" s="85" t="s">
        <v>942</v>
      </c>
      <c r="E14" s="85" t="s">
        <v>305</v>
      </c>
      <c r="F14" s="85" t="s">
        <v>230</v>
      </c>
    </row>
    <row r="15" spans="1:6">
      <c r="B15" s="88" t="s">
        <v>941</v>
      </c>
      <c r="D15" s="85" t="s">
        <v>940</v>
      </c>
      <c r="E15" s="85" t="s">
        <v>305</v>
      </c>
      <c r="F15" s="85" t="s">
        <v>230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363"/>
  <sheetViews>
    <sheetView zoomScaleNormal="100" workbookViewId="0">
      <selection activeCell="B45" sqref="B45"/>
    </sheetView>
  </sheetViews>
  <sheetFormatPr baseColWidth="10" defaultColWidth="8.83203125" defaultRowHeight="15"/>
  <cols>
    <col min="1" max="1" width="86.5" style="106" bestFit="1" customWidth="1"/>
    <col min="2" max="2" width="19.6640625" style="110" bestFit="1" customWidth="1"/>
    <col min="3" max="3" width="8.33203125" style="105" bestFit="1" customWidth="1"/>
    <col min="4" max="4" width="54.1640625" style="105" bestFit="1" customWidth="1"/>
    <col min="5" max="5" width="9.33203125" style="105" bestFit="1" customWidth="1"/>
    <col min="6" max="6" width="11.83203125" style="105" bestFit="1" customWidth="1"/>
    <col min="7" max="16384" width="8.83203125" style="105"/>
  </cols>
  <sheetData>
    <row r="1" spans="1:6" ht="16" thickBot="1">
      <c r="A1" s="118" t="s">
        <v>303</v>
      </c>
      <c r="B1" s="117" t="s">
        <v>302</v>
      </c>
      <c r="C1" s="116" t="s">
        <v>301</v>
      </c>
      <c r="D1" s="116" t="s">
        <v>300</v>
      </c>
      <c r="E1" s="115" t="s">
        <v>299</v>
      </c>
      <c r="F1" s="114" t="s">
        <v>103</v>
      </c>
    </row>
    <row r="2" spans="1:6">
      <c r="A2" s="107" t="s">
        <v>1189</v>
      </c>
      <c r="B2" s="111" t="s">
        <v>1194</v>
      </c>
      <c r="D2" s="110" t="s">
        <v>1188</v>
      </c>
      <c r="E2" s="105" t="s">
        <v>231</v>
      </c>
      <c r="F2" s="105" t="s">
        <v>230</v>
      </c>
    </row>
    <row r="3" spans="1:6">
      <c r="A3" s="107" t="s">
        <v>1187</v>
      </c>
      <c r="B3" s="111" t="s">
        <v>1195</v>
      </c>
      <c r="D3" s="110" t="s">
        <v>1186</v>
      </c>
      <c r="E3" s="105" t="s">
        <v>231</v>
      </c>
      <c r="F3" s="105" t="s">
        <v>230</v>
      </c>
    </row>
    <row r="4" spans="1:6">
      <c r="A4" s="107" t="s">
        <v>1185</v>
      </c>
      <c r="B4" s="111" t="s">
        <v>1196</v>
      </c>
      <c r="D4" s="110" t="s">
        <v>1184</v>
      </c>
      <c r="E4" s="105" t="s">
        <v>231</v>
      </c>
      <c r="F4" s="105" t="s">
        <v>230</v>
      </c>
    </row>
    <row r="5" spans="1:6">
      <c r="A5" s="107" t="s">
        <v>1183</v>
      </c>
      <c r="B5" s="111" t="s">
        <v>1197</v>
      </c>
      <c r="D5" s="110" t="s">
        <v>1182</v>
      </c>
      <c r="E5" s="105" t="s">
        <v>231</v>
      </c>
      <c r="F5" s="105" t="s">
        <v>230</v>
      </c>
    </row>
    <row r="6" spans="1:6">
      <c r="A6" s="107" t="s">
        <v>1181</v>
      </c>
      <c r="B6" s="111" t="s">
        <v>1198</v>
      </c>
      <c r="D6" s="110" t="s">
        <v>1180</v>
      </c>
      <c r="E6" s="105" t="s">
        <v>231</v>
      </c>
      <c r="F6" s="105" t="s">
        <v>230</v>
      </c>
    </row>
    <row r="7" spans="1:6">
      <c r="A7" s="107" t="s">
        <v>1199</v>
      </c>
      <c r="B7" s="111" t="s">
        <v>1200</v>
      </c>
      <c r="D7" s="110" t="s">
        <v>1179</v>
      </c>
      <c r="E7" s="105" t="s">
        <v>231</v>
      </c>
      <c r="F7" s="105" t="s">
        <v>230</v>
      </c>
    </row>
    <row r="8" spans="1:6">
      <c r="A8" s="107" t="s">
        <v>1175</v>
      </c>
      <c r="B8" s="111" t="s">
        <v>1201</v>
      </c>
      <c r="D8" s="110" t="s">
        <v>1177</v>
      </c>
      <c r="E8" s="105" t="s">
        <v>231</v>
      </c>
      <c r="F8" s="105" t="s">
        <v>230</v>
      </c>
    </row>
    <row r="9" spans="1:6">
      <c r="A9" s="107" t="s">
        <v>1175</v>
      </c>
      <c r="B9" s="111" t="s">
        <v>1202</v>
      </c>
      <c r="D9" s="110" t="s">
        <v>1176</v>
      </c>
      <c r="E9" s="105" t="s">
        <v>231</v>
      </c>
      <c r="F9" s="105" t="s">
        <v>230</v>
      </c>
    </row>
    <row r="10" spans="1:6">
      <c r="A10" s="107" t="s">
        <v>1175</v>
      </c>
      <c r="B10" s="111" t="s">
        <v>1203</v>
      </c>
      <c r="D10" s="110" t="s">
        <v>1204</v>
      </c>
      <c r="E10" s="105" t="s">
        <v>231</v>
      </c>
      <c r="F10" s="105" t="s">
        <v>230</v>
      </c>
    </row>
    <row r="11" spans="1:6">
      <c r="A11" s="107" t="s">
        <v>1175</v>
      </c>
      <c r="B11" s="111" t="s">
        <v>1205</v>
      </c>
      <c r="D11" s="110" t="s">
        <v>1206</v>
      </c>
      <c r="E11" s="105" t="s">
        <v>231</v>
      </c>
      <c r="F11" s="105" t="s">
        <v>230</v>
      </c>
    </row>
    <row r="12" spans="1:6">
      <c r="A12" s="107" t="s">
        <v>1207</v>
      </c>
      <c r="B12" s="111" t="s">
        <v>1208</v>
      </c>
      <c r="D12" s="110" t="s">
        <v>1178</v>
      </c>
      <c r="E12" s="105" t="s">
        <v>231</v>
      </c>
      <c r="F12" s="105" t="s">
        <v>230</v>
      </c>
    </row>
    <row r="13" spans="1:6">
      <c r="A13" s="107" t="s">
        <v>1174</v>
      </c>
      <c r="B13" s="111" t="s">
        <v>1209</v>
      </c>
      <c r="D13" s="110" t="s">
        <v>1173</v>
      </c>
      <c r="E13" s="105" t="s">
        <v>231</v>
      </c>
      <c r="F13" s="105" t="s">
        <v>230</v>
      </c>
    </row>
    <row r="14" spans="1:6">
      <c r="A14" s="107" t="s">
        <v>1172</v>
      </c>
      <c r="B14" s="111" t="s">
        <v>1210</v>
      </c>
      <c r="D14" s="110" t="s">
        <v>1171</v>
      </c>
      <c r="E14" s="105" t="s">
        <v>231</v>
      </c>
      <c r="F14" s="105" t="s">
        <v>230</v>
      </c>
    </row>
    <row r="15" spans="1:6">
      <c r="A15" s="107" t="s">
        <v>1211</v>
      </c>
      <c r="B15" s="111" t="s">
        <v>1212</v>
      </c>
      <c r="D15" s="110" t="s">
        <v>1213</v>
      </c>
      <c r="E15" s="105" t="s">
        <v>231</v>
      </c>
      <c r="F15" s="105" t="s">
        <v>230</v>
      </c>
    </row>
    <row r="16" spans="1:6">
      <c r="A16" s="107" t="s">
        <v>1211</v>
      </c>
      <c r="B16" s="111" t="s">
        <v>1214</v>
      </c>
      <c r="D16" s="110" t="s">
        <v>1215</v>
      </c>
      <c r="E16" s="105" t="s">
        <v>231</v>
      </c>
      <c r="F16" s="105" t="s">
        <v>230</v>
      </c>
    </row>
    <row r="17" spans="1:6">
      <c r="A17" s="107" t="s">
        <v>1211</v>
      </c>
      <c r="B17" s="111" t="s">
        <v>1216</v>
      </c>
      <c r="D17" s="110" t="s">
        <v>1170</v>
      </c>
      <c r="E17" s="105" t="s">
        <v>231</v>
      </c>
      <c r="F17" s="105" t="s">
        <v>230</v>
      </c>
    </row>
    <row r="18" spans="1:6">
      <c r="A18" s="107" t="s">
        <v>1217</v>
      </c>
      <c r="B18" s="111" t="s">
        <v>1218</v>
      </c>
      <c r="D18" s="110" t="s">
        <v>1219</v>
      </c>
      <c r="E18" s="105" t="s">
        <v>231</v>
      </c>
      <c r="F18" s="105" t="s">
        <v>230</v>
      </c>
    </row>
    <row r="19" spans="1:6">
      <c r="A19" s="107" t="s">
        <v>1169</v>
      </c>
      <c r="B19" s="111" t="s">
        <v>1220</v>
      </c>
      <c r="D19" s="110" t="s">
        <v>1168</v>
      </c>
      <c r="E19" s="105" t="s">
        <v>231</v>
      </c>
      <c r="F19" s="105" t="s">
        <v>230</v>
      </c>
    </row>
    <row r="20" spans="1:6">
      <c r="A20" s="108" t="s">
        <v>1167</v>
      </c>
      <c r="B20" s="111" t="s">
        <v>1221</v>
      </c>
      <c r="D20" s="110" t="s">
        <v>1166</v>
      </c>
      <c r="E20" s="105" t="s">
        <v>231</v>
      </c>
      <c r="F20" s="105" t="s">
        <v>230</v>
      </c>
    </row>
    <row r="21" spans="1:6">
      <c r="A21" s="106" t="s">
        <v>1165</v>
      </c>
      <c r="B21" s="111" t="s">
        <v>1222</v>
      </c>
      <c r="D21" s="110" t="s">
        <v>1223</v>
      </c>
      <c r="E21" s="105" t="s">
        <v>231</v>
      </c>
      <c r="F21" s="105" t="s">
        <v>230</v>
      </c>
    </row>
    <row r="22" spans="1:6">
      <c r="A22" s="106" t="s">
        <v>1165</v>
      </c>
      <c r="B22" s="111" t="s">
        <v>1224</v>
      </c>
      <c r="D22" s="110" t="s">
        <v>1225</v>
      </c>
      <c r="E22" s="105" t="s">
        <v>231</v>
      </c>
      <c r="F22" s="105" t="s">
        <v>230</v>
      </c>
    </row>
    <row r="23" spans="1:6">
      <c r="A23" s="106" t="s">
        <v>1165</v>
      </c>
      <c r="B23" s="111" t="s">
        <v>1226</v>
      </c>
      <c r="D23" s="110" t="s">
        <v>1164</v>
      </c>
      <c r="E23" s="105" t="s">
        <v>231</v>
      </c>
      <c r="F23" s="105" t="s">
        <v>230</v>
      </c>
    </row>
    <row r="24" spans="1:6">
      <c r="A24" s="107" t="s">
        <v>1163</v>
      </c>
      <c r="B24" s="111" t="s">
        <v>1227</v>
      </c>
      <c r="D24" s="110" t="s">
        <v>1162</v>
      </c>
      <c r="E24" s="105" t="s">
        <v>231</v>
      </c>
      <c r="F24" s="105" t="s">
        <v>230</v>
      </c>
    </row>
    <row r="25" spans="1:6">
      <c r="A25" s="107" t="s">
        <v>1163</v>
      </c>
      <c r="B25" s="111" t="s">
        <v>1228</v>
      </c>
      <c r="D25" s="110" t="s">
        <v>1229</v>
      </c>
      <c r="E25" s="105" t="s">
        <v>231</v>
      </c>
      <c r="F25" s="105" t="s">
        <v>230</v>
      </c>
    </row>
    <row r="26" spans="1:6">
      <c r="A26" s="107" t="s">
        <v>1163</v>
      </c>
      <c r="B26" s="111" t="s">
        <v>1230</v>
      </c>
      <c r="D26" s="110" t="s">
        <v>1231</v>
      </c>
      <c r="E26" s="105" t="s">
        <v>231</v>
      </c>
      <c r="F26" s="105" t="s">
        <v>230</v>
      </c>
    </row>
    <row r="27" spans="1:6">
      <c r="A27" s="107" t="s">
        <v>1163</v>
      </c>
      <c r="B27" s="111" t="s">
        <v>1232</v>
      </c>
      <c r="D27" s="110" t="s">
        <v>1233</v>
      </c>
      <c r="E27" s="105" t="s">
        <v>231</v>
      </c>
      <c r="F27" s="105" t="s">
        <v>230</v>
      </c>
    </row>
    <row r="28" spans="1:6">
      <c r="A28" s="107" t="s">
        <v>1163</v>
      </c>
      <c r="B28" s="111" t="s">
        <v>1234</v>
      </c>
      <c r="D28" s="110" t="s">
        <v>1235</v>
      </c>
      <c r="E28" s="105" t="s">
        <v>231</v>
      </c>
      <c r="F28" s="105" t="s">
        <v>230</v>
      </c>
    </row>
    <row r="29" spans="1:6">
      <c r="A29" s="107" t="s">
        <v>1163</v>
      </c>
      <c r="B29" s="111" t="s">
        <v>1236</v>
      </c>
      <c r="D29" s="110" t="s">
        <v>1237</v>
      </c>
      <c r="E29" s="105" t="s">
        <v>231</v>
      </c>
      <c r="F29" s="105" t="s">
        <v>230</v>
      </c>
    </row>
    <row r="30" spans="1:6">
      <c r="A30" s="107" t="s">
        <v>1163</v>
      </c>
      <c r="B30" s="111" t="s">
        <v>1238</v>
      </c>
      <c r="D30" s="110" t="s">
        <v>1239</v>
      </c>
      <c r="E30" s="105" t="s">
        <v>231</v>
      </c>
      <c r="F30" s="105" t="s">
        <v>230</v>
      </c>
    </row>
    <row r="31" spans="1:6">
      <c r="A31" s="125" t="s">
        <v>1240</v>
      </c>
      <c r="B31" s="111" t="s">
        <v>1241</v>
      </c>
      <c r="C31" s="126"/>
      <c r="D31" s="127" t="s">
        <v>1242</v>
      </c>
      <c r="E31" s="105" t="s">
        <v>231</v>
      </c>
      <c r="F31" s="105" t="s">
        <v>230</v>
      </c>
    </row>
    <row r="32" spans="1:6">
      <c r="A32" s="107" t="s">
        <v>1243</v>
      </c>
      <c r="B32" s="111" t="s">
        <v>1244</v>
      </c>
      <c r="D32" s="110" t="s">
        <v>1245</v>
      </c>
      <c r="E32" s="105" t="s">
        <v>231</v>
      </c>
      <c r="F32" s="105" t="s">
        <v>230</v>
      </c>
    </row>
    <row r="33" spans="1:6">
      <c r="A33" s="107" t="s">
        <v>1243</v>
      </c>
      <c r="B33" s="111" t="s">
        <v>1246</v>
      </c>
      <c r="D33" s="110" t="s">
        <v>1247</v>
      </c>
      <c r="E33" s="105" t="s">
        <v>231</v>
      </c>
      <c r="F33" s="105" t="s">
        <v>230</v>
      </c>
    </row>
    <row r="34" spans="1:6">
      <c r="A34" s="108" t="s">
        <v>1248</v>
      </c>
      <c r="B34" s="111" t="s">
        <v>1249</v>
      </c>
      <c r="D34" s="110" t="s">
        <v>1161</v>
      </c>
      <c r="E34" s="105" t="s">
        <v>231</v>
      </c>
      <c r="F34" s="105" t="s">
        <v>230</v>
      </c>
    </row>
    <row r="35" spans="1:6">
      <c r="A35" s="107" t="s">
        <v>1160</v>
      </c>
      <c r="B35" s="111" t="s">
        <v>1250</v>
      </c>
      <c r="D35" s="110" t="s">
        <v>1159</v>
      </c>
      <c r="E35" s="105" t="s">
        <v>231</v>
      </c>
      <c r="F35" s="105" t="s">
        <v>230</v>
      </c>
    </row>
    <row r="36" spans="1:6">
      <c r="A36" s="107" t="s">
        <v>1251</v>
      </c>
      <c r="B36" s="111" t="s">
        <v>1252</v>
      </c>
      <c r="D36" s="110" t="s">
        <v>1253</v>
      </c>
      <c r="E36" s="105" t="s">
        <v>231</v>
      </c>
      <c r="F36" s="105" t="s">
        <v>230</v>
      </c>
    </row>
    <row r="37" spans="1:6">
      <c r="A37" s="107" t="s">
        <v>1251</v>
      </c>
      <c r="B37" s="111" t="s">
        <v>1254</v>
      </c>
      <c r="D37" s="110" t="s">
        <v>1255</v>
      </c>
      <c r="E37" s="105" t="s">
        <v>231</v>
      </c>
      <c r="F37" s="105" t="s">
        <v>230</v>
      </c>
    </row>
    <row r="38" spans="1:6">
      <c r="A38" s="107" t="s">
        <v>1251</v>
      </c>
      <c r="B38" s="111" t="s">
        <v>1256</v>
      </c>
      <c r="D38" s="110" t="s">
        <v>1257</v>
      </c>
      <c r="E38" s="105" t="s">
        <v>231</v>
      </c>
      <c r="F38" s="105" t="s">
        <v>230</v>
      </c>
    </row>
    <row r="39" spans="1:6">
      <c r="A39" s="107" t="s">
        <v>1251</v>
      </c>
      <c r="B39" s="111" t="s">
        <v>1258</v>
      </c>
      <c r="D39" s="110" t="s">
        <v>1259</v>
      </c>
      <c r="E39" s="105" t="s">
        <v>231</v>
      </c>
      <c r="F39" s="105" t="s">
        <v>230</v>
      </c>
    </row>
    <row r="40" spans="1:6">
      <c r="A40" s="107" t="s">
        <v>1251</v>
      </c>
      <c r="B40" s="111" t="s">
        <v>1260</v>
      </c>
      <c r="D40" s="110" t="s">
        <v>1158</v>
      </c>
      <c r="E40" s="105" t="s">
        <v>231</v>
      </c>
      <c r="F40" s="105" t="s">
        <v>230</v>
      </c>
    </row>
    <row r="41" spans="1:6">
      <c r="A41" s="107" t="s">
        <v>1157</v>
      </c>
      <c r="B41" s="111" t="s">
        <v>1261</v>
      </c>
      <c r="D41" s="110" t="s">
        <v>1156</v>
      </c>
      <c r="E41" s="105" t="s">
        <v>231</v>
      </c>
      <c r="F41" s="105" t="s">
        <v>230</v>
      </c>
    </row>
    <row r="42" spans="1:6">
      <c r="A42" s="107" t="s">
        <v>1155</v>
      </c>
      <c r="B42" s="111" t="s">
        <v>1262</v>
      </c>
      <c r="D42" s="110" t="s">
        <v>1154</v>
      </c>
      <c r="E42" s="105" t="s">
        <v>231</v>
      </c>
      <c r="F42" s="105" t="s">
        <v>230</v>
      </c>
    </row>
    <row r="43" spans="1:6">
      <c r="A43" s="107" t="s">
        <v>1263</v>
      </c>
      <c r="B43" s="111" t="s">
        <v>1264</v>
      </c>
      <c r="D43" s="110" t="s">
        <v>1265</v>
      </c>
      <c r="E43" s="105" t="s">
        <v>231</v>
      </c>
      <c r="F43" s="105" t="s">
        <v>230</v>
      </c>
    </row>
    <row r="44" spans="1:6">
      <c r="A44" s="107" t="s">
        <v>1263</v>
      </c>
      <c r="B44" s="111" t="s">
        <v>1266</v>
      </c>
      <c r="D44" s="110" t="s">
        <v>1267</v>
      </c>
      <c r="E44" s="105" t="s">
        <v>231</v>
      </c>
      <c r="F44" s="105" t="s">
        <v>230</v>
      </c>
    </row>
    <row r="45" spans="1:6">
      <c r="A45" s="107" t="s">
        <v>1263</v>
      </c>
      <c r="B45" s="111" t="s">
        <v>1268</v>
      </c>
      <c r="D45" s="110" t="s">
        <v>1269</v>
      </c>
      <c r="E45" s="105" t="s">
        <v>231</v>
      </c>
      <c r="F45" s="105" t="s">
        <v>230</v>
      </c>
    </row>
    <row r="46" spans="1:6">
      <c r="A46" s="107" t="s">
        <v>1263</v>
      </c>
      <c r="B46" s="111" t="s">
        <v>1270</v>
      </c>
      <c r="D46" s="110" t="s">
        <v>1271</v>
      </c>
      <c r="E46" s="105" t="s">
        <v>231</v>
      </c>
      <c r="F46" s="105" t="s">
        <v>230</v>
      </c>
    </row>
    <row r="47" spans="1:6">
      <c r="A47" s="107" t="s">
        <v>1263</v>
      </c>
      <c r="B47" s="111" t="s">
        <v>1272</v>
      </c>
      <c r="D47" s="110" t="s">
        <v>1273</v>
      </c>
      <c r="E47" s="105" t="s">
        <v>231</v>
      </c>
      <c r="F47" s="105" t="s">
        <v>230</v>
      </c>
    </row>
    <row r="48" spans="1:6">
      <c r="A48" s="107" t="s">
        <v>1153</v>
      </c>
      <c r="B48" s="111" t="s">
        <v>1274</v>
      </c>
      <c r="D48" s="110" t="s">
        <v>1152</v>
      </c>
      <c r="E48" s="105" t="s">
        <v>231</v>
      </c>
      <c r="F48" s="105" t="s">
        <v>230</v>
      </c>
    </row>
    <row r="49" spans="1:6">
      <c r="A49" s="107" t="s">
        <v>1153</v>
      </c>
      <c r="B49" s="111" t="s">
        <v>1275</v>
      </c>
      <c r="D49" s="110" t="s">
        <v>1276</v>
      </c>
      <c r="E49" s="105" t="s">
        <v>231</v>
      </c>
      <c r="F49" s="105" t="s">
        <v>230</v>
      </c>
    </row>
    <row r="50" spans="1:6">
      <c r="A50" s="107" t="s">
        <v>1151</v>
      </c>
      <c r="B50" s="111" t="s">
        <v>1277</v>
      </c>
      <c r="D50" s="110" t="s">
        <v>1150</v>
      </c>
      <c r="E50" s="105" t="s">
        <v>231</v>
      </c>
      <c r="F50" s="105" t="s">
        <v>230</v>
      </c>
    </row>
    <row r="51" spans="1:6">
      <c r="A51" s="107" t="s">
        <v>1149</v>
      </c>
      <c r="B51" s="111" t="s">
        <v>1278</v>
      </c>
      <c r="D51" s="110" t="s">
        <v>1279</v>
      </c>
      <c r="E51" s="105" t="s">
        <v>231</v>
      </c>
      <c r="F51" s="105" t="s">
        <v>230</v>
      </c>
    </row>
    <row r="52" spans="1:6">
      <c r="A52" s="107" t="s">
        <v>1280</v>
      </c>
      <c r="B52" s="111" t="s">
        <v>1281</v>
      </c>
      <c r="D52" s="110" t="s">
        <v>1148</v>
      </c>
      <c r="E52" s="105" t="s">
        <v>231</v>
      </c>
      <c r="F52" s="105" t="s">
        <v>230</v>
      </c>
    </row>
    <row r="53" spans="1:6">
      <c r="A53" s="108" t="s">
        <v>1147</v>
      </c>
      <c r="B53" s="111" t="s">
        <v>1282</v>
      </c>
      <c r="D53" s="110" t="s">
        <v>1146</v>
      </c>
      <c r="E53" s="105" t="s">
        <v>231</v>
      </c>
      <c r="F53" s="105" t="s">
        <v>230</v>
      </c>
    </row>
    <row r="54" spans="1:6" s="112" customFormat="1">
      <c r="A54" s="108" t="s">
        <v>1145</v>
      </c>
      <c r="B54" s="111" t="s">
        <v>1283</v>
      </c>
      <c r="C54" s="106"/>
      <c r="D54" s="113" t="s">
        <v>1144</v>
      </c>
      <c r="E54" s="105" t="s">
        <v>231</v>
      </c>
      <c r="F54" s="105" t="s">
        <v>230</v>
      </c>
    </row>
    <row r="55" spans="1:6">
      <c r="A55" s="107" t="s">
        <v>1143</v>
      </c>
      <c r="B55" s="111" t="s">
        <v>1284</v>
      </c>
      <c r="D55" s="110" t="s">
        <v>1142</v>
      </c>
      <c r="E55" s="105" t="s">
        <v>231</v>
      </c>
      <c r="F55" s="105" t="s">
        <v>230</v>
      </c>
    </row>
    <row r="56" spans="1:6">
      <c r="A56" s="107" t="s">
        <v>1141</v>
      </c>
      <c r="B56" s="111" t="s">
        <v>1285</v>
      </c>
      <c r="D56" s="110" t="s">
        <v>1140</v>
      </c>
      <c r="E56" s="105" t="s">
        <v>231</v>
      </c>
      <c r="F56" s="105" t="s">
        <v>230</v>
      </c>
    </row>
    <row r="57" spans="1:6">
      <c r="A57" s="107" t="s">
        <v>1139</v>
      </c>
      <c r="B57" s="111" t="s">
        <v>1286</v>
      </c>
      <c r="D57" s="110" t="s">
        <v>1138</v>
      </c>
      <c r="E57" s="105" t="s">
        <v>231</v>
      </c>
      <c r="F57" s="105" t="s">
        <v>230</v>
      </c>
    </row>
    <row r="58" spans="1:6">
      <c r="A58" s="108" t="s">
        <v>1137</v>
      </c>
      <c r="B58" s="111" t="s">
        <v>1287</v>
      </c>
      <c r="D58" s="110" t="s">
        <v>1136</v>
      </c>
      <c r="E58" s="105" t="s">
        <v>231</v>
      </c>
      <c r="F58" s="105" t="s">
        <v>230</v>
      </c>
    </row>
    <row r="59" spans="1:6">
      <c r="A59" s="107" t="s">
        <v>1135</v>
      </c>
      <c r="B59" s="111" t="s">
        <v>1288</v>
      </c>
      <c r="D59" s="110" t="s">
        <v>1134</v>
      </c>
      <c r="E59" s="105" t="s">
        <v>231</v>
      </c>
      <c r="F59" s="105" t="s">
        <v>230</v>
      </c>
    </row>
    <row r="60" spans="1:6">
      <c r="A60" s="107" t="s">
        <v>1133</v>
      </c>
      <c r="B60" s="111" t="s">
        <v>1289</v>
      </c>
      <c r="D60" s="110" t="s">
        <v>1132</v>
      </c>
      <c r="E60" s="105" t="s">
        <v>231</v>
      </c>
      <c r="F60" s="105" t="s">
        <v>230</v>
      </c>
    </row>
    <row r="61" spans="1:6">
      <c r="A61" s="107" t="s">
        <v>1131</v>
      </c>
      <c r="B61" s="111" t="s">
        <v>1290</v>
      </c>
      <c r="D61" s="110" t="s">
        <v>1130</v>
      </c>
      <c r="E61" s="105" t="s">
        <v>231</v>
      </c>
      <c r="F61" s="105" t="s">
        <v>230</v>
      </c>
    </row>
    <row r="62" spans="1:6">
      <c r="A62" s="107" t="s">
        <v>1129</v>
      </c>
      <c r="B62" s="111" t="s">
        <v>1291</v>
      </c>
      <c r="D62" s="110" t="s">
        <v>1128</v>
      </c>
      <c r="E62" s="105" t="s">
        <v>231</v>
      </c>
      <c r="F62" s="105" t="s">
        <v>230</v>
      </c>
    </row>
    <row r="63" spans="1:6">
      <c r="A63" s="107" t="s">
        <v>1127</v>
      </c>
      <c r="B63" s="111" t="s">
        <v>1292</v>
      </c>
      <c r="D63" s="110" t="s">
        <v>1126</v>
      </c>
      <c r="E63" s="105" t="s">
        <v>231</v>
      </c>
      <c r="F63" s="105" t="s">
        <v>230</v>
      </c>
    </row>
    <row r="64" spans="1:6">
      <c r="A64" s="107" t="s">
        <v>1125</v>
      </c>
      <c r="B64" s="111" t="s">
        <v>1293</v>
      </c>
      <c r="D64" s="110" t="s">
        <v>1124</v>
      </c>
      <c r="E64" s="105" t="s">
        <v>231</v>
      </c>
      <c r="F64" s="105" t="s">
        <v>230</v>
      </c>
    </row>
    <row r="65" spans="1:6">
      <c r="A65" s="107" t="s">
        <v>1123</v>
      </c>
      <c r="B65" s="111" t="s">
        <v>1294</v>
      </c>
      <c r="D65" s="110" t="s">
        <v>1122</v>
      </c>
      <c r="E65" s="105" t="s">
        <v>231</v>
      </c>
      <c r="F65" s="105" t="s">
        <v>230</v>
      </c>
    </row>
    <row r="66" spans="1:6">
      <c r="A66" s="107" t="s">
        <v>1121</v>
      </c>
      <c r="B66" s="111" t="s">
        <v>1295</v>
      </c>
      <c r="D66" s="110" t="s">
        <v>1296</v>
      </c>
      <c r="E66" s="105" t="s">
        <v>231</v>
      </c>
      <c r="F66" s="105" t="s">
        <v>230</v>
      </c>
    </row>
    <row r="67" spans="1:6">
      <c r="A67" s="107" t="s">
        <v>1121</v>
      </c>
      <c r="B67" s="111" t="s">
        <v>1297</v>
      </c>
      <c r="D67" s="110" t="s">
        <v>1298</v>
      </c>
      <c r="E67" s="105" t="s">
        <v>231</v>
      </c>
      <c r="F67" s="105" t="s">
        <v>230</v>
      </c>
    </row>
    <row r="68" spans="1:6">
      <c r="A68" s="107" t="s">
        <v>1119</v>
      </c>
      <c r="B68" s="111" t="s">
        <v>1299</v>
      </c>
      <c r="D68" s="110" t="s">
        <v>1120</v>
      </c>
      <c r="E68" s="105" t="s">
        <v>231</v>
      </c>
      <c r="F68" s="105" t="s">
        <v>230</v>
      </c>
    </row>
    <row r="69" spans="1:6">
      <c r="A69" s="107" t="s">
        <v>1118</v>
      </c>
      <c r="B69" s="111" t="s">
        <v>1300</v>
      </c>
      <c r="D69" s="110" t="s">
        <v>1117</v>
      </c>
      <c r="E69" s="105" t="s">
        <v>231</v>
      </c>
      <c r="F69" s="105" t="s">
        <v>230</v>
      </c>
    </row>
    <row r="70" spans="1:6">
      <c r="A70" s="107" t="s">
        <v>1116</v>
      </c>
      <c r="B70" s="111" t="s">
        <v>1301</v>
      </c>
      <c r="D70" s="110" t="s">
        <v>1115</v>
      </c>
      <c r="E70" s="105" t="s">
        <v>231</v>
      </c>
      <c r="F70" s="105" t="s">
        <v>230</v>
      </c>
    </row>
    <row r="71" spans="1:6">
      <c r="A71" s="107" t="s">
        <v>1111</v>
      </c>
      <c r="B71" s="111" t="s">
        <v>1302</v>
      </c>
      <c r="D71" s="110" t="s">
        <v>1114</v>
      </c>
      <c r="E71" s="105" t="s">
        <v>231</v>
      </c>
      <c r="F71" s="105" t="s">
        <v>230</v>
      </c>
    </row>
    <row r="72" spans="1:6">
      <c r="A72" s="107" t="s">
        <v>1111</v>
      </c>
      <c r="B72" s="111" t="s">
        <v>1303</v>
      </c>
      <c r="D72" s="110" t="s">
        <v>1113</v>
      </c>
      <c r="E72" s="105" t="s">
        <v>231</v>
      </c>
      <c r="F72" s="105" t="s">
        <v>230</v>
      </c>
    </row>
    <row r="73" spans="1:6">
      <c r="A73" s="107" t="s">
        <v>1111</v>
      </c>
      <c r="B73" s="111" t="s">
        <v>1304</v>
      </c>
      <c r="D73" s="110" t="s">
        <v>1112</v>
      </c>
      <c r="E73" s="105" t="s">
        <v>231</v>
      </c>
      <c r="F73" s="105" t="s">
        <v>230</v>
      </c>
    </row>
    <row r="74" spans="1:6">
      <c r="A74" s="107" t="s">
        <v>1111</v>
      </c>
      <c r="B74" s="111" t="s">
        <v>1305</v>
      </c>
      <c r="D74" s="110" t="s">
        <v>1110</v>
      </c>
      <c r="E74" s="105" t="s">
        <v>231</v>
      </c>
      <c r="F74" s="105" t="s">
        <v>230</v>
      </c>
    </row>
    <row r="75" spans="1:6">
      <c r="A75" s="107" t="s">
        <v>1306</v>
      </c>
      <c r="B75" s="111" t="s">
        <v>1307</v>
      </c>
      <c r="D75" s="110" t="s">
        <v>1109</v>
      </c>
      <c r="E75" s="105" t="s">
        <v>231</v>
      </c>
      <c r="F75" s="105" t="s">
        <v>230</v>
      </c>
    </row>
    <row r="76" spans="1:6">
      <c r="A76" s="107" t="s">
        <v>1108</v>
      </c>
      <c r="B76" s="111" t="s">
        <v>1308</v>
      </c>
      <c r="D76" s="110" t="s">
        <v>1107</v>
      </c>
      <c r="E76" s="105" t="s">
        <v>231</v>
      </c>
      <c r="F76" s="105" t="s">
        <v>230</v>
      </c>
    </row>
    <row r="77" spans="1:6">
      <c r="A77" s="107" t="s">
        <v>1106</v>
      </c>
      <c r="B77" s="111" t="s">
        <v>1309</v>
      </c>
      <c r="D77" s="110" t="s">
        <v>1105</v>
      </c>
      <c r="E77" s="105" t="s">
        <v>231</v>
      </c>
      <c r="F77" s="105" t="s">
        <v>230</v>
      </c>
    </row>
    <row r="78" spans="1:6">
      <c r="A78" s="107" t="s">
        <v>1104</v>
      </c>
      <c r="B78" s="111" t="s">
        <v>1310</v>
      </c>
      <c r="D78" s="110" t="s">
        <v>1103</v>
      </c>
      <c r="E78" s="105" t="s">
        <v>231</v>
      </c>
      <c r="F78" s="105" t="s">
        <v>230</v>
      </c>
    </row>
    <row r="79" spans="1:6">
      <c r="A79" s="107" t="s">
        <v>1102</v>
      </c>
      <c r="B79" s="111" t="s">
        <v>1311</v>
      </c>
      <c r="D79" s="110" t="s">
        <v>1101</v>
      </c>
      <c r="E79" s="105" t="s">
        <v>231</v>
      </c>
      <c r="F79" s="105" t="s">
        <v>230</v>
      </c>
    </row>
    <row r="80" spans="1:6">
      <c r="A80" s="107" t="s">
        <v>1100</v>
      </c>
      <c r="B80" s="111" t="s">
        <v>1312</v>
      </c>
      <c r="D80" s="110" t="s">
        <v>1099</v>
      </c>
      <c r="E80" s="105" t="s">
        <v>231</v>
      </c>
      <c r="F80" s="105" t="s">
        <v>230</v>
      </c>
    </row>
    <row r="81" spans="1:6">
      <c r="A81" s="107" t="s">
        <v>1098</v>
      </c>
      <c r="B81" s="111" t="s">
        <v>1313</v>
      </c>
      <c r="D81" s="110" t="s">
        <v>1097</v>
      </c>
      <c r="E81" s="105" t="s">
        <v>231</v>
      </c>
      <c r="F81" s="105" t="s">
        <v>230</v>
      </c>
    </row>
    <row r="82" spans="1:6">
      <c r="A82" s="107" t="s">
        <v>1096</v>
      </c>
      <c r="B82" s="111" t="s">
        <v>1314</v>
      </c>
      <c r="D82" s="110" t="s">
        <v>1095</v>
      </c>
      <c r="E82" s="105" t="s">
        <v>231</v>
      </c>
      <c r="F82" s="105" t="s">
        <v>230</v>
      </c>
    </row>
    <row r="83" spans="1:6">
      <c r="A83" s="107" t="s">
        <v>1094</v>
      </c>
      <c r="B83" s="111" t="s">
        <v>1315</v>
      </c>
      <c r="D83" s="110" t="s">
        <v>1093</v>
      </c>
      <c r="E83" s="105" t="s">
        <v>231</v>
      </c>
      <c r="F83" s="105" t="s">
        <v>230</v>
      </c>
    </row>
    <row r="84" spans="1:6">
      <c r="A84" s="108" t="s">
        <v>1092</v>
      </c>
      <c r="B84" s="111" t="s">
        <v>1316</v>
      </c>
      <c r="D84" s="110" t="s">
        <v>1091</v>
      </c>
      <c r="E84" s="105" t="s">
        <v>231</v>
      </c>
      <c r="F84" s="105" t="s">
        <v>230</v>
      </c>
    </row>
    <row r="85" spans="1:6">
      <c r="A85" s="107" t="s">
        <v>1090</v>
      </c>
      <c r="B85" s="111" t="s">
        <v>1317</v>
      </c>
      <c r="D85" s="110" t="s">
        <v>1089</v>
      </c>
      <c r="E85" s="105" t="s">
        <v>231</v>
      </c>
      <c r="F85" s="105" t="s">
        <v>230</v>
      </c>
    </row>
    <row r="86" spans="1:6">
      <c r="A86" s="107" t="s">
        <v>1088</v>
      </c>
      <c r="B86" s="111" t="s">
        <v>1318</v>
      </c>
      <c r="D86" s="110" t="s">
        <v>1087</v>
      </c>
      <c r="E86" s="105" t="s">
        <v>231</v>
      </c>
      <c r="F86" s="105" t="s">
        <v>230</v>
      </c>
    </row>
    <row r="87" spans="1:6">
      <c r="A87" s="107" t="s">
        <v>1086</v>
      </c>
      <c r="B87" s="111" t="s">
        <v>1319</v>
      </c>
      <c r="D87" s="110" t="s">
        <v>1085</v>
      </c>
      <c r="E87" s="105" t="s">
        <v>231</v>
      </c>
      <c r="F87" s="105" t="s">
        <v>230</v>
      </c>
    </row>
    <row r="88" spans="1:6">
      <c r="A88" s="108" t="s">
        <v>1084</v>
      </c>
      <c r="B88" s="111" t="s">
        <v>1320</v>
      </c>
      <c r="D88" s="110" t="s">
        <v>1083</v>
      </c>
      <c r="E88" s="105" t="s">
        <v>231</v>
      </c>
      <c r="F88" s="105" t="s">
        <v>230</v>
      </c>
    </row>
    <row r="89" spans="1:6">
      <c r="A89" s="107" t="s">
        <v>1082</v>
      </c>
      <c r="B89" s="111" t="s">
        <v>1321</v>
      </c>
      <c r="D89" s="110" t="s">
        <v>1081</v>
      </c>
      <c r="E89" s="105" t="s">
        <v>231</v>
      </c>
      <c r="F89" s="105" t="s">
        <v>230</v>
      </c>
    </row>
    <row r="90" spans="1:6">
      <c r="A90" s="107" t="s">
        <v>1080</v>
      </c>
      <c r="B90" s="111" t="s">
        <v>1322</v>
      </c>
      <c r="D90" s="110" t="s">
        <v>1079</v>
      </c>
      <c r="E90" s="105" t="s">
        <v>231</v>
      </c>
      <c r="F90" s="105" t="s">
        <v>230</v>
      </c>
    </row>
    <row r="91" spans="1:6">
      <c r="A91" s="107" t="s">
        <v>1323</v>
      </c>
      <c r="B91" s="111" t="s">
        <v>1324</v>
      </c>
      <c r="D91" s="110" t="s">
        <v>1078</v>
      </c>
      <c r="E91" s="105" t="s">
        <v>231</v>
      </c>
      <c r="F91" s="105" t="s">
        <v>230</v>
      </c>
    </row>
    <row r="92" spans="1:6">
      <c r="A92" s="107" t="s">
        <v>1077</v>
      </c>
      <c r="B92" s="111" t="s">
        <v>1325</v>
      </c>
      <c r="D92" s="110" t="s">
        <v>1076</v>
      </c>
      <c r="E92" s="105" t="s">
        <v>231</v>
      </c>
      <c r="F92" s="105" t="s">
        <v>230</v>
      </c>
    </row>
    <row r="93" spans="1:6">
      <c r="A93" s="107" t="s">
        <v>1075</v>
      </c>
      <c r="B93" s="111" t="s">
        <v>1326</v>
      </c>
      <c r="D93" s="110" t="s">
        <v>1074</v>
      </c>
      <c r="E93" s="105" t="s">
        <v>231</v>
      </c>
      <c r="F93" s="105" t="s">
        <v>230</v>
      </c>
    </row>
    <row r="94" spans="1:6">
      <c r="A94" s="107" t="s">
        <v>1073</v>
      </c>
      <c r="B94" s="111" t="s">
        <v>1327</v>
      </c>
      <c r="D94" s="110" t="s">
        <v>1072</v>
      </c>
      <c r="E94" s="105" t="s">
        <v>231</v>
      </c>
      <c r="F94" s="105" t="s">
        <v>230</v>
      </c>
    </row>
    <row r="95" spans="1:6">
      <c r="A95" s="107" t="s">
        <v>1071</v>
      </c>
      <c r="B95" s="111" t="s">
        <v>1328</v>
      </c>
      <c r="D95" s="110" t="s">
        <v>1070</v>
      </c>
      <c r="E95" s="105" t="s">
        <v>231</v>
      </c>
      <c r="F95" s="105" t="s">
        <v>230</v>
      </c>
    </row>
    <row r="96" spans="1:6">
      <c r="A96" s="107" t="s">
        <v>1068</v>
      </c>
      <c r="B96" s="111" t="s">
        <v>1329</v>
      </c>
      <c r="D96" s="110" t="s">
        <v>1330</v>
      </c>
      <c r="E96" s="105" t="s">
        <v>231</v>
      </c>
      <c r="F96" s="105" t="s">
        <v>230</v>
      </c>
    </row>
    <row r="97" spans="1:6">
      <c r="A97" s="107" t="s">
        <v>1068</v>
      </c>
      <c r="B97" s="111" t="s">
        <v>1331</v>
      </c>
      <c r="D97" s="110" t="s">
        <v>1332</v>
      </c>
      <c r="E97" s="105" t="s">
        <v>231</v>
      </c>
      <c r="F97" s="105" t="s">
        <v>230</v>
      </c>
    </row>
    <row r="98" spans="1:6">
      <c r="A98" s="107" t="s">
        <v>1068</v>
      </c>
      <c r="B98" s="111" t="s">
        <v>1333</v>
      </c>
      <c r="D98" s="110" t="s">
        <v>1334</v>
      </c>
      <c r="E98" s="105" t="s">
        <v>231</v>
      </c>
      <c r="F98" s="105" t="s">
        <v>230</v>
      </c>
    </row>
    <row r="99" spans="1:6">
      <c r="A99" s="107" t="s">
        <v>1068</v>
      </c>
      <c r="B99" s="111" t="s">
        <v>1335</v>
      </c>
      <c r="D99" s="110" t="s">
        <v>1336</v>
      </c>
      <c r="E99" s="105" t="s">
        <v>231</v>
      </c>
      <c r="F99" s="105" t="s">
        <v>230</v>
      </c>
    </row>
    <row r="100" spans="1:6">
      <c r="A100" s="107" t="s">
        <v>1068</v>
      </c>
      <c r="B100" s="111" t="s">
        <v>1337</v>
      </c>
      <c r="D100" s="110" t="s">
        <v>1338</v>
      </c>
      <c r="E100" s="105" t="s">
        <v>231</v>
      </c>
      <c r="F100" s="105" t="s">
        <v>230</v>
      </c>
    </row>
    <row r="101" spans="1:6">
      <c r="A101" s="107" t="s">
        <v>1068</v>
      </c>
      <c r="B101" s="111" t="s">
        <v>1339</v>
      </c>
      <c r="D101" s="110" t="s">
        <v>1340</v>
      </c>
      <c r="E101" s="105" t="s">
        <v>231</v>
      </c>
      <c r="F101" s="105" t="s">
        <v>230</v>
      </c>
    </row>
    <row r="102" spans="1:6">
      <c r="A102" s="107" t="s">
        <v>1068</v>
      </c>
      <c r="B102" s="111" t="s">
        <v>1341</v>
      </c>
      <c r="D102" s="110" t="s">
        <v>1069</v>
      </c>
      <c r="E102" s="105" t="s">
        <v>231</v>
      </c>
      <c r="F102" s="105" t="s">
        <v>230</v>
      </c>
    </row>
    <row r="103" spans="1:6">
      <c r="A103" s="107" t="s">
        <v>1067</v>
      </c>
      <c r="B103" s="111" t="s">
        <v>1342</v>
      </c>
      <c r="D103" s="110" t="s">
        <v>1066</v>
      </c>
      <c r="E103" s="105" t="s">
        <v>231</v>
      </c>
      <c r="F103" s="105" t="s">
        <v>230</v>
      </c>
    </row>
    <row r="104" spans="1:6">
      <c r="A104" s="107" t="s">
        <v>1065</v>
      </c>
      <c r="B104" s="111" t="s">
        <v>1343</v>
      </c>
      <c r="D104" s="110" t="s">
        <v>1064</v>
      </c>
      <c r="E104" s="105" t="s">
        <v>231</v>
      </c>
      <c r="F104" s="105" t="s">
        <v>230</v>
      </c>
    </row>
    <row r="105" spans="1:6">
      <c r="A105" s="107" t="s">
        <v>1063</v>
      </c>
      <c r="B105" s="111" t="s">
        <v>1344</v>
      </c>
      <c r="D105" s="110" t="s">
        <v>1062</v>
      </c>
      <c r="E105" s="105" t="s">
        <v>231</v>
      </c>
      <c r="F105" s="105" t="s">
        <v>230</v>
      </c>
    </row>
    <row r="106" spans="1:6">
      <c r="A106" s="107" t="s">
        <v>1061</v>
      </c>
      <c r="B106" s="111" t="s">
        <v>1345</v>
      </c>
      <c r="D106" s="110" t="s">
        <v>1060</v>
      </c>
      <c r="E106" s="105" t="s">
        <v>231</v>
      </c>
      <c r="F106" s="105" t="s">
        <v>230</v>
      </c>
    </row>
    <row r="107" spans="1:6">
      <c r="A107" s="107" t="s">
        <v>1059</v>
      </c>
      <c r="B107" s="111" t="s">
        <v>1346</v>
      </c>
      <c r="D107" s="110" t="s">
        <v>1058</v>
      </c>
      <c r="E107" s="105" t="s">
        <v>231</v>
      </c>
      <c r="F107" s="105" t="s">
        <v>230</v>
      </c>
    </row>
    <row r="108" spans="1:6">
      <c r="A108" s="107" t="s">
        <v>1057</v>
      </c>
      <c r="B108" s="111" t="s">
        <v>1347</v>
      </c>
      <c r="D108" s="110" t="s">
        <v>1056</v>
      </c>
      <c r="E108" s="105" t="s">
        <v>231</v>
      </c>
      <c r="F108" s="105" t="s">
        <v>230</v>
      </c>
    </row>
    <row r="109" spans="1:6">
      <c r="A109" s="107" t="s">
        <v>1055</v>
      </c>
      <c r="B109" s="111" t="s">
        <v>1348</v>
      </c>
      <c r="D109" s="110" t="s">
        <v>1054</v>
      </c>
      <c r="E109" s="105" t="s">
        <v>231</v>
      </c>
      <c r="F109" s="105" t="s">
        <v>230</v>
      </c>
    </row>
    <row r="110" spans="1:6">
      <c r="A110" s="107" t="s">
        <v>1053</v>
      </c>
      <c r="B110" s="111" t="s">
        <v>1349</v>
      </c>
      <c r="D110" s="110" t="s">
        <v>1052</v>
      </c>
      <c r="E110" s="105" t="s">
        <v>231</v>
      </c>
      <c r="F110" s="105" t="s">
        <v>230</v>
      </c>
    </row>
    <row r="111" spans="1:6">
      <c r="A111" s="107" t="s">
        <v>1051</v>
      </c>
      <c r="B111" s="111" t="s">
        <v>1350</v>
      </c>
      <c r="D111" s="110" t="s">
        <v>1050</v>
      </c>
      <c r="E111" s="105" t="s">
        <v>231</v>
      </c>
      <c r="F111" s="105" t="s">
        <v>230</v>
      </c>
    </row>
    <row r="112" spans="1:6">
      <c r="A112" s="108" t="s">
        <v>1049</v>
      </c>
      <c r="B112" s="111" t="s">
        <v>1351</v>
      </c>
      <c r="D112" s="110" t="s">
        <v>1048</v>
      </c>
      <c r="E112" s="105" t="s">
        <v>231</v>
      </c>
      <c r="F112" s="105" t="s">
        <v>230</v>
      </c>
    </row>
    <row r="113" spans="1:6">
      <c r="A113" s="108" t="s">
        <v>1049</v>
      </c>
      <c r="B113" s="111" t="s">
        <v>1352</v>
      </c>
      <c r="D113" s="110" t="s">
        <v>1353</v>
      </c>
      <c r="E113" s="105" t="s">
        <v>231</v>
      </c>
      <c r="F113" s="105" t="s">
        <v>230</v>
      </c>
    </row>
    <row r="114" spans="1:6">
      <c r="A114" s="108" t="s">
        <v>1049</v>
      </c>
      <c r="B114" s="111" t="s">
        <v>1354</v>
      </c>
      <c r="D114" s="110" t="s">
        <v>1355</v>
      </c>
      <c r="E114" s="105" t="s">
        <v>231</v>
      </c>
      <c r="F114" s="105" t="s">
        <v>230</v>
      </c>
    </row>
    <row r="115" spans="1:6">
      <c r="A115" s="108" t="s">
        <v>1049</v>
      </c>
      <c r="B115" s="111" t="s">
        <v>1356</v>
      </c>
      <c r="D115" s="110" t="s">
        <v>1357</v>
      </c>
      <c r="E115" s="105" t="s">
        <v>231</v>
      </c>
      <c r="F115" s="105" t="s">
        <v>230</v>
      </c>
    </row>
    <row r="116" spans="1:6">
      <c r="A116" s="108" t="s">
        <v>1049</v>
      </c>
      <c r="B116" s="111" t="s">
        <v>1358</v>
      </c>
      <c r="D116" s="110" t="s">
        <v>1359</v>
      </c>
      <c r="E116" s="105" t="s">
        <v>231</v>
      </c>
      <c r="F116" s="105" t="s">
        <v>230</v>
      </c>
    </row>
    <row r="117" spans="1:6">
      <c r="A117" s="108" t="s">
        <v>1049</v>
      </c>
      <c r="B117" s="111" t="s">
        <v>1360</v>
      </c>
      <c r="D117" s="110" t="s">
        <v>1361</v>
      </c>
      <c r="E117" s="105" t="s">
        <v>231</v>
      </c>
      <c r="F117" s="105" t="s">
        <v>230</v>
      </c>
    </row>
    <row r="118" spans="1:6">
      <c r="A118" s="107" t="s">
        <v>1047</v>
      </c>
      <c r="B118" s="111" t="s">
        <v>1362</v>
      </c>
      <c r="D118" s="110" t="s">
        <v>1046</v>
      </c>
      <c r="E118" s="105" t="s">
        <v>231</v>
      </c>
      <c r="F118" s="105" t="s">
        <v>230</v>
      </c>
    </row>
    <row r="119" spans="1:6">
      <c r="A119" s="107" t="s">
        <v>1045</v>
      </c>
      <c r="B119" s="111" t="s">
        <v>1363</v>
      </c>
      <c r="D119" s="110" t="s">
        <v>1044</v>
      </c>
      <c r="E119" s="105" t="s">
        <v>231</v>
      </c>
      <c r="F119" s="105" t="s">
        <v>230</v>
      </c>
    </row>
    <row r="120" spans="1:6">
      <c r="A120" s="107" t="s">
        <v>1043</v>
      </c>
      <c r="B120" s="111" t="s">
        <v>1364</v>
      </c>
      <c r="D120" s="110" t="s">
        <v>1042</v>
      </c>
      <c r="E120" s="105" t="s">
        <v>231</v>
      </c>
      <c r="F120" s="105" t="s">
        <v>230</v>
      </c>
    </row>
    <row r="121" spans="1:6">
      <c r="A121" s="107" t="s">
        <v>1041</v>
      </c>
      <c r="B121" s="111" t="s">
        <v>1365</v>
      </c>
      <c r="D121" s="110" t="s">
        <v>1040</v>
      </c>
      <c r="E121" s="105" t="s">
        <v>231</v>
      </c>
      <c r="F121" s="105" t="s">
        <v>230</v>
      </c>
    </row>
    <row r="122" spans="1:6">
      <c r="A122" s="107" t="s">
        <v>1039</v>
      </c>
      <c r="B122" s="111" t="s">
        <v>1366</v>
      </c>
      <c r="D122" s="110" t="s">
        <v>1038</v>
      </c>
      <c r="E122" s="105" t="s">
        <v>231</v>
      </c>
      <c r="F122" s="105" t="s">
        <v>230</v>
      </c>
    </row>
    <row r="123" spans="1:6">
      <c r="A123" s="107" t="s">
        <v>1037</v>
      </c>
      <c r="B123" s="111" t="s">
        <v>1367</v>
      </c>
      <c r="D123" s="110" t="s">
        <v>1368</v>
      </c>
      <c r="E123" s="105" t="s">
        <v>231</v>
      </c>
      <c r="F123" s="105" t="s">
        <v>230</v>
      </c>
    </row>
    <row r="124" spans="1:6">
      <c r="A124" s="107" t="s">
        <v>1036</v>
      </c>
      <c r="B124" s="111" t="s">
        <v>1369</v>
      </c>
      <c r="D124" s="110" t="s">
        <v>1370</v>
      </c>
      <c r="E124" s="105" t="s">
        <v>231</v>
      </c>
      <c r="F124" s="105" t="s">
        <v>230</v>
      </c>
    </row>
    <row r="125" spans="1:6">
      <c r="A125" s="107" t="s">
        <v>1371</v>
      </c>
      <c r="B125" s="111" t="s">
        <v>1372</v>
      </c>
      <c r="D125" s="110" t="s">
        <v>1024</v>
      </c>
      <c r="E125" s="105" t="s">
        <v>231</v>
      </c>
      <c r="F125" s="105" t="s">
        <v>230</v>
      </c>
    </row>
    <row r="126" spans="1:6">
      <c r="A126" s="107" t="s">
        <v>1036</v>
      </c>
      <c r="B126" s="111" t="s">
        <v>1373</v>
      </c>
      <c r="D126" s="110" t="s">
        <v>1374</v>
      </c>
      <c r="E126" s="105" t="s">
        <v>231</v>
      </c>
      <c r="F126" s="105" t="s">
        <v>230</v>
      </c>
    </row>
    <row r="127" spans="1:6">
      <c r="A127" s="107" t="s">
        <v>1034</v>
      </c>
      <c r="B127" s="111" t="s">
        <v>1375</v>
      </c>
      <c r="D127" s="110" t="s">
        <v>1035</v>
      </c>
      <c r="E127" s="105" t="s">
        <v>231</v>
      </c>
      <c r="F127" s="105" t="s">
        <v>230</v>
      </c>
    </row>
    <row r="128" spans="1:6">
      <c r="A128" s="107" t="s">
        <v>1034</v>
      </c>
      <c r="B128" s="111" t="s">
        <v>1376</v>
      </c>
      <c r="D128" s="110" t="s">
        <v>1033</v>
      </c>
      <c r="E128" s="105" t="s">
        <v>231</v>
      </c>
      <c r="F128" s="105" t="s">
        <v>230</v>
      </c>
    </row>
    <row r="129" spans="1:6">
      <c r="A129" s="107" t="s">
        <v>1034</v>
      </c>
      <c r="B129" s="111" t="s">
        <v>1377</v>
      </c>
      <c r="D129" s="110" t="s">
        <v>1378</v>
      </c>
      <c r="E129" s="105" t="s">
        <v>231</v>
      </c>
      <c r="F129" s="105" t="s">
        <v>230</v>
      </c>
    </row>
    <row r="130" spans="1:6">
      <c r="A130" s="107" t="s">
        <v>1034</v>
      </c>
      <c r="B130" s="111" t="s">
        <v>1379</v>
      </c>
      <c r="D130" s="110" t="s">
        <v>1380</v>
      </c>
      <c r="E130" s="105" t="s">
        <v>231</v>
      </c>
      <c r="F130" s="105" t="s">
        <v>230</v>
      </c>
    </row>
    <row r="131" spans="1:6">
      <c r="A131" s="107" t="s">
        <v>1034</v>
      </c>
      <c r="B131" s="111" t="s">
        <v>1381</v>
      </c>
      <c r="D131" s="110" t="s">
        <v>1382</v>
      </c>
      <c r="E131" s="105" t="s">
        <v>231</v>
      </c>
      <c r="F131" s="105" t="s">
        <v>230</v>
      </c>
    </row>
    <row r="132" spans="1:6">
      <c r="A132" s="107" t="s">
        <v>1034</v>
      </c>
      <c r="B132" s="111" t="s">
        <v>1383</v>
      </c>
      <c r="D132" s="110" t="s">
        <v>1384</v>
      </c>
      <c r="E132" s="105" t="s">
        <v>231</v>
      </c>
      <c r="F132" s="105" t="s">
        <v>230</v>
      </c>
    </row>
    <row r="133" spans="1:6">
      <c r="A133" s="107" t="s">
        <v>1032</v>
      </c>
      <c r="B133" s="111" t="s">
        <v>1385</v>
      </c>
      <c r="D133" s="110" t="s">
        <v>1031</v>
      </c>
      <c r="E133" s="105" t="s">
        <v>231</v>
      </c>
      <c r="F133" s="105" t="s">
        <v>230</v>
      </c>
    </row>
    <row r="134" spans="1:6">
      <c r="A134" s="107" t="s">
        <v>1030</v>
      </c>
      <c r="B134" s="111" t="s">
        <v>1386</v>
      </c>
      <c r="D134" s="110" t="s">
        <v>1029</v>
      </c>
      <c r="E134" s="105" t="s">
        <v>231</v>
      </c>
      <c r="F134" s="105" t="s">
        <v>230</v>
      </c>
    </row>
    <row r="135" spans="1:6">
      <c r="A135" s="107" t="s">
        <v>1028</v>
      </c>
      <c r="B135" s="111" t="s">
        <v>1387</v>
      </c>
      <c r="D135" s="110" t="s">
        <v>1027</v>
      </c>
      <c r="E135" s="105" t="s">
        <v>231</v>
      </c>
      <c r="F135" s="105" t="s">
        <v>230</v>
      </c>
    </row>
    <row r="136" spans="1:6">
      <c r="A136" s="107" t="s">
        <v>1026</v>
      </c>
      <c r="B136" s="111" t="s">
        <v>1388</v>
      </c>
      <c r="D136" s="110" t="s">
        <v>1025</v>
      </c>
      <c r="E136" s="105" t="s">
        <v>231</v>
      </c>
      <c r="F136" s="105" t="s">
        <v>230</v>
      </c>
    </row>
    <row r="137" spans="1:6">
      <c r="A137" s="107" t="s">
        <v>1023</v>
      </c>
      <c r="B137" s="111" t="s">
        <v>1389</v>
      </c>
      <c r="D137" s="110" t="s">
        <v>1022</v>
      </c>
      <c r="E137" s="105" t="s">
        <v>231</v>
      </c>
      <c r="F137" s="105" t="s">
        <v>230</v>
      </c>
    </row>
    <row r="138" spans="1:6">
      <c r="A138" s="107" t="s">
        <v>1021</v>
      </c>
      <c r="B138" s="111" t="s">
        <v>1390</v>
      </c>
      <c r="D138" s="110" t="s">
        <v>1020</v>
      </c>
      <c r="E138" s="105" t="s">
        <v>231</v>
      </c>
      <c r="F138" s="105" t="s">
        <v>230</v>
      </c>
    </row>
    <row r="139" spans="1:6">
      <c r="A139" s="107" t="s">
        <v>1019</v>
      </c>
      <c r="B139" s="111" t="s">
        <v>1391</v>
      </c>
      <c r="D139" s="110" t="s">
        <v>1018</v>
      </c>
      <c r="E139" s="105" t="s">
        <v>231</v>
      </c>
      <c r="F139" s="105" t="s">
        <v>230</v>
      </c>
    </row>
    <row r="140" spans="1:6">
      <c r="A140" s="107" t="s">
        <v>1017</v>
      </c>
      <c r="B140" s="111" t="s">
        <v>1392</v>
      </c>
      <c r="D140" s="110" t="s">
        <v>1016</v>
      </c>
      <c r="E140" s="105" t="s">
        <v>231</v>
      </c>
      <c r="F140" s="105" t="s">
        <v>230</v>
      </c>
    </row>
    <row r="141" spans="1:6">
      <c r="A141" s="107" t="s">
        <v>1015</v>
      </c>
      <c r="B141" s="111" t="s">
        <v>1393</v>
      </c>
      <c r="D141" s="110" t="s">
        <v>1014</v>
      </c>
      <c r="E141" s="105" t="s">
        <v>231</v>
      </c>
      <c r="F141" s="105" t="s">
        <v>230</v>
      </c>
    </row>
    <row r="142" spans="1:6">
      <c r="A142" s="107" t="s">
        <v>1012</v>
      </c>
      <c r="B142" s="111" t="s">
        <v>1394</v>
      </c>
      <c r="D142" s="110" t="s">
        <v>1013</v>
      </c>
      <c r="E142" s="105" t="s">
        <v>231</v>
      </c>
      <c r="F142" s="105" t="s">
        <v>230</v>
      </c>
    </row>
    <row r="143" spans="1:6">
      <c r="A143" s="107" t="s">
        <v>1012</v>
      </c>
      <c r="B143" s="111" t="s">
        <v>1395</v>
      </c>
      <c r="D143" s="110" t="s">
        <v>1011</v>
      </c>
      <c r="E143" s="105" t="s">
        <v>231</v>
      </c>
      <c r="F143" s="105" t="s">
        <v>230</v>
      </c>
    </row>
    <row r="144" spans="1:6">
      <c r="A144" s="107" t="s">
        <v>1010</v>
      </c>
      <c r="B144" s="111" t="s">
        <v>1396</v>
      </c>
      <c r="D144" s="110" t="s">
        <v>1009</v>
      </c>
      <c r="E144" s="105" t="s">
        <v>231</v>
      </c>
      <c r="F144" s="105" t="s">
        <v>230</v>
      </c>
    </row>
    <row r="145" spans="1:6">
      <c r="A145" s="110" t="s">
        <v>1008</v>
      </c>
      <c r="B145" s="111" t="s">
        <v>1397</v>
      </c>
      <c r="D145" s="110" t="s">
        <v>1007</v>
      </c>
      <c r="E145" s="105" t="s">
        <v>231</v>
      </c>
      <c r="F145" s="105" t="s">
        <v>230</v>
      </c>
    </row>
    <row r="146" spans="1:6">
      <c r="A146" s="108" t="s">
        <v>1006</v>
      </c>
      <c r="B146" s="111" t="s">
        <v>1398</v>
      </c>
      <c r="D146" s="110" t="s">
        <v>1005</v>
      </c>
      <c r="E146" s="105" t="s">
        <v>231</v>
      </c>
      <c r="F146" s="105" t="s">
        <v>230</v>
      </c>
    </row>
    <row r="147" spans="1:6">
      <c r="A147" s="107" t="s">
        <v>1004</v>
      </c>
      <c r="B147" s="111" t="s">
        <v>1399</v>
      </c>
      <c r="D147" s="110" t="s">
        <v>1003</v>
      </c>
      <c r="E147" s="105" t="s">
        <v>231</v>
      </c>
      <c r="F147" s="105" t="s">
        <v>230</v>
      </c>
    </row>
    <row r="148" spans="1:6">
      <c r="A148" s="107" t="s">
        <v>1002</v>
      </c>
      <c r="B148" s="111" t="s">
        <v>1389</v>
      </c>
      <c r="D148" s="110" t="s">
        <v>1022</v>
      </c>
      <c r="E148" s="105" t="s">
        <v>231</v>
      </c>
      <c r="F148" s="105" t="s">
        <v>230</v>
      </c>
    </row>
    <row r="149" spans="1:6">
      <c r="A149" s="107" t="s">
        <v>1000</v>
      </c>
      <c r="B149" s="111" t="s">
        <v>1400</v>
      </c>
      <c r="D149" s="110" t="s">
        <v>1001</v>
      </c>
      <c r="E149" s="105" t="s">
        <v>231</v>
      </c>
      <c r="F149" s="105" t="s">
        <v>230</v>
      </c>
    </row>
    <row r="150" spans="1:6">
      <c r="A150" s="107" t="s">
        <v>1000</v>
      </c>
      <c r="B150" s="111" t="s">
        <v>1401</v>
      </c>
      <c r="C150" s="106"/>
      <c r="D150" s="113" t="s">
        <v>1402</v>
      </c>
      <c r="E150" s="105" t="s">
        <v>231</v>
      </c>
      <c r="F150" s="105" t="s">
        <v>230</v>
      </c>
    </row>
    <row r="151" spans="1:6">
      <c r="A151" s="107" t="s">
        <v>1000</v>
      </c>
      <c r="B151" s="111" t="s">
        <v>1403</v>
      </c>
      <c r="C151" s="106"/>
      <c r="D151" s="113" t="s">
        <v>1404</v>
      </c>
      <c r="E151" s="105" t="s">
        <v>231</v>
      </c>
      <c r="F151" s="105" t="s">
        <v>230</v>
      </c>
    </row>
    <row r="152" spans="1:6">
      <c r="A152" s="107" t="s">
        <v>1000</v>
      </c>
      <c r="B152" s="111" t="s">
        <v>1405</v>
      </c>
      <c r="C152" s="106"/>
      <c r="D152" s="113" t="s">
        <v>1406</v>
      </c>
      <c r="E152" s="105" t="s">
        <v>231</v>
      </c>
      <c r="F152" s="105" t="s">
        <v>230</v>
      </c>
    </row>
    <row r="153" spans="1:6">
      <c r="A153" s="107" t="s">
        <v>999</v>
      </c>
      <c r="B153" s="111" t="s">
        <v>1407</v>
      </c>
      <c r="C153" s="106"/>
      <c r="D153" s="113" t="s">
        <v>998</v>
      </c>
      <c r="E153" s="105" t="s">
        <v>231</v>
      </c>
      <c r="F153" s="105" t="s">
        <v>230</v>
      </c>
    </row>
    <row r="154" spans="1:6">
      <c r="A154" s="107" t="s">
        <v>997</v>
      </c>
      <c r="B154" s="111" t="s">
        <v>1408</v>
      </c>
      <c r="C154" s="106"/>
      <c r="D154" s="113" t="s">
        <v>996</v>
      </c>
      <c r="E154" s="105" t="s">
        <v>231</v>
      </c>
      <c r="F154" s="105" t="s">
        <v>230</v>
      </c>
    </row>
    <row r="155" spans="1:6">
      <c r="A155" s="107" t="s">
        <v>995</v>
      </c>
      <c r="B155" s="111" t="s">
        <v>1409</v>
      </c>
      <c r="C155" s="106"/>
      <c r="D155" s="113" t="s">
        <v>994</v>
      </c>
      <c r="E155" s="105" t="s">
        <v>231</v>
      </c>
      <c r="F155" s="105" t="s">
        <v>230</v>
      </c>
    </row>
    <row r="156" spans="1:6">
      <c r="A156" s="107" t="s">
        <v>993</v>
      </c>
      <c r="B156" s="111" t="s">
        <v>1410</v>
      </c>
      <c r="C156" s="106"/>
      <c r="D156" s="113" t="s">
        <v>992</v>
      </c>
      <c r="E156" s="105" t="s">
        <v>231</v>
      </c>
      <c r="F156" s="105" t="s">
        <v>230</v>
      </c>
    </row>
    <row r="157" spans="1:6">
      <c r="A157" s="107" t="s">
        <v>991</v>
      </c>
      <c r="B157" s="111" t="s">
        <v>1411</v>
      </c>
      <c r="C157" s="106"/>
      <c r="D157" s="113" t="s">
        <v>990</v>
      </c>
      <c r="E157" s="105" t="s">
        <v>231</v>
      </c>
      <c r="F157" s="105" t="s">
        <v>230</v>
      </c>
    </row>
    <row r="158" spans="1:6">
      <c r="A158" s="107" t="s">
        <v>1412</v>
      </c>
      <c r="B158" s="110" t="s">
        <v>1413</v>
      </c>
      <c r="D158" s="105" t="s">
        <v>1414</v>
      </c>
      <c r="E158" s="105" t="s">
        <v>231</v>
      </c>
      <c r="F158" s="105" t="s">
        <v>230</v>
      </c>
    </row>
    <row r="159" spans="1:6">
      <c r="A159" s="107" t="s">
        <v>1415</v>
      </c>
      <c r="B159" s="110" t="s">
        <v>1416</v>
      </c>
      <c r="D159" s="105" t="s">
        <v>1417</v>
      </c>
      <c r="E159" s="105" t="s">
        <v>231</v>
      </c>
      <c r="F159" s="105" t="s">
        <v>230</v>
      </c>
    </row>
    <row r="160" spans="1:6">
      <c r="A160" s="107" t="s">
        <v>1418</v>
      </c>
      <c r="B160" s="110" t="s">
        <v>1419</v>
      </c>
      <c r="D160" s="105" t="s">
        <v>1420</v>
      </c>
      <c r="E160" s="105" t="s">
        <v>231</v>
      </c>
      <c r="F160" s="105" t="s">
        <v>230</v>
      </c>
    </row>
    <row r="161" spans="1:1">
      <c r="A161" s="107"/>
    </row>
    <row r="162" spans="1:1">
      <c r="A162" s="107"/>
    </row>
    <row r="163" spans="1:1">
      <c r="A163" s="107"/>
    </row>
    <row r="164" spans="1:1">
      <c r="A164" s="107"/>
    </row>
    <row r="165" spans="1:1">
      <c r="A165" s="107"/>
    </row>
    <row r="166" spans="1:1">
      <c r="A166" s="107"/>
    </row>
    <row r="167" spans="1:1">
      <c r="A167" s="107"/>
    </row>
    <row r="168" spans="1:1">
      <c r="A168" s="107"/>
    </row>
    <row r="169" spans="1:1">
      <c r="A169" s="107"/>
    </row>
    <row r="170" spans="1:1">
      <c r="A170" s="107"/>
    </row>
    <row r="171" spans="1:1">
      <c r="A171" s="107"/>
    </row>
    <row r="172" spans="1:1">
      <c r="A172" s="107"/>
    </row>
    <row r="173" spans="1:1">
      <c r="A173" s="107"/>
    </row>
    <row r="174" spans="1:1">
      <c r="A174" s="107"/>
    </row>
    <row r="175" spans="1:1">
      <c r="A175" s="108"/>
    </row>
    <row r="176" spans="1:1">
      <c r="A176" s="108"/>
    </row>
    <row r="177" spans="1:1">
      <c r="A177" s="108"/>
    </row>
    <row r="178" spans="1:1">
      <c r="A178" s="108"/>
    </row>
    <row r="179" spans="1:1">
      <c r="A179" s="108"/>
    </row>
    <row r="180" spans="1:1">
      <c r="A180" s="108"/>
    </row>
    <row r="181" spans="1:1">
      <c r="A181" s="108"/>
    </row>
    <row r="182" spans="1:1">
      <c r="A182" s="107"/>
    </row>
    <row r="183" spans="1:1">
      <c r="A183" s="107"/>
    </row>
    <row r="184" spans="1:1">
      <c r="A184" s="107"/>
    </row>
    <row r="185" spans="1:1">
      <c r="A185" s="107"/>
    </row>
    <row r="186" spans="1:1">
      <c r="A186" s="107"/>
    </row>
    <row r="187" spans="1:1">
      <c r="A187" s="107"/>
    </row>
    <row r="188" spans="1:1">
      <c r="A188" s="107"/>
    </row>
    <row r="189" spans="1:1">
      <c r="A189" s="107"/>
    </row>
    <row r="190" spans="1:1">
      <c r="A190" s="107"/>
    </row>
    <row r="191" spans="1:1">
      <c r="A191" s="107"/>
    </row>
    <row r="192" spans="1:1">
      <c r="A192" s="107"/>
    </row>
    <row r="193" spans="1:1">
      <c r="A193" s="107"/>
    </row>
    <row r="194" spans="1:1">
      <c r="A194" s="107"/>
    </row>
    <row r="195" spans="1:1">
      <c r="A195" s="107"/>
    </row>
    <row r="196" spans="1:1">
      <c r="A196" s="107"/>
    </row>
    <row r="197" spans="1:1">
      <c r="A197" s="107"/>
    </row>
    <row r="198" spans="1:1">
      <c r="A198" s="107"/>
    </row>
    <row r="199" spans="1:1">
      <c r="A199" s="107"/>
    </row>
    <row r="200" spans="1:1">
      <c r="A200" s="107"/>
    </row>
    <row r="201" spans="1:1">
      <c r="A201" s="107"/>
    </row>
    <row r="202" spans="1:1">
      <c r="A202" s="108"/>
    </row>
    <row r="203" spans="1:1">
      <c r="A203" s="108"/>
    </row>
    <row r="204" spans="1:1">
      <c r="A204" s="108"/>
    </row>
    <row r="205" spans="1:1">
      <c r="A205" s="107"/>
    </row>
    <row r="206" spans="1:1">
      <c r="A206" s="107"/>
    </row>
    <row r="207" spans="1:1">
      <c r="A207" s="107"/>
    </row>
    <row r="208" spans="1:1">
      <c r="A208" s="107"/>
    </row>
    <row r="209" spans="1:1">
      <c r="A209" s="107"/>
    </row>
    <row r="210" spans="1:1">
      <c r="A210" s="107"/>
    </row>
    <row r="211" spans="1:1">
      <c r="A211" s="107"/>
    </row>
    <row r="212" spans="1:1">
      <c r="A212" s="107"/>
    </row>
    <row r="213" spans="1:1">
      <c r="A213" s="107"/>
    </row>
    <row r="214" spans="1:1">
      <c r="A214" s="107"/>
    </row>
    <row r="215" spans="1:1">
      <c r="A215" s="107"/>
    </row>
    <row r="216" spans="1:1">
      <c r="A216" s="107"/>
    </row>
    <row r="217" spans="1:1">
      <c r="A217" s="107"/>
    </row>
    <row r="218" spans="1:1">
      <c r="A218" s="107"/>
    </row>
    <row r="219" spans="1:1">
      <c r="A219" s="107"/>
    </row>
    <row r="220" spans="1:1">
      <c r="A220" s="107"/>
    </row>
    <row r="221" spans="1:1">
      <c r="A221" s="107"/>
    </row>
    <row r="222" spans="1:1">
      <c r="A222" s="107"/>
    </row>
    <row r="223" spans="1:1">
      <c r="A223" s="108"/>
    </row>
    <row r="224" spans="1:1">
      <c r="A224" s="107"/>
    </row>
    <row r="225" spans="1:1">
      <c r="A225" s="107"/>
    </row>
    <row r="226" spans="1:1">
      <c r="A226" s="107"/>
    </row>
    <row r="227" spans="1:1">
      <c r="A227" s="107"/>
    </row>
    <row r="228" spans="1:1">
      <c r="A228" s="107"/>
    </row>
    <row r="229" spans="1:1">
      <c r="A229" s="107"/>
    </row>
    <row r="230" spans="1:1">
      <c r="A230" s="107"/>
    </row>
    <row r="231" spans="1:1">
      <c r="A231" s="107"/>
    </row>
    <row r="232" spans="1:1">
      <c r="A232" s="107"/>
    </row>
    <row r="233" spans="1:1">
      <c r="A233" s="107"/>
    </row>
    <row r="234" spans="1:1">
      <c r="A234" s="109"/>
    </row>
    <row r="235" spans="1:1">
      <c r="A235" s="107"/>
    </row>
    <row r="236" spans="1:1">
      <c r="A236" s="107"/>
    </row>
    <row r="237" spans="1:1">
      <c r="A237" s="107"/>
    </row>
    <row r="238" spans="1:1">
      <c r="A238" s="107"/>
    </row>
    <row r="239" spans="1:1">
      <c r="A239" s="107"/>
    </row>
    <row r="240" spans="1:1">
      <c r="A240" s="108"/>
    </row>
    <row r="241" spans="1:1">
      <c r="A241" s="107"/>
    </row>
    <row r="242" spans="1:1">
      <c r="A242" s="107"/>
    </row>
    <row r="243" spans="1:1">
      <c r="A243" s="107"/>
    </row>
    <row r="244" spans="1:1">
      <c r="A244" s="108"/>
    </row>
    <row r="245" spans="1:1">
      <c r="A245" s="107"/>
    </row>
    <row r="246" spans="1:1">
      <c r="A246" s="108"/>
    </row>
    <row r="247" spans="1:1">
      <c r="A247" s="107"/>
    </row>
    <row r="248" spans="1:1">
      <c r="A248" s="107"/>
    </row>
    <row r="249" spans="1:1">
      <c r="A249" s="107"/>
    </row>
    <row r="250" spans="1:1">
      <c r="A250" s="107"/>
    </row>
    <row r="251" spans="1:1">
      <c r="A251" s="107"/>
    </row>
    <row r="252" spans="1:1">
      <c r="A252" s="107"/>
    </row>
    <row r="253" spans="1:1">
      <c r="A253" s="107"/>
    </row>
    <row r="254" spans="1:1">
      <c r="A254" s="107"/>
    </row>
    <row r="255" spans="1:1">
      <c r="A255" s="107"/>
    </row>
    <row r="256" spans="1:1">
      <c r="A256" s="107"/>
    </row>
    <row r="257" spans="1:1">
      <c r="A257" s="107"/>
    </row>
    <row r="258" spans="1:1">
      <c r="A258" s="107"/>
    </row>
    <row r="259" spans="1:1">
      <c r="A259" s="107"/>
    </row>
    <row r="260" spans="1:1">
      <c r="A260" s="107"/>
    </row>
    <row r="261" spans="1:1">
      <c r="A261" s="107"/>
    </row>
    <row r="262" spans="1:1">
      <c r="A262" s="107"/>
    </row>
    <row r="263" spans="1:1">
      <c r="A263" s="108"/>
    </row>
    <row r="264" spans="1:1">
      <c r="A264" s="107"/>
    </row>
    <row r="265" spans="1:1">
      <c r="A265" s="108"/>
    </row>
    <row r="266" spans="1:1">
      <c r="A266" s="108"/>
    </row>
    <row r="267" spans="1:1">
      <c r="A267" s="107"/>
    </row>
    <row r="268" spans="1:1">
      <c r="A268" s="107"/>
    </row>
    <row r="269" spans="1:1">
      <c r="A269" s="108"/>
    </row>
    <row r="270" spans="1:1">
      <c r="A270" s="107"/>
    </row>
    <row r="271" spans="1:1">
      <c r="A271" s="107"/>
    </row>
    <row r="272" spans="1:1">
      <c r="A272" s="107"/>
    </row>
    <row r="273" spans="1:1">
      <c r="A273" s="107"/>
    </row>
    <row r="274" spans="1:1">
      <c r="A274" s="107"/>
    </row>
    <row r="275" spans="1:1">
      <c r="A275" s="107"/>
    </row>
    <row r="276" spans="1:1">
      <c r="A276" s="107"/>
    </row>
    <row r="277" spans="1:1">
      <c r="A277" s="108"/>
    </row>
    <row r="278" spans="1:1">
      <c r="A278" s="107"/>
    </row>
    <row r="279" spans="1:1">
      <c r="A279" s="107"/>
    </row>
    <row r="280" spans="1:1">
      <c r="A280" s="107"/>
    </row>
    <row r="281" spans="1:1">
      <c r="A281" s="108"/>
    </row>
    <row r="282" spans="1:1">
      <c r="A282" s="108"/>
    </row>
    <row r="283" spans="1:1">
      <c r="A283" s="107"/>
    </row>
    <row r="284" spans="1:1">
      <c r="A284" s="107"/>
    </row>
    <row r="285" spans="1:1">
      <c r="A285" s="107"/>
    </row>
    <row r="286" spans="1:1">
      <c r="A286" s="107"/>
    </row>
    <row r="287" spans="1:1">
      <c r="A287" s="107"/>
    </row>
    <row r="288" spans="1:1">
      <c r="A288" s="107"/>
    </row>
    <row r="289" spans="1:1">
      <c r="A289" s="107"/>
    </row>
    <row r="290" spans="1:1">
      <c r="A290" s="107"/>
    </row>
    <row r="291" spans="1:1">
      <c r="A291" s="107"/>
    </row>
    <row r="292" spans="1:1">
      <c r="A292" s="107"/>
    </row>
    <row r="293" spans="1:1">
      <c r="A293" s="107"/>
    </row>
    <row r="294" spans="1:1">
      <c r="A294" s="107"/>
    </row>
    <row r="295" spans="1:1">
      <c r="A295" s="108"/>
    </row>
    <row r="296" spans="1:1">
      <c r="A296" s="107"/>
    </row>
    <row r="297" spans="1:1">
      <c r="A297" s="107"/>
    </row>
    <row r="298" spans="1:1">
      <c r="A298" s="107"/>
    </row>
    <row r="299" spans="1:1">
      <c r="A299" s="107"/>
    </row>
    <row r="300" spans="1:1">
      <c r="A300" s="107"/>
    </row>
    <row r="301" spans="1:1">
      <c r="A301" s="107"/>
    </row>
    <row r="302" spans="1:1">
      <c r="A302" s="107"/>
    </row>
    <row r="303" spans="1:1">
      <c r="A303" s="108"/>
    </row>
    <row r="304" spans="1:1">
      <c r="A304" s="107"/>
    </row>
    <row r="305" spans="1:1">
      <c r="A305" s="107"/>
    </row>
    <row r="306" spans="1:1">
      <c r="A306" s="107"/>
    </row>
    <row r="307" spans="1:1">
      <c r="A307" s="107"/>
    </row>
    <row r="308" spans="1:1">
      <c r="A308" s="107"/>
    </row>
    <row r="309" spans="1:1">
      <c r="A309" s="107"/>
    </row>
    <row r="310" spans="1:1">
      <c r="A310" s="107"/>
    </row>
    <row r="311" spans="1:1">
      <c r="A311" s="107"/>
    </row>
    <row r="312" spans="1:1">
      <c r="A312" s="107"/>
    </row>
    <row r="313" spans="1:1">
      <c r="A313" s="107"/>
    </row>
    <row r="314" spans="1:1">
      <c r="A314" s="107"/>
    </row>
    <row r="315" spans="1:1">
      <c r="A315" s="107"/>
    </row>
    <row r="316" spans="1:1">
      <c r="A316" s="108"/>
    </row>
    <row r="317" spans="1:1">
      <c r="A317" s="108"/>
    </row>
    <row r="318" spans="1:1">
      <c r="A318" s="108"/>
    </row>
    <row r="319" spans="1:1">
      <c r="A319" s="108"/>
    </row>
    <row r="320" spans="1:1">
      <c r="A320" s="107"/>
    </row>
    <row r="321" spans="1:1">
      <c r="A321" s="107"/>
    </row>
    <row r="322" spans="1:1">
      <c r="A322" s="107"/>
    </row>
    <row r="323" spans="1:1">
      <c r="A323" s="107"/>
    </row>
    <row r="324" spans="1:1">
      <c r="A324" s="107"/>
    </row>
    <row r="325" spans="1:1">
      <c r="A325" s="107"/>
    </row>
    <row r="326" spans="1:1">
      <c r="A326" s="107"/>
    </row>
    <row r="327" spans="1:1">
      <c r="A327" s="107"/>
    </row>
    <row r="328" spans="1:1">
      <c r="A328" s="107"/>
    </row>
    <row r="329" spans="1:1">
      <c r="A329" s="107"/>
    </row>
    <row r="330" spans="1:1">
      <c r="A330" s="107"/>
    </row>
    <row r="331" spans="1:1">
      <c r="A331" s="107"/>
    </row>
    <row r="332" spans="1:1">
      <c r="A332" s="108"/>
    </row>
    <row r="333" spans="1:1">
      <c r="A333" s="107"/>
    </row>
    <row r="334" spans="1:1">
      <c r="A334" s="107"/>
    </row>
    <row r="335" spans="1:1">
      <c r="A335" s="108"/>
    </row>
    <row r="336" spans="1:1">
      <c r="A336" s="107"/>
    </row>
    <row r="337" spans="1:1">
      <c r="A337" s="107"/>
    </row>
    <row r="338" spans="1:1">
      <c r="A338" s="107"/>
    </row>
    <row r="339" spans="1:1">
      <c r="A339" s="107"/>
    </row>
    <row r="340" spans="1:1">
      <c r="A340" s="107"/>
    </row>
    <row r="341" spans="1:1">
      <c r="A341" s="107"/>
    </row>
    <row r="342" spans="1:1">
      <c r="A342" s="107"/>
    </row>
    <row r="343" spans="1:1">
      <c r="A343" s="107"/>
    </row>
    <row r="344" spans="1:1">
      <c r="A344" s="107"/>
    </row>
    <row r="345" spans="1:1">
      <c r="A345" s="107"/>
    </row>
    <row r="346" spans="1:1">
      <c r="A346" s="107"/>
    </row>
    <row r="347" spans="1:1">
      <c r="A347" s="107"/>
    </row>
    <row r="348" spans="1:1">
      <c r="A348" s="107"/>
    </row>
    <row r="349" spans="1:1">
      <c r="A349" s="107"/>
    </row>
    <row r="350" spans="1:1">
      <c r="A350" s="107"/>
    </row>
    <row r="351" spans="1:1">
      <c r="A351" s="107"/>
    </row>
    <row r="352" spans="1:1">
      <c r="A352" s="107"/>
    </row>
    <row r="353" spans="1:2">
      <c r="A353" s="107"/>
    </row>
    <row r="354" spans="1:2">
      <c r="A354" s="107"/>
    </row>
    <row r="355" spans="1:2">
      <c r="A355" s="107"/>
    </row>
    <row r="356" spans="1:2">
      <c r="A356" s="107"/>
    </row>
    <row r="357" spans="1:2">
      <c r="A357" s="107"/>
    </row>
    <row r="358" spans="1:2">
      <c r="A358" s="107"/>
    </row>
    <row r="359" spans="1:2">
      <c r="A359" s="107"/>
    </row>
    <row r="360" spans="1:2">
      <c r="A360" s="107"/>
    </row>
    <row r="361" spans="1:2">
      <c r="A361" s="107"/>
    </row>
    <row r="362" spans="1:2">
      <c r="A362" s="107"/>
    </row>
    <row r="363" spans="1:2">
      <c r="B363" s="12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Overview</vt:lpstr>
      <vt:lpstr>Project description</vt:lpstr>
      <vt:lpstr>Cohort identification</vt:lpstr>
      <vt:lpstr>Data set - Generic</vt:lpstr>
      <vt:lpstr>Data set- Basic</vt:lpstr>
      <vt:lpstr>Data set - Diagnosis</vt:lpstr>
      <vt:lpstr>Data set - Blood Test</vt:lpstr>
      <vt:lpstr>Data set - Urine Test</vt:lpstr>
      <vt:lpstr>Data set - Medication (SNOMED)</vt:lpstr>
      <vt:lpstr>Data set - Surgical procedures</vt:lpstr>
      <vt:lpstr>Data set - Family History</vt:lpstr>
      <vt:lpstr>Data set - Physical Exam</vt:lpstr>
      <vt:lpstr>Data set - Lifestyle</vt:lpstr>
      <vt:lpstr>Data set - Medical History</vt:lpstr>
      <vt:lpstr>Data set - Symptoms</vt:lpstr>
      <vt:lpstr>Testing and assurance</vt:lpstr>
      <vt:lpstr>Generic Library</vt:lpstr>
      <vt:lpstr>Access to data</vt:lpstr>
      <vt:lpstr>DDS sign off</vt:lpstr>
      <vt:lpstr>Project sign off</vt:lpstr>
      <vt:lpstr>'Data set - Medication (SNOMED)'!_GoBack</vt:lpstr>
      <vt:lpstr>'Access to data'!_Hlk506189814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c:creator>
  <cp:lastModifiedBy>Dayem Ullah</cp:lastModifiedBy>
  <cp:lastPrinted>2019-04-17T08:25:40Z</cp:lastPrinted>
  <dcterms:created xsi:type="dcterms:W3CDTF">2018-02-02T16:02:45Z</dcterms:created>
  <dcterms:modified xsi:type="dcterms:W3CDTF">2020-02-05T11:37:37Z</dcterms:modified>
</cp:coreProperties>
</file>