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defaultThemeVersion="166925"/>
  <mc:AlternateContent xmlns:mc="http://schemas.openxmlformats.org/markup-compatibility/2006">
    <mc:Choice Requires="x15">
      <x15ac:absPath xmlns:x15ac="http://schemas.microsoft.com/office/spreadsheetml/2010/11/ac" url="/Users/ullah01/Documents/"/>
    </mc:Choice>
  </mc:AlternateContent>
  <xr:revisionPtr revIDLastSave="0" documentId="13_ncr:1_{49D30597-F28D-B548-A62F-CDC820DAFE3C}" xr6:coauthVersionLast="36" xr6:coauthVersionMax="36" xr10:uidLastSave="{00000000-0000-0000-0000-000000000000}"/>
  <bookViews>
    <workbookView xWindow="1300" yWindow="460" windowWidth="31160" windowHeight="19460" tabRatio="615" firstSheet="19" activeTab="24" xr2:uid="{00000000-000D-0000-FFFF-FFFF00000000}"/>
  </bookViews>
  <sheets>
    <sheet name="Overview" sheetId="7" r:id="rId1"/>
    <sheet name="Project description" sheetId="8" r:id="rId2"/>
    <sheet name="Cohort identification" sheetId="12" r:id="rId3"/>
    <sheet name="Data set - Generic" sheetId="20" r:id="rId4"/>
    <sheet name="Data set- Basic (CTV3)" sheetId="32" r:id="rId5"/>
    <sheet name="Data set- Basic (Read v2)" sheetId="22" r:id="rId6"/>
    <sheet name="Data set - Diagnosis (CTV3)" sheetId="33" r:id="rId7"/>
    <sheet name="Data set - Diagnosis (Read v2)" sheetId="21" r:id="rId8"/>
    <sheet name="Data set - Blood Test (CTV3)" sheetId="34" r:id="rId9"/>
    <sheet name="Data set - Blood Test (Read v2)" sheetId="28" r:id="rId10"/>
    <sheet name="Data set - Urine Test (CTV3)" sheetId="35" r:id="rId11"/>
    <sheet name="Data set - Urine Test (Read v2)" sheetId="29" r:id="rId12"/>
    <sheet name="Data set - Medication (SNOMED)" sheetId="31" r:id="rId13"/>
    <sheet name="Data set - Surgery (CTV3)" sheetId="36" r:id="rId14"/>
    <sheet name="Data set - Surgery (Read v2)" sheetId="30" r:id="rId15"/>
    <sheet name="Data set-Family History(CTV3)" sheetId="37" r:id="rId16"/>
    <sheet name="Data set-Family History(Read)  " sheetId="27" r:id="rId17"/>
    <sheet name="Data set - Physical Exam(CTV3)" sheetId="38" r:id="rId18"/>
    <sheet name="Data set-Physical Exam(Read v2)" sheetId="26" r:id="rId19"/>
    <sheet name="Data set - Lifestyle (CTV3)" sheetId="39" r:id="rId20"/>
    <sheet name="Data set - Lifestyle (Read v2)" sheetId="25" r:id="rId21"/>
    <sheet name="Data set-Medical History (CTV3)" sheetId="40" r:id="rId22"/>
    <sheet name="Data set-Medical History (Read)" sheetId="24" r:id="rId23"/>
    <sheet name="Data set - Symptoms (CTV3)" sheetId="41" r:id="rId24"/>
    <sheet name="Data set - Symptoms (Read v2)" sheetId="23" r:id="rId25"/>
    <sheet name="Testing and assurance" sheetId="13" r:id="rId26"/>
    <sheet name="Generic Library" sheetId="6" state="hidden" r:id="rId27"/>
    <sheet name="Access to data" sheetId="9" r:id="rId28"/>
    <sheet name="DDS sign off" sheetId="15" r:id="rId29"/>
    <sheet name="Project sign off" sheetId="17" r:id="rId30"/>
  </sheets>
  <definedNames>
    <definedName name="_xlnm._FilterDatabase" localSheetId="12" hidden="1">'Data set - Medication (SNOMED)'!$A$1:$F$408</definedName>
    <definedName name="_xlnm._FilterDatabase" localSheetId="26" hidden="1">'Generic Library'!$A$2:$C$35</definedName>
    <definedName name="_GoBack" localSheetId="12">'Data set - Medication (SNOMED)'!$A$1</definedName>
    <definedName name="_Hlk506189814" localSheetId="27">'Access to data'!$A$1</definedName>
    <definedName name="_Hlk506190262" localSheetId="27">'Access to data'!#REF!</definedName>
  </definedNames>
  <calcPr calcId="18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B15" i="9" l="1"/>
  <c r="B8" i="17" l="1"/>
  <c r="B7" i="17"/>
  <c r="B5" i="17"/>
  <c r="B4" i="17"/>
  <c r="B3" i="17"/>
  <c r="B8" i="15"/>
  <c r="B7" i="15"/>
  <c r="B5" i="15"/>
  <c r="B4" i="15"/>
  <c r="B3" i="15"/>
  <c r="B12" i="9" l="1"/>
  <c r="B11" i="9"/>
  <c r="B10" i="9"/>
  <c r="B5" i="12"/>
  <c r="B3" i="12"/>
  <c r="B4" i="12"/>
  <c r="B2" i="12"/>
</calcChain>
</file>

<file path=xl/sharedStrings.xml><?xml version="1.0" encoding="utf-8"?>
<sst xmlns="http://schemas.openxmlformats.org/spreadsheetml/2006/main" count="3295" uniqueCount="1669">
  <si>
    <t>Notes</t>
  </si>
  <si>
    <t>Data set cohort requirements</t>
  </si>
  <si>
    <t>Comments</t>
  </si>
  <si>
    <t xml:space="preserve">  label (condition / measure)</t>
  </si>
  <si>
    <t>Qrisk</t>
  </si>
  <si>
    <t>38DP, 38DF, 3888</t>
  </si>
  <si>
    <t>Codes as available in general EMIS searches</t>
  </si>
  <si>
    <t>Rheumatoid arthritis</t>
  </si>
  <si>
    <t>N04</t>
  </si>
  <si>
    <t>As extracted from EMIS for EL database</t>
  </si>
  <si>
    <t>BP recorded</t>
  </si>
  <si>
    <t>246, 2489, 246A</t>
  </si>
  <si>
    <t>Height / weight</t>
  </si>
  <si>
    <t>229, 22A</t>
  </si>
  <si>
    <t>Cervical screening done</t>
  </si>
  <si>
    <t>4K2 (excluding 4K2A, 4K2B, 4K2E-4K2H, 4K2Z, EMISNQCE18, EMISSCE1, EMISSCE2), 4KA1, 4KA3, 4KA4, 6856, 6859, 685B, 685C, 685D, 685R, 7E2A0, 7E2A2, 7E2A3, ZV762</t>
  </si>
  <si>
    <t>CHD / COPD / Diabetes / Stroke - Flu Vaccination</t>
  </si>
  <si>
    <t>n47..% (excluding n47A. , n47B. , n47D. , n47F. , n47G. , n47r. , n47s. , n47t. , n47u.) , 65ED. , 65E20 , 65ED0 , 65ED2 , 65ED1 , 65ED3 , 65E21 , 65E22 , 65E23 , 65E24 , 65ED4 , 65ED5 , 65ED6, 65ED7 , 65ED8 , 65ED9</t>
  </si>
  <si>
    <t>-</t>
  </si>
  <si>
    <t>Asthma - Asthma</t>
  </si>
  <si>
    <t>H33..% (excluding H333.), H3120, H3B.., 173A.</t>
  </si>
  <si>
    <t>Atrial Fibrillation - Atrial Fibrillation</t>
  </si>
  <si>
    <t>G573.%</t>
  </si>
  <si>
    <t>Cancer - Cancer (Relevant Malignancies)</t>
  </si>
  <si>
    <t>B0... - B32z., B34.. - B6z0. (excluding B677.), Byu.. - Byu41, Byu5. - ByuE0, K1323, K01w1, 68W24, C184.</t>
  </si>
  <si>
    <t>Secondary Prevention CHD - Myocardial infarction</t>
  </si>
  <si>
    <t>G30..% (Excluding G30A.), G35..%, G38..%, Gyu34, Gyu36</t>
  </si>
  <si>
    <t>CKD - CKD 3-5</t>
  </si>
  <si>
    <t>1Z12., 1Z13., 1Z14., 1Z15., 1Z16., 1Z1B. – 1Z1L., 1Z1T., 1Z1V., 1Z1W., 1Z1X., 1Z1Y., 1Z1Z., 1Z1a., 1Z1b., 1Z1c., 1Z1d., 1Z1e., 1Z1f., K053., K054.
K055.</t>
  </si>
  <si>
    <t>COPD - COPD</t>
  </si>
  <si>
    <t>H3…, H31..%, (excluding H3101, H31y0, H3122)
H32..%, H36.. - H3z.. (excluding H3y0., H3y1.), H4640, H4641, H5832, Hyu30, Hyu31</t>
  </si>
  <si>
    <t>Dementia - Dementia</t>
  </si>
  <si>
    <t>Eu02.%, E00..%, Eu01.%, E02y1, E012.%, Eu00.%, E041., Eu041, F110. – F112., F116., A411%, F118., F21y2, A410.</t>
  </si>
  <si>
    <t>Depression - Depression</t>
  </si>
  <si>
    <t>E0013, E0021, E112.%, E113.%, E118., E11y2, E11z2, E130., E135. E2003, E291., E2B.., E2B1., Eu204
Eu251, Eu32.% (excluding Eu32A, Eu32B, Eu329), Eu33.%, Eu341, Eu412</t>
  </si>
  <si>
    <t>Diabetes - Diabetes</t>
  </si>
  <si>
    <t>C10.., C109J, C109K, C10C.,
C10D., C10E.%, C10F.% (Excluding C10F8), C10G.%, C10H.%, C10M.%, C10N.%, PKyP., C10P.%, C10Q.</t>
  </si>
  <si>
    <t>Epilepsy - Epilepsy</t>
  </si>
  <si>
    <t>F25..%, (excluding F2501, F2504, F2511, F2516, F256.%, F258. – F25A., F25y4, F25G., F25H.), F1321, SC200</t>
  </si>
  <si>
    <t>Heart Failure - Heart Failure</t>
  </si>
  <si>
    <t>G58..%, G1yz1, 662f. – 662i.</t>
  </si>
  <si>
    <t>Hypertension - Hypertension</t>
  </si>
  <si>
    <t>G2…, G20..%, G24.. - G2z.. (Excluding G24z1, G2400, G2410, G27..), Gyu2., Gyu20</t>
  </si>
  <si>
    <t>Learning Disabilities - Learning Disabilities</t>
  </si>
  <si>
    <t>E3...%, Eu7..%, Eu814, Eu815, Eu816, Eu817, Eu81z, Eu818, 918e.</t>
  </si>
  <si>
    <t>Mental Health - Psychosis, schizophrenia + bipolar</t>
  </si>
  <si>
    <t>E10..%, E110.%,E111.%, E1124, E1134
E114. – E117z, E11y.% (excluding E11y2)
E11z., E11z0, E11zz, E12..%,, E13..% (excluding E135.), E2122, Eu2..%, Eu30.% Eu31.%, Eu323, Eu328, Eu333,Eu32A, Eu329</t>
  </si>
  <si>
    <t>Osteoporosis - Osteoporosis</t>
  </si>
  <si>
    <t>N330.% (Excluding N3308, N3309), N3312, N3313, N3316
N3318 – N331B, N331H – N331M, NyuB0, NyuB1, NyuB8
N3314, N3315, N3746, NyuB2</t>
  </si>
  <si>
    <t>CEG adds Fragility Fracture code - N331N</t>
  </si>
  <si>
    <t>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</si>
  <si>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</si>
  <si>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PAD - Peripheral Arterial Disease PAD</t>
  </si>
  <si>
    <t>G73.., G73z.% (Excluding G73z1)
Gyu74, G734., G73y.</t>
  </si>
  <si>
    <t>Stroke TIA - Stroke</t>
  </si>
  <si>
    <t xml:space="preserve">G61..% (excluding G617.), G63y0 - G63y1
G64..%, G66..% (excluding G669.), G6760
G6W.., G6X.., Gyu62 – Gyu66, Gyu6F, Gyu6G, </t>
  </si>
  <si>
    <t>CEG - both definitions</t>
  </si>
  <si>
    <t>Stroke TIA - TIA</t>
  </si>
  <si>
    <t>G65..- G654., G656.- G65zz, ZV12D, Fyu55</t>
  </si>
  <si>
    <t>CVD-PP - Familial Hypercholesterolaemia</t>
  </si>
  <si>
    <t>C3200 C3201 C3204 C3205 C3203 C3220</t>
  </si>
  <si>
    <t>Obesity - Obesity</t>
  </si>
  <si>
    <t xml:space="preserve">22K5., 22K7., 22KC., 22KD., 22KE. (without value), 22K.., </t>
  </si>
  <si>
    <t>Not all obesity Read codes carry a BMI value</t>
  </si>
  <si>
    <t>Smoking - Current Smoker</t>
  </si>
  <si>
    <t>1372. – 1376., 137C. - 137D., 137G. - 137H., 137J., 137M., 137P. - 137R., 137V., 137X. - 137f., 137h., 137m., 137o., 137..</t>
  </si>
  <si>
    <t>Current smoker (QOF)</t>
  </si>
  <si>
    <t>Contraception - IUD</t>
  </si>
  <si>
    <t>6151., 7E090, ZV251, pg3..%, 61511, 615P., 615N.</t>
  </si>
  <si>
    <t>CEG - all 3 definitions</t>
  </si>
  <si>
    <t>Contraception - IUS</t>
  </si>
  <si>
    <t>7E094, ga26., ga27., 61R.., 7E096, 7E097, 615P0, ga2F., ga2G.</t>
  </si>
  <si>
    <t>Contraception - Contraceptive implant</t>
  </si>
  <si>
    <t>ga7..%, 7G2AG, 61KC., 7G2AH, 7G2AJ, 9kr.., 61KA.</t>
  </si>
  <si>
    <t>Codes to be added to your criteria in Dataset items</t>
  </si>
  <si>
    <t>Name</t>
  </si>
  <si>
    <t>Position</t>
  </si>
  <si>
    <t>Signature</t>
  </si>
  <si>
    <t>Date</t>
  </si>
  <si>
    <t>Project summary</t>
  </si>
  <si>
    <t>Measurements of success</t>
  </si>
  <si>
    <t>Completing the Document</t>
  </si>
  <si>
    <t>Email</t>
  </si>
  <si>
    <t>Discovery Data Service - Data Extract or Query  - Generic Library</t>
  </si>
  <si>
    <t>Assumed code-set (from QOF ruleset)</t>
  </si>
  <si>
    <t>Ethnicity</t>
  </si>
  <si>
    <t>Gender</t>
  </si>
  <si>
    <t>Introduction</t>
  </si>
  <si>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</si>
  <si>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</si>
  <si>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</si>
  <si>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</si>
  <si>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t>Discovery Data Service - Data requirements overview</t>
  </si>
  <si>
    <t>Project lead</t>
  </si>
  <si>
    <t>Project name</t>
  </si>
  <si>
    <t>Organisation</t>
  </si>
  <si>
    <t>Extract or query</t>
  </si>
  <si>
    <t>IP range</t>
  </si>
  <si>
    <t>Data state</t>
  </si>
  <si>
    <t>Project objectives</t>
  </si>
  <si>
    <t>Discovery Data Service -  Cohort identification</t>
  </si>
  <si>
    <t>List the group of patients you want to access. This might be all patients, if not please specify the group. For example, aged between, or patients on a specific disease register.</t>
  </si>
  <si>
    <t>Publishers data required</t>
  </si>
  <si>
    <t>Timeframe</t>
  </si>
  <si>
    <t>Discovery Data Service -  Project description</t>
  </si>
  <si>
    <t>Discovery Data Service -  Testing and assurance</t>
  </si>
  <si>
    <t>Prior to releasing the data to you, we will complete internal testing. Please provide examples of any previously run reports/queries/extracts, along with an estimation of the data that we should expect to see.</t>
  </si>
  <si>
    <t>https://www.java.com/en/download/manual.jsp</t>
  </si>
  <si>
    <t xml:space="preserve">Any PGP software may be used. A decryption tool, 'decrypter-1.0-SNAPSHOT-jar-with-dependencies.jar', will be available to download from the SFTP. 
</t>
  </si>
  <si>
    <t>Project lead email</t>
  </si>
  <si>
    <t>Authorised on behalf of your organisation by:</t>
  </si>
  <si>
    <t>Patient Demographics</t>
  </si>
  <si>
    <t>Health Status</t>
  </si>
  <si>
    <t>Appointments</t>
  </si>
  <si>
    <t>Age</t>
  </si>
  <si>
    <t xml:space="preserve">Height </t>
  </si>
  <si>
    <t>Weight</t>
  </si>
  <si>
    <t>Blood Pressure</t>
  </si>
  <si>
    <t>Smoking Status</t>
  </si>
  <si>
    <t>Appointment Date</t>
  </si>
  <si>
    <t>End of Life Care</t>
  </si>
  <si>
    <t xml:space="preserve">Please provide details of your organisation’s conditions and criteria for data assurance and sign off for this project. We will work this into our internal testing procedure. </t>
  </si>
  <si>
    <t>The detailed information requested in this document will make sure that we develop your query/extract to your specific project requirements.</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</si>
  <si>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</si>
  <si>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t>Each project will have a project champion from the Discovery Working Group.  If you are unsure of the codes, cohort or data criteria and state, please talk to our project champion.</t>
  </si>
  <si>
    <t>Where you are submitting multiple applications, please submit one document per application.</t>
  </si>
  <si>
    <t>To save you time, some of the fields autocomplete from entries in previous tabs.  Please check that they are correct.</t>
  </si>
  <si>
    <t>Project Champion</t>
  </si>
  <si>
    <t>Discovery Programme</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</si>
  <si>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</si>
  <si>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</si>
  <si>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</si>
  <si>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</si>
  <si>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Postcode</t>
  </si>
  <si>
    <t xml:space="preserve">Child Protection </t>
  </si>
  <si>
    <t>Diabetes</t>
  </si>
  <si>
    <t>Female</t>
  </si>
  <si>
    <t>6'</t>
  </si>
  <si>
    <t>134/82</t>
  </si>
  <si>
    <t>non-smoker</t>
  </si>
  <si>
    <t>Y</t>
  </si>
  <si>
    <t>N</t>
  </si>
  <si>
    <t>XY4 9BG</t>
  </si>
  <si>
    <t>89kg</t>
  </si>
  <si>
    <t>Complete this section, with the details of your organisation in relation to this application.</t>
  </si>
  <si>
    <r>
      <t xml:space="preserve">The </t>
    </r>
    <r>
      <rPr>
        <b/>
        <sz val="11"/>
        <rFont val="Arial"/>
        <family val="2"/>
      </rPr>
      <t xml:space="preserve">Project Description </t>
    </r>
    <r>
      <rPr>
        <sz val="11"/>
        <rFont val="Arial"/>
        <family val="2"/>
      </rPr>
      <t xml:space="preserve">should reflect the content of your business application. </t>
    </r>
  </si>
  <si>
    <r>
      <rPr>
        <b/>
        <sz val="11"/>
        <color rgb="FF4678A1"/>
        <rFont val="Arial"/>
        <family val="2"/>
      </rP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</si>
  <si>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r>
      <rPr>
        <b/>
        <sz val="11"/>
        <color rgb="FF4678A1"/>
        <rFont val="Arial"/>
        <family val="2"/>
      </rPr>
      <t>Note:</t>
    </r>
    <r>
      <rPr>
        <sz val="11"/>
        <color rgb="FF4678A1"/>
        <rFont val="Arial"/>
        <family val="2"/>
      </rPr>
      <t xml:space="preserve"> </t>
    </r>
    <r>
      <rPr>
        <sz val="11"/>
        <color theme="1"/>
        <rFont val="Arial"/>
        <family val="2"/>
      </rPr>
      <t>If the success of your project is reliant on data that is not currently processed into the DDS please contact us.</t>
    </r>
  </si>
  <si>
    <r>
      <rPr>
        <b/>
        <sz val="11"/>
        <color rgb="FF4678A1"/>
        <rFont val="Arial"/>
        <family val="2"/>
      </rP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</si>
  <si>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r>
      <t xml:space="preserve">Complete and sign the </t>
    </r>
    <r>
      <rPr>
        <b/>
        <sz val="11"/>
        <color theme="1"/>
        <rFont val="Arial"/>
        <family val="2"/>
      </rPr>
      <t>Access to data form</t>
    </r>
    <r>
      <rPr>
        <sz val="11"/>
        <color theme="1"/>
        <rFont val="Arial"/>
        <family val="2"/>
      </rPr>
      <t xml:space="preserve"> at the end of this document and return it and this document to your Project Champion for sign off.</t>
    </r>
  </si>
  <si>
    <r>
      <t xml:space="preserve">To provide you with a single source of data, we map data from multiple sources to Snomed, this included medications.   On the </t>
    </r>
    <r>
      <rPr>
        <b/>
        <sz val="11"/>
        <color theme="1"/>
        <rFont val="Arial"/>
        <family val="2"/>
      </rPr>
      <t>Required dataset</t>
    </r>
    <r>
      <rPr>
        <sz val="11"/>
        <color theme="1"/>
        <rFont val="Arial"/>
        <family val="2"/>
      </rPr>
      <t xml:space="preserve"> tab you will see links to browsers for Read and Snomed to help you to identify the codes that you need.</t>
    </r>
  </si>
  <si>
    <r>
      <rPr>
        <b/>
        <sz val="11"/>
        <color rgb="FF4678A1"/>
        <rFont val="Arial"/>
        <family val="2"/>
      </rPr>
      <t>Tip:</t>
    </r>
    <r>
      <rPr>
        <sz val="11"/>
        <color rgb="FF4678A1"/>
        <rFont val="Arial"/>
        <family val="2"/>
      </rPr>
      <t xml:space="preserve"> </t>
    </r>
    <r>
      <rPr>
        <sz val="11"/>
        <color theme="1"/>
        <rFont val="Arial"/>
        <family val="2"/>
      </rPr>
      <t xml:space="preserve">The status of data being published into the DDS  is available on our </t>
    </r>
  </si>
  <si>
    <r>
      <t xml:space="preserve">Clinical Registers </t>
    </r>
    <r>
      <rPr>
        <b/>
        <i/>
        <sz val="11"/>
        <color theme="1"/>
        <rFont val="Arial"/>
        <family val="2"/>
      </rPr>
      <t>(Excluding QOF)</t>
    </r>
    <r>
      <rPr>
        <b/>
        <sz val="11"/>
        <color theme="1"/>
        <rFont val="Arial"/>
        <family val="2"/>
      </rPr>
      <t xml:space="preserve">
(Patient on Different Registers [Y/N])</t>
    </r>
  </si>
  <si>
    <t>This is an example report provided to demonstrate what the report would look like:</t>
  </si>
  <si>
    <t>Discovery Data Service -  Access to data</t>
  </si>
  <si>
    <r>
      <rPr>
        <b/>
        <sz val="11"/>
        <color rgb="FF4678A1"/>
        <rFont val="Arial"/>
        <family val="2"/>
      </rPr>
      <t>Specifying the data set for an extract or query is an essential part of our preparation</t>
    </r>
    <r>
      <rPr>
        <sz val="11"/>
        <color rgb="FF4678A1"/>
        <rFont val="Arial"/>
        <family val="2"/>
      </rPr>
      <t>.</t>
    </r>
    <r>
      <rPr>
        <sz val="11"/>
        <color theme="1"/>
        <rFont val="Arial"/>
        <family val="2"/>
      </rPr>
      <t xml:space="preserve"> The </t>
    </r>
    <r>
      <rPr>
        <b/>
        <sz val="11"/>
        <color theme="1"/>
        <rFont val="Arial"/>
        <family val="2"/>
      </rPr>
      <t>Required dataset</t>
    </r>
    <r>
      <rPr>
        <sz val="11"/>
        <color theme="1"/>
        <rFont val="Arial"/>
        <family val="2"/>
      </rPr>
      <t xml:space="preserve"> provides us with the information to tailor your extract or query. </t>
    </r>
  </si>
  <si>
    <t>Discovery Data Service -  Sign off</t>
  </si>
  <si>
    <t>Signed off by</t>
  </si>
  <si>
    <t>Role</t>
  </si>
  <si>
    <t>Liam Baldwin</t>
  </si>
  <si>
    <t>Head of Testing &amp; Assurance</t>
  </si>
  <si>
    <t>liam.baldwin@endeavourhealth.org</t>
  </si>
  <si>
    <t>* The data accurately reflects the requirements set out in the Cohort identification tab.</t>
  </si>
  <si>
    <t xml:space="preserve">I confirm that: </t>
  </si>
  <si>
    <t>* The project has successfully passed internal data assurance.</t>
  </si>
  <si>
    <t>* The SFTP location and access settings are correct.</t>
  </si>
  <si>
    <t>* The following areas have been checked:</t>
  </si>
  <si>
    <t>Signed</t>
  </si>
  <si>
    <t>Project sign off</t>
  </si>
  <si>
    <t>* The project has successfully passed project data assurance.</t>
  </si>
  <si>
    <t>Your extract or query will be saved to a Secure File Transfer Protocol (SFTP) server. We will open our firewalls only to the IP addresses you provide.</t>
  </si>
  <si>
    <r>
      <rPr>
        <b/>
        <sz val="11"/>
        <color rgb="FF4678A1"/>
        <rFont val="Arial"/>
        <family val="2"/>
      </rPr>
      <t>Important:</t>
    </r>
    <r>
      <rPr>
        <sz val="11"/>
        <color rgb="FF4678A1"/>
        <rFont val="Arial"/>
        <family val="2"/>
      </rPr>
      <t xml:space="preserve"> </t>
    </r>
    <r>
      <rPr>
        <sz val="11"/>
        <color theme="1"/>
        <rFont val="Arial"/>
        <family val="2"/>
      </rPr>
      <t xml:space="preserve">Our SFTP server uses port 990 to maximise security. You must provide IP ranges for a N3/HSCN connected network in order to access the SFTP server. </t>
    </r>
  </si>
  <si>
    <r>
      <t xml:space="preserve">The </t>
    </r>
    <r>
      <rPr>
        <b/>
        <sz val="11"/>
        <color theme="1"/>
        <rFont val="Arial"/>
        <family val="2"/>
      </rPr>
      <t>DDS sign off</t>
    </r>
    <r>
      <rPr>
        <sz val="11"/>
        <color theme="1"/>
        <rFont val="Arial"/>
        <family val="2"/>
      </rPr>
      <t xml:space="preserve"> and </t>
    </r>
    <r>
      <rPr>
        <b/>
        <sz val="11"/>
        <color theme="1"/>
        <rFont val="Arial"/>
        <family val="2"/>
      </rPr>
      <t>Project sign off</t>
    </r>
    <r>
      <rPr>
        <sz val="11"/>
        <color theme="1"/>
        <rFont val="Arial"/>
        <family val="2"/>
      </rPr>
      <t xml:space="preserve"> tabs are used to confirm that testing and assurance is complete and that the provided data is correct.</t>
    </r>
  </si>
  <si>
    <t>We will provide a username and PGP key to allow you to connect to the SFTP server, along with the password to decrypt the file and user instructions.</t>
  </si>
  <si>
    <r>
      <rPr>
        <b/>
        <sz val="11"/>
        <color rgb="FF4678A1"/>
        <rFont val="Arial"/>
        <family val="2"/>
      </rP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</si>
  <si>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r>
      <rPr>
        <b/>
        <sz val="11"/>
        <color rgb="FF4678A1"/>
        <rFont val="Arial"/>
        <family val="2"/>
      </rPr>
      <t>Important:</t>
    </r>
    <r>
      <rPr>
        <sz val="11"/>
        <color rgb="FF4678A1"/>
        <rFont val="Arial"/>
        <family val="2"/>
      </rPr>
      <t xml:space="preserve"> </t>
    </r>
    <r>
      <rPr>
        <sz val="11"/>
        <color theme="1"/>
        <rFont val="Arial"/>
        <family val="2"/>
      </rPr>
      <t>The project lead is responsible for access to the data from the SFTP server.  The project lead is also responsible for any technical support needed to access to the data. Please contact us if you need further information.</t>
    </r>
  </si>
  <si>
    <r>
      <t xml:space="preserve">Important: </t>
    </r>
    <r>
      <rPr>
        <sz val="11"/>
        <rFont val="Arial"/>
        <family val="2"/>
      </rPr>
      <t>This section provides evidence that the following extract/query has passed DDS testing and assurance.</t>
    </r>
  </si>
  <si>
    <r>
      <t xml:space="preserve">Important: </t>
    </r>
    <r>
      <rPr>
        <sz val="11"/>
        <rFont val="Arial"/>
        <family val="2"/>
      </rPr>
      <t>This section confirms that the data you have received accurately reflects the data requested. Your sign off also confirms that you have completed your own project testing and assurance and give permission to share the project on the DDS website as a use case.</t>
    </r>
  </si>
  <si>
    <t>* The project details can be shared on the DDS website as a use case.</t>
  </si>
  <si>
    <t>Please list your data assurance tasks</t>
  </si>
  <si>
    <t>This data has been checked against:  (amend as required)</t>
  </si>
  <si>
    <t>The signatories are confirming that the relevant IG and DSAs are in place and the Cohort and Criteria are in line with the approved Project Aplication.</t>
  </si>
  <si>
    <t>* criteria</t>
  </si>
  <si>
    <t>e.g. GP practice data</t>
  </si>
  <si>
    <t>e.g. Previous similar reports</t>
  </si>
  <si>
    <t>e.g. Existing  data</t>
  </si>
  <si>
    <r>
      <t xml:space="preserve">As the applicant, you are responsible for testing and assuring the output of this report or query.  In the </t>
    </r>
    <r>
      <rPr>
        <b/>
        <sz val="11"/>
        <rFont val="Arial"/>
        <family val="2"/>
      </rPr>
      <t>Testing and assurance</t>
    </r>
    <r>
      <rPr>
        <sz val="11"/>
        <rFont val="Arial"/>
        <family val="2"/>
      </rPr>
      <t xml:space="preserve"> tab, please share examples of how the data should look to allow us to run internal tests and prepare for your own data assurance.</t>
    </r>
  </si>
  <si>
    <r>
      <rPr>
        <b/>
        <sz val="11"/>
        <color rgb="FF4678A1"/>
        <rFont val="Arial"/>
        <family val="2"/>
      </rPr>
      <t>Important:</t>
    </r>
    <r>
      <rPr>
        <sz val="11"/>
        <color rgb="FFFF0000"/>
        <rFont val="Arial"/>
        <family val="2"/>
      </rPr>
      <t xml:space="preserve"> </t>
    </r>
    <r>
      <rPr>
        <sz val="11"/>
        <rFont val="Arial"/>
        <family val="2"/>
      </rPr>
      <t>We cannot release data to you without making sure that you will have confidence in the data.  If you're unsure of how to run your own testing and assurance, contact us and we will share previous methods with you.</t>
    </r>
  </si>
  <si>
    <t>Access via (N3/FTP)</t>
  </si>
  <si>
    <t>Data state (select one)</t>
  </si>
  <si>
    <t>PID/JIRA/Redcap reference</t>
  </si>
  <si>
    <t>Technical project objectives</t>
  </si>
  <si>
    <r>
      <rPr>
        <sz val="11"/>
        <color theme="1" tint="0.499984740745262"/>
        <rFont val="Arial"/>
        <family val="2"/>
      </rPr>
      <t xml:space="preserve">List all the publishers who's data you want to access. </t>
    </r>
    <r>
      <rPr>
        <b/>
        <sz val="11"/>
        <color rgb="FF4678A1"/>
        <rFont val="Arial"/>
        <family val="2"/>
      </rPr>
      <t>Note:</t>
    </r>
    <r>
      <rPr>
        <sz val="11"/>
        <color theme="1" tint="0.499984740745262"/>
        <rFont val="Arial"/>
        <family val="2"/>
      </rPr>
      <t xml:space="preserve"> You must have a Data Sharing Agreement to access and data. For example, all GP practices in Newham CCG or St Barts Hospital Trust. </t>
    </r>
  </si>
  <si>
    <t>Please also let us now how you want your data to be formatted - see below for an example report format.</t>
  </si>
  <si>
    <r>
      <rPr>
        <b/>
        <sz val="11"/>
        <color rgb="FF4678A1"/>
        <rFont val="Arial"/>
        <family val="2"/>
      </rPr>
      <t>Tip:</t>
    </r>
    <r>
      <rPr>
        <sz val="11"/>
        <color rgb="FF4678A1"/>
        <rFont val="Arial"/>
        <family val="2"/>
      </rPr>
      <t xml:space="preserve"> </t>
    </r>
    <r>
      <rPr>
        <sz val="11"/>
        <color theme="1"/>
        <rFont val="Arial"/>
        <family val="2"/>
      </rPr>
      <t xml:space="preserve">To use this file, you must have Java version 8 or above installed: </t>
    </r>
  </si>
  <si>
    <r>
      <rPr>
        <b/>
        <sz val="11"/>
        <color rgb="FF4678A1"/>
        <rFont val="Arial"/>
        <family val="2"/>
      </rPr>
      <t>Note:</t>
    </r>
    <r>
      <rPr>
        <sz val="11"/>
        <rFont val="Arial"/>
        <family val="2"/>
      </rPr>
      <t xml:space="preserve"> This technical information is essential to make the report or extract available to you.  You may need the support of your IT technical team.  If you have any questions let us know.</t>
    </r>
  </si>
  <si>
    <t>On behalf of the  Discovery Programme, the Project Champion is signing off the access and the data requirements in this document:</t>
  </si>
  <si>
    <r>
      <t xml:space="preserve">* The data accurately reflects the requirements set out in the </t>
    </r>
    <r>
      <rPr>
        <b/>
        <sz val="11"/>
        <color theme="1"/>
        <rFont val="Arial"/>
        <family val="2"/>
      </rPr>
      <t>Project description</t>
    </r>
    <r>
      <rPr>
        <sz val="11"/>
        <color theme="1"/>
        <rFont val="Arial"/>
        <family val="2"/>
      </rPr>
      <t xml:space="preserve">, </t>
    </r>
    <r>
      <rPr>
        <b/>
        <sz val="11"/>
        <color theme="1"/>
        <rFont val="Arial"/>
        <family val="2"/>
      </rPr>
      <t>Cohort identification</t>
    </r>
    <r>
      <rPr>
        <sz val="11"/>
        <color theme="1"/>
        <rFont val="Arial"/>
        <family val="2"/>
      </rPr>
      <t xml:space="preserve">, and </t>
    </r>
    <r>
      <rPr>
        <b/>
        <sz val="11"/>
        <color theme="1"/>
        <rFont val="Arial"/>
        <family val="2"/>
      </rPr>
      <t>Required dataset</t>
    </r>
    <r>
      <rPr>
        <sz val="11"/>
        <color theme="1"/>
        <rFont val="Arial"/>
        <family val="2"/>
      </rPr>
      <t xml:space="preserve"> tabs.</t>
    </r>
  </si>
  <si>
    <t>signature</t>
  </si>
  <si>
    <t>Data sharing agreement reference</t>
  </si>
  <si>
    <t>Please note -   EMIS and Vision use Read2 - TPP systems use CTV3  - if submitting Read codes please create a separate list  -   IF you know the SNOMED codes, only 1 list needs to be submitted.</t>
  </si>
  <si>
    <t>A Molecular Epidemiology Approach Towards Pancreatic Cancer (PaC)</t>
  </si>
  <si>
    <t>Dr Abu Dayem Ullah</t>
  </si>
  <si>
    <t>Barts Cancer Institute, Queen Mary University of London</t>
  </si>
  <si>
    <t>d.ullah@qmul.ac.uk; abu.dayemullah@nhs.net</t>
  </si>
  <si>
    <t>Extract</t>
  </si>
  <si>
    <t>N3/FTP</t>
  </si>
  <si>
    <t>Patient identifiable</t>
  </si>
  <si>
    <t xml:space="preserve">1. To discover and evaluate novel and known risk factors associated with Pancreatic Cancer (PaC).
2. To develop new PaC stratification integrating the clinical history and molecular data. </t>
  </si>
  <si>
    <t xml:space="preserve">Publication record and findings reported. </t>
  </si>
  <si>
    <t>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t>
  </si>
  <si>
    <t>All GP practices in the following CCGs:
Newham,Waltham Forest, Tower Hamlets, City &amp; Hackney, Barking &amp; Dagenham, Havering,Redbridge</t>
  </si>
  <si>
    <t>NHS number</t>
  </si>
  <si>
    <t>codeDate</t>
  </si>
  <si>
    <t>codeTerm</t>
  </si>
  <si>
    <t>CodeValue</t>
  </si>
  <si>
    <t>Generic primary care data to be generated in one tab or comma separated text file.
For each individual data category, generate tab or comma separated text files in the format given below.</t>
  </si>
  <si>
    <t>pseudonym (provided)</t>
  </si>
  <si>
    <t>Madalyn Hardaker</t>
  </si>
  <si>
    <t>IG lead</t>
  </si>
  <si>
    <t>Barts Cancer Insitute</t>
  </si>
  <si>
    <r>
      <t xml:space="preserve">Molecular pathological epidemiology (MPE) has contributed to the better understanding of several neoplastic diseases . By connecting putative etiological factors to specific molecular signatures across tumour phenotypes, the MPE approach can yield more accurate risk measures regarding PaC. Towards this broad goal, a case-control study will be conducted first on patients with different types of pancreas cancer and pancreatico-biliary diseases to identify associations among potential risk factors and PaC diagnosis and prognosis. Considering the resource and time constraint of the funding scheme aligning with the strategic focus of the host institute (BCI), data for only patients within Barts Health NHS Trust will be used. </t>
    </r>
    <r>
      <rPr>
        <sz val="11"/>
        <color theme="1"/>
        <rFont val="Calibri (Body)_x0000_"/>
      </rPr>
      <t xml:space="preserve">We request for identifiable primary care data for specific data categories. </t>
    </r>
  </si>
  <si>
    <t>10.148.99.234, 10.148.99.95, 10.148.99.176</t>
  </si>
  <si>
    <t>Appointment attendence status</t>
  </si>
  <si>
    <t>Appointment date</t>
  </si>
  <si>
    <t>Group 2</t>
  </si>
  <si>
    <t>Patient Death Date</t>
  </si>
  <si>
    <t>Patient Birth Date</t>
  </si>
  <si>
    <t>Patient NHS Number</t>
  </si>
  <si>
    <t>Group 1</t>
  </si>
  <si>
    <t>All since 2002</t>
  </si>
  <si>
    <t>Code, Date</t>
  </si>
  <si>
    <t>[X]Disorders of the gallbladder, biliary tract and pancreas</t>
  </si>
  <si>
    <t>Jyu8%</t>
  </si>
  <si>
    <t>[X]Diseases of the liver</t>
  </si>
  <si>
    <t>Jyu7%</t>
  </si>
  <si>
    <t>Liver, biliary, pancreas + gastrointestinal diseases NEC</t>
  </si>
  <si>
    <t>J6%</t>
  </si>
  <si>
    <t>Other disease and disorders</t>
  </si>
  <si>
    <t>[X]Hernia</t>
  </si>
  <si>
    <t>Jyu3%</t>
  </si>
  <si>
    <t>Ventral hernia</t>
  </si>
  <si>
    <t xml:space="preserve">J33% </t>
  </si>
  <si>
    <t>Umbilical hernia</t>
  </si>
  <si>
    <t xml:space="preserve">J32% </t>
  </si>
  <si>
    <t>Inguinal hernia</t>
  </si>
  <si>
    <t xml:space="preserve">J30% </t>
  </si>
  <si>
    <t>Hernia</t>
  </si>
  <si>
    <t>Neoplasm of uncertain behaviour of pancreas</t>
  </si>
  <si>
    <t xml:space="preserve">B9051 </t>
  </si>
  <si>
    <t>Neoplasm of uncertain behaviour of ileum</t>
  </si>
  <si>
    <t xml:space="preserve">B9023 </t>
  </si>
  <si>
    <t>Neoplasm of uncertain behaviour of jejunum</t>
  </si>
  <si>
    <t xml:space="preserve">B9022 </t>
  </si>
  <si>
    <t>Neoplasm of uncertain behaviour of duodenum</t>
  </si>
  <si>
    <t xml:space="preserve">B9021 </t>
  </si>
  <si>
    <t>Neoplasm of uncertain behaviour of liver and biliary passage</t>
  </si>
  <si>
    <t xml:space="preserve">B903% </t>
  </si>
  <si>
    <t>Neoplasm of uncertain behaviour</t>
  </si>
  <si>
    <t>[X]Benign neoplasm/other+unspecifd parts of small intestine</t>
  </si>
  <si>
    <t xml:space="preserve">ByuG3 </t>
  </si>
  <si>
    <t>Benign neoplasm of islets of Langerhans</t>
  </si>
  <si>
    <t xml:space="preserve">B717% </t>
  </si>
  <si>
    <t>Benign neoplasm of pancreas, excluding islets of Langerhans</t>
  </si>
  <si>
    <t xml:space="preserve">B716% </t>
  </si>
  <si>
    <t>Benign neoplasm of liver and biliary ducts</t>
  </si>
  <si>
    <t xml:space="preserve">B715% </t>
  </si>
  <si>
    <t>Benign neoplasm of small intestine and duodenum</t>
  </si>
  <si>
    <t xml:space="preserve">B712% </t>
  </si>
  <si>
    <t>Benign neoplasm</t>
  </si>
  <si>
    <t>[X]Carcinoma in situ/other+unspecified parts of intestine</t>
  </si>
  <si>
    <t xml:space="preserve">ByuF0 </t>
  </si>
  <si>
    <t>Carcinoma in situ of pancreas</t>
  </si>
  <si>
    <t xml:space="preserve">B80z0 </t>
  </si>
  <si>
    <t xml:space="preserve">Carcinoma in situ of liver and biliary system </t>
  </si>
  <si>
    <t xml:space="preserve">B808% </t>
  </si>
  <si>
    <t>Carcinoma in situ of other and unspecified small intestine</t>
  </si>
  <si>
    <t xml:space="preserve">B807% </t>
  </si>
  <si>
    <t>Carcinoma in situ</t>
  </si>
  <si>
    <t>Secondary malignant neoplasm of liver</t>
  </si>
  <si>
    <t xml:space="preserve">B577% </t>
  </si>
  <si>
    <t>Secondary malignant neoplasm of small intestine and duodenum</t>
  </si>
  <si>
    <t xml:space="preserve">B574% </t>
  </si>
  <si>
    <t>[X]Malignant neoplasm of intestinal tract, part unspecified</t>
  </si>
  <si>
    <t xml:space="preserve">Byu12 </t>
  </si>
  <si>
    <t>[X]Other specified carcinomas of liver</t>
  </si>
  <si>
    <t xml:space="preserve">Byu11 </t>
  </si>
  <si>
    <t>[X]Other sarcomas of the liver</t>
  </si>
  <si>
    <t xml:space="preserve">Byu10 </t>
  </si>
  <si>
    <t>Malignant neoplasm of pancreas</t>
  </si>
  <si>
    <t xml:space="preserve">B17%  </t>
  </si>
  <si>
    <t>Malignant neoplasm gallbladder and extrahepatic bile ducts</t>
  </si>
  <si>
    <t xml:space="preserve">B16%  </t>
  </si>
  <si>
    <t>Malignant neoplasm of liver and intrahepatic bile ducts</t>
  </si>
  <si>
    <t xml:space="preserve">B15%  </t>
  </si>
  <si>
    <t>Malignant neoplasm of small intestine and duodenum</t>
  </si>
  <si>
    <t xml:space="preserve">B12%  </t>
  </si>
  <si>
    <t>Malignancies</t>
  </si>
  <si>
    <t>Fields</t>
  </si>
  <si>
    <t>CodeTerm</t>
  </si>
  <si>
    <t>Exclusion</t>
  </si>
  <si>
    <t>Code</t>
  </si>
  <si>
    <t>Label</t>
  </si>
  <si>
    <t>Since 2002</t>
  </si>
  <si>
    <t>Code, Value, Date</t>
  </si>
  <si>
    <t>246%</t>
  </si>
  <si>
    <t>Blood pressure</t>
  </si>
  <si>
    <t>Respiratory flow rates</t>
  </si>
  <si>
    <t>339%</t>
  </si>
  <si>
    <t>Peak flow</t>
  </si>
  <si>
    <t>Body Mass Index</t>
  </si>
  <si>
    <t>22K9%, 22KA., 22KB.</t>
  </si>
  <si>
    <t>22K%</t>
  </si>
  <si>
    <t>BMI &amp; obesity</t>
  </si>
  <si>
    <t>Value, Date</t>
  </si>
  <si>
    <t>O/E - weight NOS</t>
  </si>
  <si>
    <t>O/E - height NOS</t>
  </si>
  <si>
    <t>229..</t>
  </si>
  <si>
    <t>Height</t>
  </si>
  <si>
    <t>Earliest</t>
  </si>
  <si>
    <t>Value</t>
  </si>
  <si>
    <t>Cause of death</t>
  </si>
  <si>
    <t>94B..</t>
  </si>
  <si>
    <t>Date of death</t>
  </si>
  <si>
    <t>94E..</t>
  </si>
  <si>
    <t>Death</t>
  </si>
  <si>
    <t>Ethnic groups (census)</t>
  </si>
  <si>
    <t>134%</t>
  </si>
  <si>
    <t>Pruritus and related conditions</t>
  </si>
  <si>
    <t>M18%</t>
  </si>
  <si>
    <t>Pruritus</t>
  </si>
  <si>
    <t>[D]Swelling, mass or lump within abdomen or pelvis NOS</t>
  </si>
  <si>
    <t>R093z</t>
  </si>
  <si>
    <t>[D]Abdominal lump</t>
  </si>
  <si>
    <t>R0932</t>
  </si>
  <si>
    <t>[D]Abdominal mass</t>
  </si>
  <si>
    <t>R0931</t>
  </si>
  <si>
    <t>[D]Abdominal swelling</t>
  </si>
  <si>
    <t>R0930</t>
  </si>
  <si>
    <t>Oedema</t>
  </si>
  <si>
    <t>183%</t>
  </si>
  <si>
    <t>Swelling</t>
  </si>
  <si>
    <t>16J%</t>
  </si>
  <si>
    <t>Swelling, lump or mass</t>
  </si>
  <si>
    <t>Thrombophlebitis of central nervous system venous sinuses</t>
  </si>
  <si>
    <t>F053%</t>
  </si>
  <si>
    <t>Thrombosis of central nervous system venous sinuses</t>
  </si>
  <si>
    <t>F051%</t>
  </si>
  <si>
    <t xml:space="preserve">Pulmonary embolism </t>
  </si>
  <si>
    <t>G401%</t>
  </si>
  <si>
    <t>Suspected pulmonary embolism</t>
  </si>
  <si>
    <t>1JC..</t>
  </si>
  <si>
    <t>Referral to deep vein thrombosis clinic</t>
  </si>
  <si>
    <t xml:space="preserve">8HTm. </t>
  </si>
  <si>
    <t>Deep vein thrombosis</t>
  </si>
  <si>
    <t>G801D, G801F-G801z</t>
  </si>
  <si>
    <t>Skin symptoms</t>
  </si>
  <si>
    <t>1N0%</t>
  </si>
  <si>
    <t>Skin</t>
  </si>
  <si>
    <t>Urine appearance</t>
  </si>
  <si>
    <t>1A4%</t>
  </si>
  <si>
    <t>Urine</t>
  </si>
  <si>
    <t>Jaundice (not of newborn)</t>
  </si>
  <si>
    <t>R024%</t>
  </si>
  <si>
    <t>Yellow/jaundiced colour</t>
  </si>
  <si>
    <t>1675.</t>
  </si>
  <si>
    <t>Pale colour</t>
  </si>
  <si>
    <t>1674.</t>
  </si>
  <si>
    <t>Jaundice</t>
  </si>
  <si>
    <t>[D]Abdominal pain</t>
  </si>
  <si>
    <t>R090%</t>
  </si>
  <si>
    <t>Backache symptom</t>
  </si>
  <si>
    <t>16C%</t>
  </si>
  <si>
    <t>Growing pains</t>
  </si>
  <si>
    <t xml:space="preserve">16Z2. </t>
  </si>
  <si>
    <t>Site of GIT pain</t>
  </si>
  <si>
    <t>197%</t>
  </si>
  <si>
    <t>Type of GIT pain</t>
  </si>
  <si>
    <t>1966.</t>
  </si>
  <si>
    <t>196%</t>
  </si>
  <si>
    <t>[D]Chest pain</t>
  </si>
  <si>
    <t>R065%</t>
  </si>
  <si>
    <t xml:space="preserve">Chest pain </t>
  </si>
  <si>
    <t xml:space="preserve">182% </t>
  </si>
  <si>
    <t>Pain</t>
  </si>
  <si>
    <t>Faeces/motions - symptoms</t>
  </si>
  <si>
    <t>19E%</t>
  </si>
  <si>
    <t>Abdominal distension symptom</t>
  </si>
  <si>
    <t>19A%</t>
  </si>
  <si>
    <t>Tenesmus</t>
  </si>
  <si>
    <t>19D%</t>
  </si>
  <si>
    <t>Flatulence/wind</t>
  </si>
  <si>
    <t>19B%</t>
  </si>
  <si>
    <t>Indigestion symptoms</t>
  </si>
  <si>
    <t>195%</t>
  </si>
  <si>
    <t>Digestive system symptoms</t>
  </si>
  <si>
    <t>R07%</t>
  </si>
  <si>
    <t>Constipation</t>
  </si>
  <si>
    <t>19C%</t>
  </si>
  <si>
    <t>Diarrhoea symptoms</t>
  </si>
  <si>
    <t>19F4.</t>
  </si>
  <si>
    <t>19F%</t>
  </si>
  <si>
    <t>Diarrrhoea</t>
  </si>
  <si>
    <t>Diarrhoea and vomiting</t>
  </si>
  <si>
    <t>19G..</t>
  </si>
  <si>
    <t>Vomiting</t>
  </si>
  <si>
    <t>199%</t>
  </si>
  <si>
    <t>Vomit</t>
  </si>
  <si>
    <t>Appetite symptom</t>
  </si>
  <si>
    <t>161%</t>
  </si>
  <si>
    <t>Appetite</t>
  </si>
  <si>
    <t>Nausea</t>
  </si>
  <si>
    <t>198%</t>
  </si>
  <si>
    <t>Weight symptom</t>
  </si>
  <si>
    <t>162%</t>
  </si>
  <si>
    <t>Earliest and Latest</t>
  </si>
  <si>
    <t>Neoplasms otherwise specified</t>
  </si>
  <si>
    <t xml:space="preserve">By% </t>
  </si>
  <si>
    <t>Unspecified nature neoplasm</t>
  </si>
  <si>
    <t xml:space="preserve">BA% </t>
  </si>
  <si>
    <t>Neoplasms of uncertain behaviour</t>
  </si>
  <si>
    <t xml:space="preserve">B9% </t>
  </si>
  <si>
    <t xml:space="preserve">B8% </t>
  </si>
  <si>
    <t>Benign neoplasms</t>
  </si>
  <si>
    <t xml:space="preserve">B7% </t>
  </si>
  <si>
    <t>Malignant neoplasm of lymphatic and haemopoietic tissue</t>
  </si>
  <si>
    <t xml:space="preserve">B6% </t>
  </si>
  <si>
    <t>Malignant neoplasm of other and unspecified sites</t>
  </si>
  <si>
    <t xml:space="preserve">B5% </t>
  </si>
  <si>
    <t>Malignant neoplasm of genitourinary organ</t>
  </si>
  <si>
    <t xml:space="preserve">B4% </t>
  </si>
  <si>
    <t>Malig neop of bone, connective tissue, skin and breast</t>
  </si>
  <si>
    <t xml:space="preserve">B3% </t>
  </si>
  <si>
    <t>Malig neop of respiratory tract and intrathoracic organs</t>
  </si>
  <si>
    <t xml:space="preserve">B2% </t>
  </si>
  <si>
    <t>Malignant neoplasm of digestive organs and peritoneum</t>
  </si>
  <si>
    <t xml:space="preserve">B1% </t>
  </si>
  <si>
    <t>Malignant neoplasm of lip, oral cavity and pharynx</t>
  </si>
  <si>
    <t xml:space="preserve">B0% </t>
  </si>
  <si>
    <t>H/O: malignant neoplasm (*)</t>
  </si>
  <si>
    <t>142%</t>
  </si>
  <si>
    <t>No history of malignancy</t>
  </si>
  <si>
    <t>115T%</t>
  </si>
  <si>
    <t>Cancer</t>
  </si>
  <si>
    <t>Other liver disorders</t>
  </si>
  <si>
    <t xml:space="preserve">J63%  </t>
  </si>
  <si>
    <t>Liver abscess and sequelae of chronic liver disease</t>
  </si>
  <si>
    <t xml:space="preserve">J62%  </t>
  </si>
  <si>
    <t>Cirrhosis and chronic liver disease</t>
  </si>
  <si>
    <t xml:space="preserve">J61%  </t>
  </si>
  <si>
    <t>Acute and subacute liver necrosis</t>
  </si>
  <si>
    <t xml:space="preserve">J60%  </t>
  </si>
  <si>
    <t>Viral hepatitis</t>
  </si>
  <si>
    <t xml:space="preserve">A70%  </t>
  </si>
  <si>
    <t>Tuberculosis of liver</t>
  </si>
  <si>
    <t xml:space="preserve">A17y4 </t>
  </si>
  <si>
    <t>H/O: liver recipient</t>
  </si>
  <si>
    <t xml:space="preserve">14S8. </t>
  </si>
  <si>
    <t>H/O: liver disease</t>
  </si>
  <si>
    <t xml:space="preserve">14C5. </t>
  </si>
  <si>
    <t>History of viral hepatitis</t>
  </si>
  <si>
    <t xml:space="preserve">141F. </t>
  </si>
  <si>
    <t>History of hepatitis B</t>
  </si>
  <si>
    <t xml:space="preserve">141E. </t>
  </si>
  <si>
    <t>No H/O liver disease</t>
  </si>
  <si>
    <t xml:space="preserve">115P. </t>
  </si>
  <si>
    <t>Liver</t>
  </si>
  <si>
    <t>Other respiratory system diseases</t>
  </si>
  <si>
    <t>H53%-H59%</t>
  </si>
  <si>
    <t>Lung disease due to external agents</t>
  </si>
  <si>
    <t xml:space="preserve">H4%  </t>
  </si>
  <si>
    <t xml:space="preserve">Chronic obstructive pulmonary disease   </t>
  </si>
  <si>
    <t>H33%</t>
  </si>
  <si>
    <t xml:space="preserve">H3%  </t>
  </si>
  <si>
    <t>Acute bronchitis and bronchiolitis</t>
  </si>
  <si>
    <t xml:space="preserve">H06% </t>
  </si>
  <si>
    <t>Tuberculosis</t>
  </si>
  <si>
    <t xml:space="preserve">A1%  </t>
  </si>
  <si>
    <t>H/O: lung recipient</t>
  </si>
  <si>
    <t>14S9.</t>
  </si>
  <si>
    <t>H/O: bronchiectasis</t>
  </si>
  <si>
    <t>14BA.</t>
  </si>
  <si>
    <t>H/O: chr.obstr. airway disease</t>
  </si>
  <si>
    <t>14B3.</t>
  </si>
  <si>
    <t>H/O: pneumonia</t>
  </si>
  <si>
    <t>14B2.</t>
  </si>
  <si>
    <t>H/O: pulmonary embolus</t>
  </si>
  <si>
    <t>14AC.</t>
  </si>
  <si>
    <t>H/O: tuberculosis</t>
  </si>
  <si>
    <t>1411.</t>
  </si>
  <si>
    <t>Lung</t>
  </si>
  <si>
    <t>Non functioning kidney</t>
  </si>
  <si>
    <t>K13z0</t>
  </si>
  <si>
    <t>Adhesions of kidney</t>
  </si>
  <si>
    <t>K13y1</t>
  </si>
  <si>
    <t>Vascular disorders of kidney</t>
  </si>
  <si>
    <t>K138%</t>
  </si>
  <si>
    <t>Acquired cyst of kidney</t>
  </si>
  <si>
    <t>K132%</t>
  </si>
  <si>
    <t>Hypertrophy of kidney</t>
  </si>
  <si>
    <t>K131%</t>
  </si>
  <si>
    <t>Calculus of kidney with calculus of ureter</t>
  </si>
  <si>
    <t>K122.</t>
  </si>
  <si>
    <t>Calculus of kidney</t>
  </si>
  <si>
    <t>K120%</t>
  </si>
  <si>
    <t>Infections of kidney</t>
  </si>
  <si>
    <t xml:space="preserve">K10% </t>
  </si>
  <si>
    <t>Nephritis, nephrosis and nephrotic syndrome</t>
  </si>
  <si>
    <t xml:space="preserve">K0%  </t>
  </si>
  <si>
    <t>Chronic renal impairment</t>
  </si>
  <si>
    <t xml:space="preserve">1Z1% </t>
  </si>
  <si>
    <t>H/O: kidney recipient</t>
  </si>
  <si>
    <t>14S2.</t>
  </si>
  <si>
    <t>H/O: acute kidney injury</t>
  </si>
  <si>
    <t>14D8.</t>
  </si>
  <si>
    <t>H/O: urinary stone</t>
  </si>
  <si>
    <t>14D3.</t>
  </si>
  <si>
    <t>H/O: kidney infection</t>
  </si>
  <si>
    <t>14D2.</t>
  </si>
  <si>
    <t>H/O: nephritis</t>
  </si>
  <si>
    <t>14D1.</t>
  </si>
  <si>
    <t>Kidney</t>
  </si>
  <si>
    <t>[X]Other transnt cerebral ischaemic attacks+related syndroms</t>
  </si>
  <si>
    <t>Fyu55</t>
  </si>
  <si>
    <t>[V]Personal history of circulatory system disease</t>
  </si>
  <si>
    <t>ZV125</t>
  </si>
  <si>
    <t>[V]Personal history of transient ischaemic attack</t>
  </si>
  <si>
    <t>ZV12D</t>
  </si>
  <si>
    <t>[X]Cereb infarct due unsp occlus/stenos precerebr arteries</t>
  </si>
  <si>
    <t xml:space="preserve">Gyu6G </t>
  </si>
  <si>
    <t>[X]Intracerebral haemorrhage in hemisphere, unspecified</t>
  </si>
  <si>
    <t xml:space="preserve">Gyu6F </t>
  </si>
  <si>
    <t>[X]Occlusion and stenosis of other cerebral arteries</t>
  </si>
  <si>
    <t xml:space="preserve">Gyu66 </t>
  </si>
  <si>
    <t>[X]Occlusion and stenosis of other precerebral arteries</t>
  </si>
  <si>
    <t xml:space="preserve">Gyu65 </t>
  </si>
  <si>
    <t>[X]Other cerebral infarction</t>
  </si>
  <si>
    <t xml:space="preserve">Gyu64 </t>
  </si>
  <si>
    <t>[X]Cerebrl infarctn due/unspcf occlusn or sten/cerebrl artrs</t>
  </si>
  <si>
    <t xml:space="preserve">Gyu63 </t>
  </si>
  <si>
    <t>[X]Other intracerebral haemorrhage</t>
  </si>
  <si>
    <t xml:space="preserve">Gyu62 </t>
  </si>
  <si>
    <t>Cerebrl infarctn due/unspcf occlusn or sten/cerebrl artrs</t>
  </si>
  <si>
    <t xml:space="preserve">G6X.. </t>
  </si>
  <si>
    <t>Cereb infarct due unsp occlus/stenos precerebr arteries</t>
  </si>
  <si>
    <t xml:space="preserve">G6W.. </t>
  </si>
  <si>
    <t>Cereb infarct due cerebral venous thrombosis, nonpyogenic</t>
  </si>
  <si>
    <t xml:space="preserve">G6760 </t>
  </si>
  <si>
    <t>Stroke and cerebrovascular accident unspecified</t>
  </si>
  <si>
    <t>G669.</t>
  </si>
  <si>
    <t xml:space="preserve">G66%  </t>
  </si>
  <si>
    <t>Cerebral arterial occlusion</t>
  </si>
  <si>
    <t xml:space="preserve">G64%  </t>
  </si>
  <si>
    <t>Transient cerebral ischaemia</t>
  </si>
  <si>
    <t xml:space="preserve">G65%  </t>
  </si>
  <si>
    <t>Intracerebral haemorrhage</t>
  </si>
  <si>
    <t xml:space="preserve">G61%  </t>
  </si>
  <si>
    <t>Stroke/CVA annual review</t>
  </si>
  <si>
    <t xml:space="preserve">662e. </t>
  </si>
  <si>
    <t>Stroke monitoring</t>
  </si>
  <si>
    <t xml:space="preserve">662M% </t>
  </si>
  <si>
    <t>Stroke self management plan review</t>
  </si>
  <si>
    <t xml:space="preserve">661N7 </t>
  </si>
  <si>
    <t>Stroke self management plan agreed</t>
  </si>
  <si>
    <t xml:space="preserve">661M7 </t>
  </si>
  <si>
    <t>H/O: Stroke in last year</t>
  </si>
  <si>
    <t xml:space="preserve">14AK. </t>
  </si>
  <si>
    <t>H/O: CVA/stroke</t>
  </si>
  <si>
    <t xml:space="preserve">14A7. </t>
  </si>
  <si>
    <t>Stroke</t>
  </si>
  <si>
    <t>H/O: heart valve recipient</t>
  </si>
  <si>
    <t xml:space="preserve">14S4. </t>
  </si>
  <si>
    <t>H/O: heart recipient</t>
  </si>
  <si>
    <t>14S3.</t>
  </si>
  <si>
    <t>Rheumatic heart disease</t>
  </si>
  <si>
    <t xml:space="preserve">GA% </t>
  </si>
  <si>
    <t>Chronic pulmonary heart disease</t>
  </si>
  <si>
    <t>G41%</t>
  </si>
  <si>
    <t>Acute pulmonary heart disease</t>
  </si>
  <si>
    <t>G40%</t>
  </si>
  <si>
    <t>Other forms of heart disease</t>
  </si>
  <si>
    <t xml:space="preserve">G5% </t>
  </si>
  <si>
    <t>Ischaemic heart disease</t>
  </si>
  <si>
    <t xml:space="preserve">G3% </t>
  </si>
  <si>
    <t>Chronic rheumatic heart disease</t>
  </si>
  <si>
    <t xml:space="preserve">G1% </t>
  </si>
  <si>
    <t>Heart failure 6 month review</t>
  </si>
  <si>
    <t xml:space="preserve">662p. </t>
  </si>
  <si>
    <t>Cardiac disease monitoring NO</t>
  </si>
  <si>
    <t xml:space="preserve">662Z. </t>
  </si>
  <si>
    <t>Heart failure annual review</t>
  </si>
  <si>
    <t xml:space="preserve">662W. </t>
  </si>
  <si>
    <t>Peripheral vascular disease monitoring</t>
  </si>
  <si>
    <t xml:space="preserve">662U. </t>
  </si>
  <si>
    <t>Congestive heart failure monitoring</t>
  </si>
  <si>
    <t xml:space="preserve">662T. </t>
  </si>
  <si>
    <t>Atrial fibrillation monitoring</t>
  </si>
  <si>
    <t xml:space="preserve">662S. </t>
  </si>
  <si>
    <t>CHD monitoring</t>
  </si>
  <si>
    <t xml:space="preserve">662N. </t>
  </si>
  <si>
    <t>Angina control</t>
  </si>
  <si>
    <t xml:space="preserve">662K% </t>
  </si>
  <si>
    <t>Cardiac drug monitoring</t>
  </si>
  <si>
    <t xml:space="preserve">662J% </t>
  </si>
  <si>
    <t>Cardiac dis.treatment stopped</t>
  </si>
  <si>
    <t xml:space="preserve">662E. </t>
  </si>
  <si>
    <t>Cardiac dis.treatment started</t>
  </si>
  <si>
    <t xml:space="preserve">662D. </t>
  </si>
  <si>
    <t>Cardiac treatment changed</t>
  </si>
  <si>
    <t xml:space="preserve">6626. </t>
  </si>
  <si>
    <t>Heart failure self-management plan review</t>
  </si>
  <si>
    <t>661N5</t>
  </si>
  <si>
    <t>Heart failure self-management plan agreed</t>
  </si>
  <si>
    <t>661M5</t>
  </si>
  <si>
    <t>Heart failure confirmed</t>
  </si>
  <si>
    <t>1O1..</t>
  </si>
  <si>
    <t>H/O: cardiovascular disease</t>
  </si>
  <si>
    <t>14A%</t>
  </si>
  <si>
    <t>Heart</t>
  </si>
  <si>
    <t>Hypertension annual review</t>
  </si>
  <si>
    <t xml:space="preserve">662d. </t>
  </si>
  <si>
    <t>Hypertension six month review</t>
  </si>
  <si>
    <t xml:space="preserve">662c. </t>
  </si>
  <si>
    <t>Moderate hypertension control</t>
  </si>
  <si>
    <t xml:space="preserve">662b. </t>
  </si>
  <si>
    <t>Hypertension monitoring</t>
  </si>
  <si>
    <t xml:space="preserve">662P% </t>
  </si>
  <si>
    <t>On treatment for hypertension</t>
  </si>
  <si>
    <t>662O.</t>
  </si>
  <si>
    <t>Hypertension treatm.stopped</t>
  </si>
  <si>
    <t xml:space="preserve">662H. </t>
  </si>
  <si>
    <t>Hypertensive treatm.changed</t>
  </si>
  <si>
    <t xml:space="preserve">662G. </t>
  </si>
  <si>
    <t>Hypertension treatm. started</t>
  </si>
  <si>
    <t xml:space="preserve">662F. </t>
  </si>
  <si>
    <t>Hypertension:follow up default</t>
  </si>
  <si>
    <t xml:space="preserve">6629. </t>
  </si>
  <si>
    <t>Poor hypertension control</t>
  </si>
  <si>
    <t xml:space="preserve">6628. </t>
  </si>
  <si>
    <t>Good hypertension control</t>
  </si>
  <si>
    <t xml:space="preserve">6627. </t>
  </si>
  <si>
    <t>[X]Hypertensive diseases</t>
  </si>
  <si>
    <t>Gyu2%</t>
  </si>
  <si>
    <t>Hypertensive disease</t>
  </si>
  <si>
    <t>G2%</t>
  </si>
  <si>
    <t>Hypertension self-management plan review</t>
  </si>
  <si>
    <t>661N6</t>
  </si>
  <si>
    <t>Hypertension self-management plan agreed</t>
  </si>
  <si>
    <t>661M6</t>
  </si>
  <si>
    <t>H/O: hypertension</t>
  </si>
  <si>
    <t>14A2.</t>
  </si>
  <si>
    <t>Hypertension</t>
  </si>
  <si>
    <t>Dyslipidaemia</t>
  </si>
  <si>
    <t>C328.</t>
  </si>
  <si>
    <t>Wolman disease</t>
  </si>
  <si>
    <t>C3273</t>
  </si>
  <si>
    <t>Niemann-Pick disease</t>
  </si>
  <si>
    <t>C3272</t>
  </si>
  <si>
    <t>Lipoprotein deficiencies</t>
  </si>
  <si>
    <t>C325%</t>
  </si>
  <si>
    <t>Hypercholesterolaemia</t>
  </si>
  <si>
    <t>C329.</t>
  </si>
  <si>
    <t>Pure hypercholesterolaemia</t>
  </si>
  <si>
    <t>C320%</t>
  </si>
  <si>
    <t>Cholesterol</t>
  </si>
  <si>
    <t>Other disorders of pancreatic internal secretion</t>
  </si>
  <si>
    <t>C11%</t>
  </si>
  <si>
    <t>Other</t>
  </si>
  <si>
    <t>Respiratory disease monitoring</t>
  </si>
  <si>
    <t xml:space="preserve">6631%-663M., 663R.-663T., 
663X.-663c.,663g%, 663i.,
663k., 663l., 663o. </t>
  </si>
  <si>
    <t>663%</t>
  </si>
  <si>
    <t>Asthma confirmed</t>
  </si>
  <si>
    <t>1O2..</t>
  </si>
  <si>
    <t>Aspirin induced asthma</t>
  </si>
  <si>
    <t>1780.</t>
  </si>
  <si>
    <t>Work aggravated asthma</t>
  </si>
  <si>
    <t>173d.</t>
  </si>
  <si>
    <t>Occupational asthma</t>
  </si>
  <si>
    <t>173c.</t>
  </si>
  <si>
    <t>H/O: asthma</t>
  </si>
  <si>
    <t>14B4.</t>
  </si>
  <si>
    <t>Asthma</t>
  </si>
  <si>
    <t>Diabetic monitoring</t>
  </si>
  <si>
    <t>66AX., 66Ay.</t>
  </si>
  <si>
    <t>66A%</t>
  </si>
  <si>
    <t>H/O: diabetes mellitus</t>
  </si>
  <si>
    <t>1434.</t>
  </si>
  <si>
    <t>Diabetes mellitus</t>
  </si>
  <si>
    <t>C10%</t>
  </si>
  <si>
    <t>All</t>
  </si>
  <si>
    <t>Drug user</t>
  </si>
  <si>
    <t>13c2., 13c5., 13c6., 13c8., 
13cg%, 13cL., 13cL.-13cT.</t>
  </si>
  <si>
    <t xml:space="preserve">13c%  </t>
  </si>
  <si>
    <t>H/O: drug abuse</t>
  </si>
  <si>
    <t xml:space="preserve">146F. </t>
  </si>
  <si>
    <t>H/O: recreational drug use</t>
  </si>
  <si>
    <t xml:space="preserve">146E. </t>
  </si>
  <si>
    <t>H/O: drug dependency</t>
  </si>
  <si>
    <t>1463.</t>
  </si>
  <si>
    <t>Drug</t>
  </si>
  <si>
    <t>H/O: alcoholism</t>
  </si>
  <si>
    <t>1462.</t>
  </si>
  <si>
    <t>Alcohol consumption</t>
  </si>
  <si>
    <t>1369., 136a.-136e.</t>
  </si>
  <si>
    <t>136%</t>
  </si>
  <si>
    <t>Alcohol</t>
  </si>
  <si>
    <t>Tobacco consumption</t>
  </si>
  <si>
    <t>137C.-137E., 137G.,137I.,
137Q.,137U.-137W.,137b.-137f.,
137h.,137i.,137k., 137m.</t>
  </si>
  <si>
    <t>137%</t>
  </si>
  <si>
    <t>Smoking</t>
  </si>
  <si>
    <t>O/E - lymph node character</t>
  </si>
  <si>
    <t>2C4%</t>
  </si>
  <si>
    <t>O/E - lymphadenopathy</t>
  </si>
  <si>
    <t>2C3%</t>
  </si>
  <si>
    <t>Lymph node</t>
  </si>
  <si>
    <t>O/E - percussion of abdomen</t>
  </si>
  <si>
    <t xml:space="preserve">25R% </t>
  </si>
  <si>
    <t>O/E - abd.mass -border defined</t>
  </si>
  <si>
    <t xml:space="preserve">25N% </t>
  </si>
  <si>
    <t>O/E - abd.mass movt.with resp.</t>
  </si>
  <si>
    <t xml:space="preserve">25M% </t>
  </si>
  <si>
    <t>O/E - abdominal mass shape</t>
  </si>
  <si>
    <t xml:space="preserve">25L% </t>
  </si>
  <si>
    <t>O/E - abdominal mass consistency</t>
  </si>
  <si>
    <t xml:space="preserve">25K% </t>
  </si>
  <si>
    <t>O/E - abdominal mass palpated</t>
  </si>
  <si>
    <t xml:space="preserve">25J% </t>
  </si>
  <si>
    <t>O/E - abdominal rigidity</t>
  </si>
  <si>
    <t xml:space="preserve">25F% </t>
  </si>
  <si>
    <t>O/E - abdo. pain on palpation</t>
  </si>
  <si>
    <t xml:space="preserve">25C% </t>
  </si>
  <si>
    <t>Abdominal mass</t>
  </si>
  <si>
    <t>O/E - jaundiced colour</t>
  </si>
  <si>
    <t>2274.</t>
  </si>
  <si>
    <t>Earliest &amp; Latest</t>
  </si>
  <si>
    <t>FH: Neoplasm - *</t>
  </si>
  <si>
    <t>124%</t>
  </si>
  <si>
    <t>FH: Gastrointestinal disease</t>
  </si>
  <si>
    <t>12E%</t>
  </si>
  <si>
    <t>GI disease</t>
  </si>
  <si>
    <t>FH: Diabetes mellitus in first degree relative</t>
  </si>
  <si>
    <t>1253.</t>
  </si>
  <si>
    <t>FH: Diabetes mellitus</t>
  </si>
  <si>
    <t>1252%</t>
  </si>
  <si>
    <t>Serum cholesterol/VLDL ratio</t>
  </si>
  <si>
    <t>44lJ.</t>
  </si>
  <si>
    <t>Cholesterol/HDL ratio</t>
  </si>
  <si>
    <t>44l2.</t>
  </si>
  <si>
    <t>Serum cholesterol/LDL ratio</t>
  </si>
  <si>
    <t>44lH.</t>
  </si>
  <si>
    <t>Serum cholesterol/HDL ratio</t>
  </si>
  <si>
    <t>44lF.</t>
  </si>
  <si>
    <t>Serum cholesterol</t>
  </si>
  <si>
    <t>44P%</t>
  </si>
  <si>
    <t>HbA1c (monitoring ranges)</t>
  </si>
  <si>
    <t>44TB1</t>
  </si>
  <si>
    <t>HbA1c (diagnostic refrn range)</t>
  </si>
  <si>
    <t>44TB0</t>
  </si>
  <si>
    <t>HbA1c levl - IFCC standardised</t>
  </si>
  <si>
    <t>43W5.</t>
  </si>
  <si>
    <t>HbA1c level (DCCT aligned)</t>
  </si>
  <si>
    <t>42W4.</t>
  </si>
  <si>
    <t>HbA1c</t>
  </si>
  <si>
    <t>Plasma total protein</t>
  </si>
  <si>
    <t xml:space="preserve">44MA. </t>
  </si>
  <si>
    <t>Plasma proteins low</t>
  </si>
  <si>
    <t xml:space="preserve">44M9. </t>
  </si>
  <si>
    <t>Plasma proteins borderline</t>
  </si>
  <si>
    <t xml:space="preserve">44M8. </t>
  </si>
  <si>
    <t>Plasma proteins normal</t>
  </si>
  <si>
    <t xml:space="preserve">44M7. </t>
  </si>
  <si>
    <t>Serum proteins borderline</t>
  </si>
  <si>
    <t xml:space="preserve">44M6. </t>
  </si>
  <si>
    <t>Serum total protein</t>
  </si>
  <si>
    <t xml:space="preserve">44M3% </t>
  </si>
  <si>
    <t>Serum proteins low</t>
  </si>
  <si>
    <t xml:space="preserve">44M2. </t>
  </si>
  <si>
    <t>Serum proteins normal</t>
  </si>
  <si>
    <t xml:space="preserve">44M1. </t>
  </si>
  <si>
    <t>T Prot</t>
  </si>
  <si>
    <t>Plasma chromogranin A level</t>
  </si>
  <si>
    <t xml:space="preserve">44a5. </t>
  </si>
  <si>
    <t>Squamous cell carcinoma antigen level</t>
  </si>
  <si>
    <t xml:space="preserve">44a4. </t>
  </si>
  <si>
    <t>CA125 level</t>
  </si>
  <si>
    <t xml:space="preserve">44a6% </t>
  </si>
  <si>
    <t>CA199 level</t>
  </si>
  <si>
    <t xml:space="preserve">44a3% </t>
  </si>
  <si>
    <t>CA153 level</t>
  </si>
  <si>
    <t xml:space="preserve">44a2% </t>
  </si>
  <si>
    <t>Carbohydrate antigen 125 level</t>
  </si>
  <si>
    <t xml:space="preserve">44a1. </t>
  </si>
  <si>
    <t>Carcinoembryonic antigen level</t>
  </si>
  <si>
    <t>44a0%</t>
  </si>
  <si>
    <t>CEA</t>
  </si>
  <si>
    <t>Plasma C reactive protein</t>
  </si>
  <si>
    <t>44CC%</t>
  </si>
  <si>
    <t>CRP</t>
  </si>
  <si>
    <t>Serum gamma-glutamyl transferase level</t>
  </si>
  <si>
    <t xml:space="preserve">44G9. </t>
  </si>
  <si>
    <t>Serum hydroxybutyrate dehydrogenase level</t>
  </si>
  <si>
    <t xml:space="preserve">44G8. </t>
  </si>
  <si>
    <t>Plasma gamma-glutamyl transferase level</t>
  </si>
  <si>
    <t xml:space="preserve">44G7. </t>
  </si>
  <si>
    <t>Gamma - G.T. level</t>
  </si>
  <si>
    <t xml:space="preserve">44G4% </t>
  </si>
  <si>
    <t>GGT</t>
  </si>
  <si>
    <t>Serum alkaline phosphatase NOS</t>
  </si>
  <si>
    <t xml:space="preserve">44FZ. </t>
  </si>
  <si>
    <t>Total alkaline phosphatase</t>
  </si>
  <si>
    <t xml:space="preserve">44F3. </t>
  </si>
  <si>
    <t>Serum alk. phos. raised</t>
  </si>
  <si>
    <t xml:space="preserve">44F2. </t>
  </si>
  <si>
    <t>Serum alk. phos. normal</t>
  </si>
  <si>
    <t xml:space="preserve">44F1. </t>
  </si>
  <si>
    <t>Plasma alkaline phosphatase level</t>
  </si>
  <si>
    <t xml:space="preserve">44CU. </t>
  </si>
  <si>
    <t>ALP</t>
  </si>
  <si>
    <t>Plasma aspartate transaminase level</t>
  </si>
  <si>
    <t xml:space="preserve">44HC. </t>
  </si>
  <si>
    <t>AST serum level</t>
  </si>
  <si>
    <t xml:space="preserve">44HB. </t>
  </si>
  <si>
    <t>AST - aspartate transam.(SGOT)</t>
  </si>
  <si>
    <t xml:space="preserve">44H5% </t>
  </si>
  <si>
    <t>AST</t>
  </si>
  <si>
    <t>ALT/SGPT serum level</t>
  </si>
  <si>
    <t>44G3%</t>
  </si>
  <si>
    <t>ALT</t>
  </si>
  <si>
    <t>Serum bilirubin NOS</t>
  </si>
  <si>
    <t xml:space="preserve">44EZ. </t>
  </si>
  <si>
    <t>Serum total bilirubin level</t>
  </si>
  <si>
    <t xml:space="preserve">44EC. </t>
  </si>
  <si>
    <t>Plasma total bilirubin level</t>
  </si>
  <si>
    <t xml:space="preserve">44E9. </t>
  </si>
  <si>
    <t>Serum bilirubin borderline</t>
  </si>
  <si>
    <t xml:space="preserve">44E6. </t>
  </si>
  <si>
    <t>Total bilirubin</t>
  </si>
  <si>
    <t xml:space="preserve">44E3. </t>
  </si>
  <si>
    <t>Serum bilirubin raised</t>
  </si>
  <si>
    <t xml:space="preserve">44E2. </t>
  </si>
  <si>
    <t>Serum bilirubin normal</t>
  </si>
  <si>
    <t xml:space="preserve">44E1. </t>
  </si>
  <si>
    <t>Bil</t>
  </si>
  <si>
    <t>eGFR using creatinine (CKD-EPI) per 1.73 square metres</t>
  </si>
  <si>
    <t xml:space="preserve">451N. </t>
  </si>
  <si>
    <t>eGFR using cystatin C (CKD-EPI) per 1.73 square metres</t>
  </si>
  <si>
    <t xml:space="preserve">451M. </t>
  </si>
  <si>
    <t>Estimated GFR using CKD-Epi formula per 1.73 square metres</t>
  </si>
  <si>
    <t xml:space="preserve">451K. </t>
  </si>
  <si>
    <t>eGFR</t>
  </si>
  <si>
    <t>Plasma creatinine level</t>
  </si>
  <si>
    <t xml:space="preserve">44JF. </t>
  </si>
  <si>
    <t>Corrected serum creatinine level</t>
  </si>
  <si>
    <t xml:space="preserve">44JD. </t>
  </si>
  <si>
    <t>Corrected plasma creatinine level</t>
  </si>
  <si>
    <t xml:space="preserve">44JC. </t>
  </si>
  <si>
    <t>Serum creatinine</t>
  </si>
  <si>
    <t xml:space="preserve">44J3% </t>
  </si>
  <si>
    <t>Creat</t>
  </si>
  <si>
    <t>Urea and electrolytes</t>
  </si>
  <si>
    <t>44JB.</t>
  </si>
  <si>
    <t>Plasma urea level</t>
  </si>
  <si>
    <t xml:space="preserve">44JA. </t>
  </si>
  <si>
    <t>Serum urea level</t>
  </si>
  <si>
    <t xml:space="preserve">44J9. </t>
  </si>
  <si>
    <t>Blood urea</t>
  </si>
  <si>
    <t xml:space="preserve">44J8. </t>
  </si>
  <si>
    <t>Blood urea abnormal</t>
  </si>
  <si>
    <t xml:space="preserve">44J2. </t>
  </si>
  <si>
    <t>Blood urea normal</t>
  </si>
  <si>
    <t xml:space="preserve">44J1. </t>
  </si>
  <si>
    <t>Urea</t>
  </si>
  <si>
    <t>Plasma potassium level</t>
  </si>
  <si>
    <t>44h8.</t>
  </si>
  <si>
    <t>Blood potassium level</t>
  </si>
  <si>
    <t>44h0.</t>
  </si>
  <si>
    <t>Serum potassium</t>
  </si>
  <si>
    <t>44I4%</t>
  </si>
  <si>
    <t>K</t>
  </si>
  <si>
    <t>Plasma sodium level</t>
  </si>
  <si>
    <t>44h6.</t>
  </si>
  <si>
    <t>Blood sodium level</t>
  </si>
  <si>
    <t>44h1.</t>
  </si>
  <si>
    <t>Serum sodium</t>
  </si>
  <si>
    <t>44I5%</t>
  </si>
  <si>
    <t>Na</t>
  </si>
  <si>
    <t>Plasma albumin level</t>
  </si>
  <si>
    <t>44MI.</t>
  </si>
  <si>
    <t>Serum albumin</t>
  </si>
  <si>
    <t>44M4.%</t>
  </si>
  <si>
    <t>Alb</t>
  </si>
  <si>
    <t>International normalised ratio</t>
  </si>
  <si>
    <t>42QE%</t>
  </si>
  <si>
    <t>INR</t>
  </si>
  <si>
    <t>Platelet count NOS</t>
  </si>
  <si>
    <t xml:space="preserve">42PZ. </t>
  </si>
  <si>
    <t>Platelet count abnorm</t>
  </si>
  <si>
    <t xml:space="preserve">42P4. </t>
  </si>
  <si>
    <t>Thrombocythaemia</t>
  </si>
  <si>
    <t xml:space="preserve">42P3. </t>
  </si>
  <si>
    <t>Thrombocytopenia</t>
  </si>
  <si>
    <t xml:space="preserve">42P2. </t>
  </si>
  <si>
    <t>Platelet count normal</t>
  </si>
  <si>
    <t xml:space="preserve">42P1. </t>
  </si>
  <si>
    <t>Plt</t>
  </si>
  <si>
    <t>Total white cell count</t>
  </si>
  <si>
    <t>42H4., 42H6.</t>
  </si>
  <si>
    <t>42H%</t>
  </si>
  <si>
    <t>WCC</t>
  </si>
  <si>
    <t>Haemoglobin estimation</t>
  </si>
  <si>
    <t>4231.-4233., 423C.</t>
  </si>
  <si>
    <t>Hb</t>
  </si>
  <si>
    <t>Urine ratio</t>
  </si>
  <si>
    <t>46g%</t>
  </si>
  <si>
    <t>Urine levels NOS</t>
  </si>
  <si>
    <t>46T%</t>
  </si>
  <si>
    <t>General</t>
  </si>
  <si>
    <t>Urine bilirubin</t>
  </si>
  <si>
    <t xml:space="preserve">46R5. </t>
  </si>
  <si>
    <t>Urine: bile products present</t>
  </si>
  <si>
    <t xml:space="preserve">46R2. </t>
  </si>
  <si>
    <t>Urine: no bile products</t>
  </si>
  <si>
    <t xml:space="preserve">46R1. </t>
  </si>
  <si>
    <t>Bile product</t>
  </si>
  <si>
    <t>Urine electrolytes</t>
  </si>
  <si>
    <t>46M1.-46MA., 46ML., 46MR.</t>
  </si>
  <si>
    <t>Electrolyte</t>
  </si>
  <si>
    <t>Urine leucocyte test</t>
  </si>
  <si>
    <t>46f%</t>
  </si>
  <si>
    <t>Leykocyte</t>
  </si>
  <si>
    <t>Urine nitrite</t>
  </si>
  <si>
    <t>46X%</t>
  </si>
  <si>
    <t>Nitrite</t>
  </si>
  <si>
    <t>Urine pH test</t>
  </si>
  <si>
    <t>46A1.</t>
  </si>
  <si>
    <t>46A%</t>
  </si>
  <si>
    <t>pH</t>
  </si>
  <si>
    <t>Urine blood test</t>
  </si>
  <si>
    <t>4691.</t>
  </si>
  <si>
    <t>469%</t>
  </si>
  <si>
    <t>Blood</t>
  </si>
  <si>
    <t xml:space="preserve">Urine ketone test </t>
  </si>
  <si>
    <t>4681.</t>
  </si>
  <si>
    <t>468%</t>
  </si>
  <si>
    <t>Ketone</t>
  </si>
  <si>
    <t>Urine protein test</t>
  </si>
  <si>
    <t>467A.-467H.</t>
  </si>
  <si>
    <t>467%</t>
  </si>
  <si>
    <t>Protein</t>
  </si>
  <si>
    <t>Urine test for glucose</t>
  </si>
  <si>
    <t>4661.</t>
  </si>
  <si>
    <t>466%</t>
  </si>
  <si>
    <t>Glucose</t>
  </si>
  <si>
    <t>Urine specific gravity</t>
  </si>
  <si>
    <t>463%</t>
  </si>
  <si>
    <t>SG</t>
  </si>
  <si>
    <t>Lower digestive tract operations</t>
  </si>
  <si>
    <t>Upper digestive tract operations</t>
  </si>
  <si>
    <t>Digestive tract</t>
  </si>
  <si>
    <t>Other abdominal organ operations</t>
  </si>
  <si>
    <t>Abdominal organs</t>
  </si>
  <si>
    <t>Product containing zinc (product)</t>
  </si>
  <si>
    <t>Zinc</t>
  </si>
  <si>
    <t>Product containing vitamin K (product)</t>
  </si>
  <si>
    <t>Vitamin K</t>
  </si>
  <si>
    <t>Product containing vitamin D (product)</t>
  </si>
  <si>
    <t>Vitamin D (Alfacalcidol, ADCAL D3)</t>
  </si>
  <si>
    <t>Product containing vitamin B12 (product)</t>
  </si>
  <si>
    <t>Vitamin B12 (Cyanocobalamin)</t>
  </si>
  <si>
    <t>Product containing vitamin B (product)</t>
  </si>
  <si>
    <t>Vitamin B (Folic Acid, Thiamine, Renavit)</t>
  </si>
  <si>
    <t>Vasodilators (Betahistine, Nicorandil, Isosorbide, Angitil)</t>
  </si>
  <si>
    <t>Vasodilating agent (product)</t>
  </si>
  <si>
    <t>Vasoconstrictor (Sumatriptan)</t>
  </si>
  <si>
    <t>Product containing urea in topical dosage form (medicinal product form)</t>
  </si>
  <si>
    <t>Urea Cream</t>
  </si>
  <si>
    <t>Product containing thyroid hormone (medicinal product)</t>
  </si>
  <si>
    <t>Thyroid hormone (Thyroxine,Levothyroxine Sodium)</t>
  </si>
  <si>
    <t>Product containing synthetic hormone (product)</t>
  </si>
  <si>
    <t>Synthetic hormone (DESMOPRESSIN, cyclofenil)</t>
  </si>
  <si>
    <t>Product containing sulfonylurea (product)</t>
  </si>
  <si>
    <t>Sulfonylurea (Gliclazide, Glimepiride)</t>
  </si>
  <si>
    <t>Product containing steroid (product)</t>
  </si>
  <si>
    <t>Steroid</t>
  </si>
  <si>
    <t>Steroid prophylaxis (procedure)</t>
  </si>
  <si>
    <t>Product containing somatostatin analog (product)</t>
  </si>
  <si>
    <t>Somatostatin analog (Lanreotide/Somatuline, Octreotide)</t>
  </si>
  <si>
    <t>Product containing silver nitrate (medicinal product)</t>
  </si>
  <si>
    <t>Silver Nitrate Sticks</t>
  </si>
  <si>
    <t>Product containing sodium glucose cotransporter subtype 2 inhibitor (product)</t>
  </si>
  <si>
    <t>SGLT2 inhibitor  (CANAGLIFLOZIN, Empagliflozin)</t>
  </si>
  <si>
    <t>Product containing ondansetron (medicinal product)</t>
  </si>
  <si>
    <t>Setrons/Antiemetics (ONDANSETRON)</t>
  </si>
  <si>
    <t>Product containing serotonin 5-hydroxytryptamine-1 receptor agonist (product)</t>
  </si>
  <si>
    <t>serotonin receptor agonist (Rizatriptan, Sumatriptan, Zolmitriptan)</t>
  </si>
  <si>
    <t>Product containing selective serotonin re-uptake inhibitor (product)</t>
  </si>
  <si>
    <t>Product containing senna (medicinal product)</t>
  </si>
  <si>
    <t>Senna/Senokot</t>
  </si>
  <si>
    <t>Product containing zopiclone (medicinal product)</t>
  </si>
  <si>
    <t>Sedative (Zopiclone)</t>
  </si>
  <si>
    <t>Product containing benzodiazepine (product)</t>
  </si>
  <si>
    <t>Sedative (benzodiazepine) (Clonazepam, diazepam, lorazepam, Midazolam)</t>
  </si>
  <si>
    <t>Risedronate sodium (product)</t>
  </si>
  <si>
    <t>Risedronate</t>
  </si>
  <si>
    <t>Antidepressant (product)</t>
  </si>
  <si>
    <t>Psychotropic agent (Flupentixol,Sulpiride,Olanzapine, Quetiapine)</t>
  </si>
  <si>
    <t>Anti-psychotic agent (product)</t>
  </si>
  <si>
    <t>Psychotropic agent (Duloxetine, Paroxetine, Venlafaxine)</t>
  </si>
  <si>
    <t>Prostaglandin (Bimatoprost, Latanoprost, misoprostol)</t>
  </si>
  <si>
    <t>Pneumococcal polysaccharide vaccine (product)</t>
  </si>
  <si>
    <t>PPV (PNEUMOCOCCAL POLYSACCHARIDE VACCINE)</t>
  </si>
  <si>
    <t>Product containing peroxisome proliferator-activated gamma receptor agonist (product)</t>
  </si>
  <si>
    <t>PPAR agonists (Pioglitazone, Rosiglitazone)</t>
  </si>
  <si>
    <t>Product containing piperazine (product)</t>
  </si>
  <si>
    <t>Piperazine (Clozapine, CYCLIZINE)</t>
  </si>
  <si>
    <t>Product containing oxaliplatin (medicinal product)</t>
  </si>
  <si>
    <t>Oxaliplatin</t>
  </si>
  <si>
    <t>Product containing fish derived omega 3 fatty acid (medicinal product)</t>
  </si>
  <si>
    <t>Omega-3 fatty acid (Omacor)</t>
  </si>
  <si>
    <t>Non-steroidal anti-inflammatory agent (product)</t>
  </si>
  <si>
    <t>Non-Steroidal Anti-Inflammatory Drugs/NSAIDS (DICLOFENAC , Ibuprofen, ANADIN, Naproxen, Nefopam, Felbinac Gel)</t>
  </si>
  <si>
    <t>Product containing nicotine (medicinal product)</t>
  </si>
  <si>
    <t>Nicotine Patch/Gum</t>
  </si>
  <si>
    <t>Product containing acetylcysteine (medicinal product)</t>
  </si>
  <si>
    <t>N-Acetylcysteine</t>
  </si>
  <si>
    <t>Product containing muscarinic receptor antagonist (product)</t>
  </si>
  <si>
    <t>Muscarinic receptor antagonist (Pirenzepine, Tolterodine, TIOTROPIUM)</t>
  </si>
  <si>
    <t>Multivitamin preparation (product)</t>
  </si>
  <si>
    <t>Multivitamins</t>
  </si>
  <si>
    <t>Product containing monoclonal antibody (product)</t>
  </si>
  <si>
    <t>Monoclonal antibody  (trastuzumab/Herceptin)</t>
  </si>
  <si>
    <t>Product containing melatonin (medicinal product)</t>
  </si>
  <si>
    <t>Melatonin</t>
  </si>
  <si>
    <t>Product containing low molecular weight heparin (product)</t>
  </si>
  <si>
    <t>Low molecular weight heparin (enoxaparin, Dalteparin, tinzaparin )</t>
  </si>
  <si>
    <t>Product containing loperamide (medicinal product)</t>
  </si>
  <si>
    <t>LOPERAMIDE</t>
  </si>
  <si>
    <t>Product containing lipase inhibitor (product)</t>
  </si>
  <si>
    <t>Lipase inhibitor (Orlistat)</t>
  </si>
  <si>
    <t>LAXATIVES (bisacodyl, carmellose, Lactulose, Docusate Sodium, Macrogol, PRUCALOPRIDE)</t>
  </si>
  <si>
    <t>Laxative (product)</t>
  </si>
  <si>
    <t>Product containing iron sucrose (medicinal product)</t>
  </si>
  <si>
    <t>Iron sucrose (Venofer)</t>
  </si>
  <si>
    <t>Product containing ferrous salt (product)</t>
  </si>
  <si>
    <t>Iron (Ferrous Fumarate, Ferrous Gluconate, Ferrous Sulphate)</t>
  </si>
  <si>
    <t>Product containing insulin (medicinal product)</t>
  </si>
  <si>
    <t>Insulin (Humalog, humulin, isophane. Lantus, Levemir)</t>
  </si>
  <si>
    <t>Immune enhancement agent (product)</t>
  </si>
  <si>
    <t>Immunomodulator (Histamine)</t>
  </si>
  <si>
    <t>Product containing immunomodulator (product)</t>
  </si>
  <si>
    <t>Product containing moxonidine (medicinal product)</t>
  </si>
  <si>
    <t>imidazoline receptor agonist (MOXONIDINE)</t>
  </si>
  <si>
    <t>Product containing hypromellose (medicinal product)</t>
  </si>
  <si>
    <t>Hypromellose</t>
  </si>
  <si>
    <t>Product containing metformin (medicinal product)</t>
  </si>
  <si>
    <t>Hypoglycemic agent (METFORMIN)</t>
  </si>
  <si>
    <t>Hormone replacement therapy (procedure)</t>
  </si>
  <si>
    <t>HRT</t>
  </si>
  <si>
    <t>Product containing haloperidol (medicinal product)</t>
  </si>
  <si>
    <t>Haloperidol</t>
  </si>
  <si>
    <t>Product containing gonad regulating hormone (product)</t>
  </si>
  <si>
    <t>Gonad regulting hormone (goserelin/Zoladex)</t>
  </si>
  <si>
    <t>Product containing glucocorticoid (product)</t>
  </si>
  <si>
    <t>Glucocorticoid (Beclomethasone, Budesonide, clenil, CLOBETASOL, Dexamethasone, FLUDROCORTISONE, Fluticasone,prednisolone, Triamcinolone)</t>
  </si>
  <si>
    <t>Product containing sulfasalazine (medicinal product)</t>
  </si>
  <si>
    <t>Gastrointestinal agent (Sulfasalazine, SALAZOPYRIN)</t>
  </si>
  <si>
    <t>Antacid (product)</t>
  </si>
  <si>
    <t>Gastrointestinal agent (Antacids)</t>
  </si>
  <si>
    <t>Product containing mesalazine (medicinal product)</t>
  </si>
  <si>
    <t>Gastrointestinal agent  (Mesalazine/Mezavant)</t>
  </si>
  <si>
    <t>Product containing gamma-aminobutyric acid A receptor agonist (product)</t>
  </si>
  <si>
    <t>GABA agonist (baclofen,  zolpidem)</t>
  </si>
  <si>
    <t>Product containing fesoterodine (medicinal product)</t>
  </si>
  <si>
    <t>Fesoterodine Fumarate (Toviaz)</t>
  </si>
  <si>
    <t>Product containing exenatide (medicinal product)</t>
  </si>
  <si>
    <t>Exenatide</t>
  </si>
  <si>
    <t>Product containing estrogen receptor antagonist (product)</t>
  </si>
  <si>
    <t>Estrogen receptor antagonist (tamoxifen)</t>
  </si>
  <si>
    <t>Product containing estrogen (product)</t>
  </si>
  <si>
    <t>Estrogen (Estradiol, Diethylstilbestrol, Premarin)</t>
  </si>
  <si>
    <t>Product containing enzyme inhibitor (product)</t>
  </si>
  <si>
    <t>Electrolyte agent (product)</t>
  </si>
  <si>
    <t>ELECTROLYTES</t>
  </si>
  <si>
    <t>Intravenous fluids and electrolytes (product)</t>
  </si>
  <si>
    <t>Electrolyte replacement supplement (product)</t>
  </si>
  <si>
    <t>Liquid electrolyte replacement supplement with prebiotics (product)</t>
  </si>
  <si>
    <t>Product containing dopamine receptor antagonist (product)</t>
  </si>
  <si>
    <t>dopamine receptor antagonist (Domperidone, amoxapine, chlorpromazine,  METOCLOPRAMIDE)</t>
  </si>
  <si>
    <t>Product containing dopamine receptor agonist (product)</t>
  </si>
  <si>
    <t>dopamine receptor agonist (Cabergoline, Co-Careldopa, LEVODOPA,PRAMIPEXOLE,ROPINIROLE)</t>
  </si>
  <si>
    <t>Diuretic</t>
  </si>
  <si>
    <t>Diuretic (product)</t>
  </si>
  <si>
    <t>Digestant (pancreatin, pancrelipase/Creon)</t>
  </si>
  <si>
    <t>Product containing darbepoetin alfa (medicinal product)</t>
  </si>
  <si>
    <t>Darbepoetin alfa (Aranesp)</t>
  </si>
  <si>
    <t>Co-trimoxazole (product)</t>
  </si>
  <si>
    <t>Co-trimoxazole (Septrin)</t>
  </si>
  <si>
    <t>Product containing cinacalcet (medicinal product)</t>
  </si>
  <si>
    <t>CINACALCET</t>
  </si>
  <si>
    <t>Product containing carbomer (product)</t>
  </si>
  <si>
    <t>Carbomer</t>
  </si>
  <si>
    <t>Product containing carbohydrate derivative (product)</t>
  </si>
  <si>
    <t>carbohydrate derivative (Glucosamine, Glycerol)</t>
  </si>
  <si>
    <t>roduct containing carbocisteine (medicinal product)</t>
  </si>
  <si>
    <t>CARBOCISTEINE</t>
  </si>
  <si>
    <t>Product containing pyrimidine analog (product)</t>
  </si>
  <si>
    <t>Cancer drugs/pyrimidine analog (Capecitabine, fluorouracil, gemcitabine, uracil)</t>
  </si>
  <si>
    <t>Product containing calcium channel blocker (product)</t>
  </si>
  <si>
    <t>Calcium channel blocker (Amlodipine, Diltiazem, VERAPAMIL, Nifedipine, ADALAT, ADIZEM)</t>
  </si>
  <si>
    <t>Product containing calcium and calcium compound (product)</t>
  </si>
  <si>
    <t>Calcium (ADCAL, Acetate, phosphate, sulfate, antacid)</t>
  </si>
  <si>
    <t>Product containing brinzolamide (medicinal product)</t>
  </si>
  <si>
    <t>Brinzolamide</t>
  </si>
  <si>
    <t>Contraceptives (product)</t>
  </si>
  <si>
    <t>Birth Control/CONTRACEPTIVE</t>
  </si>
  <si>
    <t>Product containing beta-2 adrenergic receptor agonist (product)</t>
  </si>
  <si>
    <t>Beta agonist (Salbutamol, Salmeterol, Terbutaline)</t>
  </si>
  <si>
    <t>Product containing beta adrenergic receptor antagonist (product)</t>
  </si>
  <si>
    <t>Beta Blocker (Timolol, Propranolol, ATENOLOL, Nebivolol)</t>
  </si>
  <si>
    <t>Product containing benzofuran (product)</t>
  </si>
  <si>
    <t>Antiviral (ACICLOVIR)</t>
  </si>
  <si>
    <t>Product containing thiourea (medicinal product)</t>
  </si>
  <si>
    <t>Antithyroid agent (thiourea, Carbimazole, thiamazole)</t>
  </si>
  <si>
    <t>Antispasmodic (product)</t>
  </si>
  <si>
    <t>Antispasmodic (Alverine, Mebeverine,Oxybutynin, Solifenacin)</t>
  </si>
  <si>
    <t>Product containing hydroxycarbamide (medicinal product)</t>
  </si>
  <si>
    <t>Antineoplastic agent (HYDROXYUREA)</t>
  </si>
  <si>
    <t>Product containing antimalarial (product)</t>
  </si>
  <si>
    <t>Antimalarial (Hydroxychlorine/Hydroxychloroquine, quinine)</t>
  </si>
  <si>
    <t>Antilipemic agent (product)</t>
  </si>
  <si>
    <t>Product containing leukotriene receptor antagonist (product)</t>
  </si>
  <si>
    <t>Antileukotriene (Montelukast, Zafirlukast)</t>
  </si>
  <si>
    <t>Product containing angiotensin II receptor antagonist (product)</t>
  </si>
  <si>
    <t>Anticonvulsant (product)</t>
  </si>
  <si>
    <t>Anticonvulsant(CARBAMAZEPINE, GABAPENTIN, LAMOTRIGINE, LEVETIRACETAM, Sodium valproate)</t>
  </si>
  <si>
    <t>Anticoagulant (product)</t>
  </si>
  <si>
    <t>Anticoagulant (rivaroxaban, Warfarin, Sinthrome)</t>
  </si>
  <si>
    <t>Product containing penicillin and antibiotic (product)</t>
  </si>
  <si>
    <t>Antibiotic &amp; PENICILLIN (amoxicillin, ampicillin, Phenoxymethylpenicillin)</t>
  </si>
  <si>
    <t>Product containing antibacterial (product)</t>
  </si>
  <si>
    <t>Antibacterial (Cefaclor,CEPHALEXIN,erythromycin, Fusidic Acid, OXYTETRACYCLINE, TRIMETHOPRIM, VANCOMYCIN)</t>
  </si>
  <si>
    <t>Antiarrhythmic drug (product)</t>
  </si>
  <si>
    <t>Product containing histamine receptor antagonist (product)</t>
  </si>
  <si>
    <t>Anti Histamine (chloropyrilene, Cyclizine, Hydroxyzine, Loratadine, Fexofenadine, RANITIDINE)</t>
  </si>
  <si>
    <t>Product containing propofol (medicinal product)</t>
  </si>
  <si>
    <t>Anesthetic (Propofol)</t>
  </si>
  <si>
    <t>Analgesics (Co Codamol, BUPRENORPHINE, Butrans Patches)</t>
  </si>
  <si>
    <t>Product containing caffeine (medicinal product)</t>
  </si>
  <si>
    <t>Product containing aspirin (medicinal product)</t>
  </si>
  <si>
    <t>Product containing opioid receptor agonist (product)</t>
  </si>
  <si>
    <t>Product containing paracetamol (medicinal product)</t>
  </si>
  <si>
    <t>Product containing alendronic acid (medicinal product)</t>
  </si>
  <si>
    <t>Alendronic Acid</t>
  </si>
  <si>
    <t>Product containing alpha adrenergic receptor agonist (product)</t>
  </si>
  <si>
    <t>Adrenergic alpha-agonists (BRIMONIDINE, DOXAZOSIN, Indoramin)</t>
  </si>
  <si>
    <t>Product containing acitretin (medicinal product)</t>
  </si>
  <si>
    <t>Acitretin</t>
  </si>
  <si>
    <t>Product containing acetylcholine receptor antagonist (product)</t>
  </si>
  <si>
    <t>acetylcholine receptor antagonist (Pirenzepine, Tolterodine)</t>
  </si>
  <si>
    <t>Product containing acamprosate (medicinal product)</t>
  </si>
  <si>
    <t>ACAMPROSATE</t>
  </si>
  <si>
    <t>Z01P0001</t>
  </si>
  <si>
    <t>codeName</t>
  </si>
  <si>
    <t>O/E - height</t>
  </si>
  <si>
    <t>4486440749: Medication data set will have at least 300 hits from 2010 with CodeTerm including Warfarin, Metformin, Bisoprolol, Lansoprazole, etc.
4406155317: Medical History data set will have at least 15 hits from 2002 with CodeTerm including diabetes, stroke, hypertension, neoplasm of pancreas, etc.
4206642907: Symptoms data set will have at least 10 hits from 2013 with CodeTerm including weight loss, constipation, abdominal mass, etc.
4804489738: Diagnosis data set will have at least 15 hits from 2013 with CodeTerm including pancreatitis, cholecystitis, etc.
4661369149: Blood Test data set will have around 200 hits from 2012 with CodeTerm including bilirubin, Haemoglobin, creatinine, electrolytes, sodium, albumin, etc.</t>
  </si>
  <si>
    <t>420804003%</t>
  </si>
  <si>
    <t>14601000%</t>
  </si>
  <si>
    <t>108914001%</t>
  </si>
  <si>
    <t>349917000%</t>
  </si>
  <si>
    <t>421552005%</t>
  </si>
  <si>
    <t>Analgesics (Co Codamol, BUPRENORPHINE, Butrans Patches )</t>
  </si>
  <si>
    <t>90332006%</t>
  </si>
  <si>
    <t>7947003%</t>
  </si>
  <si>
    <t>91107009%</t>
  </si>
  <si>
    <t>85990009%</t>
  </si>
  <si>
    <t>Product containing codeine (medicinal product)</t>
  </si>
  <si>
    <t>31684002%</t>
  </si>
  <si>
    <t>Product containing buprenorphine (medicinal product)</t>
  </si>
  <si>
    <t>Opiod receptors (Methadone, Tramadol, diamorphine)</t>
  </si>
  <si>
    <t>360204007%</t>
  </si>
  <si>
    <t>74674007%</t>
  </si>
  <si>
    <t>6425004%</t>
  </si>
  <si>
    <t>Antiarrhythmic agent (Digoxin, Flecainide)</t>
  </si>
  <si>
    <t>796001%</t>
  </si>
  <si>
    <t>Product containing digoxin (medicinal product)</t>
  </si>
  <si>
    <t>46576005%</t>
  </si>
  <si>
    <t>Product containing flecainide (medicinal product)</t>
  </si>
  <si>
    <t>67507000%</t>
  </si>
  <si>
    <t>Antifungal (Phenytoin, Terbinafine)</t>
  </si>
  <si>
    <t>324643005%</t>
  </si>
  <si>
    <t>Product containing antifungal (product)</t>
  </si>
  <si>
    <t>346325008%</t>
  </si>
  <si>
    <t>6369005%</t>
  </si>
  <si>
    <t>442539005%</t>
  </si>
  <si>
    <t>Product containing rivaroxaban (medicinal product)</t>
  </si>
  <si>
    <t>768600002%</t>
  </si>
  <si>
    <t>Product containing coumarin (product)</t>
  </si>
  <si>
    <t>81839001%</t>
  </si>
  <si>
    <t>63094006%</t>
  </si>
  <si>
    <t>40820003%</t>
  </si>
  <si>
    <t>Product containing carbamazepine (medicinal product)</t>
  </si>
  <si>
    <t>108402001%</t>
  </si>
  <si>
    <t>Product containing gabapentin (medicinal product)</t>
  </si>
  <si>
    <t>96195007%</t>
  </si>
  <si>
    <t>Product containing lamotrigine (medicinal product)</t>
  </si>
  <si>
    <t>768602005%</t>
  </si>
  <si>
    <t>Product containing pyrrolidine (product)</t>
  </si>
  <si>
    <t>10049011000001109%</t>
  </si>
  <si>
    <t>Sodium valproate (product)</t>
  </si>
  <si>
    <t>13965000%</t>
  </si>
  <si>
    <t>Product containing valproic acid (medicinal product)</t>
  </si>
  <si>
    <t>Antidepressant (tricyclic compound, LOFEPRAMINE, Nortriptyline)</t>
  </si>
  <si>
    <t>768611005%</t>
  </si>
  <si>
    <t>Product containing tricyclic compound (product)</t>
  </si>
  <si>
    <t>Antidepressant (Mirtazapine,  maprotiline)</t>
  </si>
  <si>
    <t>108430001%</t>
  </si>
  <si>
    <t>Product containing mirtazapine (medicinal product)</t>
  </si>
  <si>
    <t>32823007%</t>
  </si>
  <si>
    <t>Product containing maprotiline (medicinal product)</t>
  </si>
  <si>
    <t>Antihypertensive (Telmisartan, IRBESARTAN)</t>
  </si>
  <si>
    <t>96308008%</t>
  </si>
  <si>
    <t>108616001%</t>
  </si>
  <si>
    <t>Antilipemic agent  (Bezafibrate, Ciprofibrate, Colestyramine, Fenofibrate)</t>
  </si>
  <si>
    <t>319937007%</t>
  </si>
  <si>
    <t>Product containing bezafibrate (medicinal product)</t>
  </si>
  <si>
    <t>320016006%</t>
  </si>
  <si>
    <t>Product containing ciprofibrate (medicinal product)</t>
  </si>
  <si>
    <t>72824008%</t>
  </si>
  <si>
    <t>Product containing colestyramine (medicinal product)</t>
  </si>
  <si>
    <t>108603001%</t>
  </si>
  <si>
    <t>Product containing fenofibrate (medicinal product)</t>
  </si>
  <si>
    <t>57952007%</t>
  </si>
  <si>
    <t>80229008%</t>
  </si>
  <si>
    <t>56602009%</t>
  </si>
  <si>
    <t>Antiplatelet agent (clopidogrel, DIPYRIDAMOLE, PRASUGREL, Ticagrelor)</t>
  </si>
  <si>
    <t>108979001%</t>
  </si>
  <si>
    <t>Product containing clopidogrel (medicinal product)</t>
  </si>
  <si>
    <t>66859009%</t>
  </si>
  <si>
    <t>Product containing dipyridamole (medicinal product)</t>
  </si>
  <si>
    <t>443312008%</t>
  </si>
  <si>
    <t>Product containing prasugrel (medicinal product)</t>
  </si>
  <si>
    <t>704464003%</t>
  </si>
  <si>
    <t>Product containing ticagrelor (medicinal product)</t>
  </si>
  <si>
    <t>108972005%</t>
  </si>
  <si>
    <t>Antiplatelet agent (product)</t>
  </si>
  <si>
    <t>8696009%</t>
  </si>
  <si>
    <t>85417000%</t>
  </si>
  <si>
    <t>Product containing autonomic agent (product)</t>
  </si>
  <si>
    <t>411399003%</t>
  </si>
  <si>
    <t>32249005%</t>
  </si>
  <si>
    <t>Product containing antiviral (product)</t>
  </si>
  <si>
    <t>Benzofuran (Amiodarone, CITALOPRAM, dronedarone )</t>
  </si>
  <si>
    <t>768625006%</t>
  </si>
  <si>
    <t>33252009%</t>
  </si>
  <si>
    <t>320073005%</t>
  </si>
  <si>
    <t>108899006%</t>
  </si>
  <si>
    <t>108836002%</t>
  </si>
  <si>
    <t>768451002%</t>
  </si>
  <si>
    <t>48698004%</t>
  </si>
  <si>
    <t>108812001%</t>
  </si>
  <si>
    <t>320933002%</t>
  </si>
  <si>
    <t>768769007%</t>
  </si>
  <si>
    <t>330811006%</t>
  </si>
  <si>
    <t>409391006%</t>
  </si>
  <si>
    <t>18037511000001105%</t>
  </si>
  <si>
    <t>385610007%</t>
  </si>
  <si>
    <t>12236006%</t>
  </si>
  <si>
    <t>Product containing pancreatin (medicinal product)</t>
  </si>
  <si>
    <t>48647005%</t>
  </si>
  <si>
    <t>Product containing pancrelipase (medicinal product)</t>
  </si>
  <si>
    <t>30492008%</t>
  </si>
  <si>
    <t>384952006%</t>
  </si>
  <si>
    <t>764132007%</t>
  </si>
  <si>
    <t>444381000124107%</t>
  </si>
  <si>
    <t>444361000124102%</t>
  </si>
  <si>
    <t>354078009%</t>
  </si>
  <si>
    <t>312061002%</t>
  </si>
  <si>
    <t>Enzyme inhibitor (Ace inhibitor, statin, allopurinol, alogliptin,  anastrozole, Celecoxib,Cilostazol, DUTASTERIDE, Exemestane, FINASTERIDE, LETROZOLE, LINAGLIPTIN, Rabeprazole)</t>
  </si>
  <si>
    <t>407314008%</t>
  </si>
  <si>
    <t>61946003%</t>
  </si>
  <si>
    <t>349849001%</t>
  </si>
  <si>
    <t>416636000%</t>
  </si>
  <si>
    <t>432254002%</t>
  </si>
  <si>
    <t>767565001%</t>
  </si>
  <si>
    <t>86977007%</t>
  </si>
  <si>
    <t>60169008%</t>
  </si>
  <si>
    <t>45844004%</t>
  </si>
  <si>
    <t>116596006%</t>
  </si>
  <si>
    <t>350361002%</t>
  </si>
  <si>
    <t>10756001%</t>
  </si>
  <si>
    <t>266717002%</t>
  </si>
  <si>
    <t>109081006%</t>
  </si>
  <si>
    <t>330769006%</t>
  </si>
  <si>
    <t>318706009%</t>
  </si>
  <si>
    <t>Immunomodulator (Azathioprine, Leflunomide, METHOTREXATE, Mycophenolate, antimetabolite-mercaptopurine)</t>
  </si>
  <si>
    <t>108940007%</t>
  </si>
  <si>
    <t>81759008%</t>
  </si>
  <si>
    <t>39487003%</t>
  </si>
  <si>
    <t>350553008%</t>
  </si>
  <si>
    <t>421953007%</t>
  </si>
  <si>
    <t>13565005%</t>
  </si>
  <si>
    <t>Product containing bisacodyl (medicinal product)</t>
  </si>
  <si>
    <t>356076006%</t>
  </si>
  <si>
    <t>Product containing macrogol (medicinal product)</t>
  </si>
  <si>
    <t>350108002%</t>
  </si>
  <si>
    <t>Product containing carmellose (medicinal product)</t>
  </si>
  <si>
    <t>111137007%</t>
  </si>
  <si>
    <t>Product containing lactulose (medicinal product)</t>
  </si>
  <si>
    <t>418528006%</t>
  </si>
  <si>
    <t>Product containing docusate (medicinal product)</t>
  </si>
  <si>
    <t>16599811000001100%</t>
  </si>
  <si>
    <t>Prucalopride (product)</t>
  </si>
  <si>
    <t>61621000%</t>
  </si>
  <si>
    <t>116092004%</t>
  </si>
  <si>
    <t>116726003%</t>
  </si>
  <si>
    <t>87233003%</t>
  </si>
  <si>
    <t>116523008%</t>
  </si>
  <si>
    <t>108807002%</t>
  </si>
  <si>
    <t>10632007%</t>
  </si>
  <si>
    <t>26244009%</t>
  </si>
  <si>
    <t>77731008%</t>
  </si>
  <si>
    <t>323283001%</t>
  </si>
  <si>
    <t>16403005%</t>
  </si>
  <si>
    <t>363598004%</t>
  </si>
  <si>
    <t>Product containing diclofenac (medicinal product)</t>
  </si>
  <si>
    <t>38268001%</t>
  </si>
  <si>
    <t>Product containing ibuprofen (medicinal product)</t>
  </si>
  <si>
    <t>11847009%</t>
  </si>
  <si>
    <t>Product containing naproxen (medicinal product)</t>
  </si>
  <si>
    <t>350324006%</t>
  </si>
  <si>
    <t>Product containing nefopam (medicinal product)</t>
  </si>
  <si>
    <t>350320002%</t>
  </si>
  <si>
    <t>Product containing felbinac (medicinal product)</t>
  </si>
  <si>
    <t>346441008%</t>
  </si>
  <si>
    <t>327032007%</t>
  </si>
  <si>
    <t>324963001%</t>
  </si>
  <si>
    <t>764135009%</t>
  </si>
  <si>
    <t>135642004%</t>
  </si>
  <si>
    <t>765073001%</t>
  </si>
  <si>
    <t>Product containing prostaglandin (product)</t>
  </si>
  <si>
    <t>407035002%</t>
  </si>
  <si>
    <t>Product containing norepinephrine reuptake inhibitor (product)</t>
  </si>
  <si>
    <t>Psychotropic agent (Duloxetine, Paroxetine, Venlafaxine,Fluoxetine, SERTRALINE)</t>
  </si>
  <si>
    <t>349854005%</t>
  </si>
  <si>
    <t>767562003%</t>
  </si>
  <si>
    <t>Product containing norepinephrine reuptake inhibitor and serotonin reuptake inhibitor (product)</t>
  </si>
  <si>
    <t>10784006%</t>
  </si>
  <si>
    <t>36236003%</t>
  </si>
  <si>
    <t>96220002%</t>
  </si>
  <si>
    <t>Product containing flupentixol (medicinal product)</t>
  </si>
  <si>
    <t>321506004%</t>
  </si>
  <si>
    <t> Product containing sulpiride (medicinal product)</t>
  </si>
  <si>
    <t>108441004%</t>
  </si>
  <si>
    <t>Product containing olanzapine (medicinal product)</t>
  </si>
  <si>
    <t>108443001%</t>
  </si>
  <si>
    <t>Product containing quetiapine (medicinal product)</t>
  </si>
  <si>
    <t>15297811000001100%</t>
  </si>
  <si>
    <t>16047007%</t>
  </si>
  <si>
    <t>321174005%</t>
  </si>
  <si>
    <t>30125007%</t>
  </si>
  <si>
    <t>363560004%</t>
  </si>
  <si>
    <t>108418007%</t>
  </si>
  <si>
    <t>703677008%</t>
  </si>
  <si>
    <t>35476001%</t>
  </si>
  <si>
    <t>109054006%</t>
  </si>
  <si>
    <t>266715005%</t>
  </si>
  <si>
    <t>768759001%</t>
  </si>
  <si>
    <t>34012005%</t>
  </si>
  <si>
    <t>28028002%</t>
  </si>
  <si>
    <t>38076006%</t>
  </si>
  <si>
    <t>75770001%</t>
  </si>
  <si>
    <t>58944007%</t>
  </si>
  <si>
    <t>350631001%</t>
  </si>
  <si>
    <t>Product containing betahistine (medicinal product)</t>
  </si>
  <si>
    <t>319304004%</t>
  </si>
  <si>
    <t>Product containing nicorandil (medicinal product)</t>
  </si>
  <si>
    <t>108478001%</t>
  </si>
  <si>
    <t>Product containing isosorbide (medicinal product)</t>
  </si>
  <si>
    <t>768761005%</t>
  </si>
  <si>
    <t>81064004%</t>
  </si>
  <si>
    <t>11563006%</t>
  </si>
  <si>
    <t>74226000%</t>
  </si>
  <si>
    <t>764877006%</t>
  </si>
  <si>
    <t>Anadin</t>
  </si>
  <si>
    <t>9693501000001100</t>
  </si>
  <si>
    <t>Anadin (qualifier value)</t>
  </si>
  <si>
    <t>Adalat</t>
  </si>
  <si>
    <t>9427501000001100</t>
  </si>
  <si>
    <t>Adalat (qualifier value)</t>
  </si>
  <si>
    <t>Antigil</t>
  </si>
  <si>
    <t>9429101000001103</t>
  </si>
  <si>
    <t>Angitil (qualifier value)</t>
  </si>
  <si>
    <t>Kambiz Boomla</t>
  </si>
  <si>
    <t>Earliest and latest</t>
  </si>
  <si>
    <t>J%</t>
  </si>
  <si>
    <t>Digestive system diseases</t>
  </si>
  <si>
    <t>J0%, J2%</t>
  </si>
  <si>
    <t xml:space="preserve">9S% </t>
  </si>
  <si>
    <t>9i%</t>
  </si>
  <si>
    <t>L1808</t>
  </si>
  <si>
    <t>X769z</t>
  </si>
  <si>
    <t>XE2te</t>
  </si>
  <si>
    <t>Xa7x4</t>
  </si>
  <si>
    <t>XaJOG</t>
  </si>
  <si>
    <t>XaKYz</t>
  </si>
  <si>
    <t>XaLow</t>
  </si>
  <si>
    <t>XaYwp</t>
  </si>
  <si>
    <t>Code (Read)</t>
  </si>
  <si>
    <t>Exclusion (Read)</t>
  </si>
  <si>
    <t>XactE%</t>
  </si>
  <si>
    <t>XaJQu%</t>
  </si>
  <si>
    <t>94B.., XE2IM</t>
  </si>
  <si>
    <t>229.., 229Z.</t>
  </si>
  <si>
    <t>229.., 229Z., X76Bt</t>
  </si>
  <si>
    <t>22A.., 22AZ.</t>
  </si>
  <si>
    <t>22A.., 22AZ., X76CE%, Ua17A</t>
  </si>
  <si>
    <t>22K.., XaZcl, Xa7wG%</t>
  </si>
  <si>
    <t>X773t%</t>
  </si>
  <si>
    <t>X302U%</t>
  </si>
  <si>
    <t>X3080%</t>
  </si>
  <si>
    <t>Tumour of duodenum</t>
  </si>
  <si>
    <t>Tumour of liver</t>
  </si>
  <si>
    <t>X308Y%</t>
  </si>
  <si>
    <t>Tumour of biliary tract</t>
  </si>
  <si>
    <t>X309Y%</t>
  </si>
  <si>
    <t>Tumour of Pancreas</t>
  </si>
  <si>
    <t>Tumour of small intestine</t>
  </si>
  <si>
    <t xml:space="preserve">X78NY%, Xa0Df% </t>
  </si>
  <si>
    <t>XE2ve%</t>
  </si>
  <si>
    <t>XE0aW%</t>
  </si>
  <si>
    <t>XE0aY%</t>
  </si>
  <si>
    <t>XE0aZ%</t>
  </si>
  <si>
    <t>X3029%</t>
  </si>
  <si>
    <t>Disorder of duodenum</t>
  </si>
  <si>
    <t>X302f%</t>
  </si>
  <si>
    <t>Disorder of intestine</t>
  </si>
  <si>
    <t>X306R%</t>
  </si>
  <si>
    <t>Disorder of liver</t>
  </si>
  <si>
    <t>X3081%</t>
  </si>
  <si>
    <t>Disorder of biliary tract</t>
  </si>
  <si>
    <t>J67%</t>
  </si>
  <si>
    <t>Disorder of pancreas</t>
  </si>
  <si>
    <t>XaDd1%</t>
  </si>
  <si>
    <t>X300A%</t>
  </si>
  <si>
    <t>Infection of digestive system</t>
  </si>
  <si>
    <t>Xa9Cy%</t>
  </si>
  <si>
    <t xml:space="preserve">Congential malformation of digestive system </t>
  </si>
  <si>
    <t>X7836%, X786R%</t>
  </si>
  <si>
    <t xml:space="preserve"> J68%, J69%</t>
  </si>
  <si>
    <t>Xa9C9%</t>
  </si>
  <si>
    <t>X76tM%</t>
  </si>
  <si>
    <t>X76tN%, Xa96Z%</t>
  </si>
  <si>
    <t>Haemoglobin observation</t>
  </si>
  <si>
    <t>Total white blood cell count</t>
  </si>
  <si>
    <t>42P%</t>
  </si>
  <si>
    <t>Platelet count</t>
  </si>
  <si>
    <t>42H.., XaIdY, XaIdZ</t>
  </si>
  <si>
    <t>X772i%</t>
  </si>
  <si>
    <t>Albumin level</t>
  </si>
  <si>
    <t>X771T%</t>
  </si>
  <si>
    <t>sodium level</t>
  </si>
  <si>
    <t>X771S%</t>
  </si>
  <si>
    <t>potassium level</t>
  </si>
  <si>
    <t>X7710%</t>
  </si>
  <si>
    <t>Urea level</t>
  </si>
  <si>
    <t>X771Q%</t>
  </si>
  <si>
    <t>creatinine level</t>
  </si>
  <si>
    <t>XSFyN%</t>
  </si>
  <si>
    <t>GFR</t>
  </si>
  <si>
    <t>Xa972%</t>
  </si>
  <si>
    <t>bilirubin level</t>
  </si>
  <si>
    <t>XE25P%</t>
  </si>
  <si>
    <t>Liver enzyme levels</t>
  </si>
  <si>
    <t>XE25Q%</t>
  </si>
  <si>
    <t>aspartate transaminase level</t>
  </si>
  <si>
    <t>44F3%</t>
  </si>
  <si>
    <t>alkaline phosphatase level</t>
  </si>
  <si>
    <t>C-reactive protein level</t>
  </si>
  <si>
    <t>X772k%</t>
  </si>
  <si>
    <t>X773B%</t>
  </si>
  <si>
    <t>Tumour marker level</t>
  </si>
  <si>
    <t>Tumor marker</t>
  </si>
  <si>
    <t>X772l%, XE2dy</t>
  </si>
  <si>
    <t>XE2e9, XE2eC, Xa9wj</t>
  </si>
  <si>
    <t>Total protein</t>
  </si>
  <si>
    <t>X772q%</t>
  </si>
  <si>
    <t xml:space="preserve">HbA1c level </t>
  </si>
  <si>
    <t>X772L%</t>
  </si>
  <si>
    <t>Cholesterol level</t>
  </si>
  <si>
    <t>4D3%</t>
  </si>
  <si>
    <t>Xa976%</t>
  </si>
  <si>
    <t>X76xp%</t>
  </si>
  <si>
    <t>X76xl%</t>
  </si>
  <si>
    <t>X76xq%</t>
  </si>
  <si>
    <t>X76xm%</t>
  </si>
  <si>
    <t>X76xr%</t>
  </si>
  <si>
    <t>XaIf2%</t>
  </si>
  <si>
    <t>X76xn</t>
  </si>
  <si>
    <t>Urobilinogen</t>
  </si>
  <si>
    <t>X76xo%</t>
  </si>
  <si>
    <t>X8074%</t>
  </si>
  <si>
    <t>pH - observation</t>
  </si>
  <si>
    <t>XaaDV%</t>
  </si>
  <si>
    <t>Ratio of analyte to creatinine</t>
  </si>
  <si>
    <t>XE2qJ%</t>
  </si>
  <si>
    <t>760%, 762%, XM0Bp%</t>
  </si>
  <si>
    <t>XM0Bx%</t>
  </si>
  <si>
    <t>780%, 783%, X20bT%, 782G%, Xa1Qs%</t>
  </si>
  <si>
    <t>Upper gastrointestinal operations</t>
  </si>
  <si>
    <t>Lower gastrointestinal operations</t>
  </si>
  <si>
    <t>XE0o4%</t>
  </si>
  <si>
    <t>122%</t>
  </si>
  <si>
    <t>No relevant family history</t>
  </si>
  <si>
    <t>[D] Jaundice</t>
  </si>
  <si>
    <t>J66y6</t>
  </si>
  <si>
    <t>Obstructuve Jaundice NOS</t>
  </si>
  <si>
    <t>X308V</t>
  </si>
  <si>
    <t>Obstructive jaundice</t>
  </si>
  <si>
    <t>X307w</t>
  </si>
  <si>
    <t>Hepatocelular jaundice</t>
  </si>
  <si>
    <t>XM097%</t>
  </si>
  <si>
    <t>Xa7Vi</t>
  </si>
  <si>
    <t>Visible abdominal mass</t>
  </si>
  <si>
    <t>Xa86n%</t>
  </si>
  <si>
    <t>Observation of lymph node</t>
  </si>
  <si>
    <t>XaJz5%</t>
  </si>
  <si>
    <t>Substance misuse behaviour</t>
  </si>
  <si>
    <t>Alcohol drinking behaviour</t>
  </si>
  <si>
    <t>Ub0mp%</t>
  </si>
  <si>
    <t>Drug misuse behaviour</t>
  </si>
  <si>
    <t>Tobacco use and exposure</t>
  </si>
  <si>
    <t>Ub1nZ%</t>
  </si>
  <si>
    <t>Ub0lD%</t>
  </si>
  <si>
    <t>Ub0nz%</t>
  </si>
  <si>
    <t>XaXPD, XaJX2, XaWNE, XaLQh, Xaa26</t>
  </si>
  <si>
    <t>Diabetes monitoring status</t>
  </si>
  <si>
    <t>XaBU9%</t>
  </si>
  <si>
    <t>XaBU3%</t>
  </si>
  <si>
    <t>asthma monitoring status</t>
  </si>
  <si>
    <t>XaLJz</t>
  </si>
  <si>
    <t>COPD monitoring status</t>
  </si>
  <si>
    <t>CHD monitoring status</t>
  </si>
  <si>
    <t>lipid disorder monitoring status</t>
  </si>
  <si>
    <t>XaNZC%</t>
  </si>
  <si>
    <t>XaIvG%</t>
  </si>
  <si>
    <t>Hypertension monitoring status</t>
  </si>
  <si>
    <t>XaBU4%</t>
  </si>
  <si>
    <t>XaBUG%</t>
  </si>
  <si>
    <t>Smoking monitoring status</t>
  </si>
  <si>
    <t>XaJzi%</t>
  </si>
  <si>
    <t>Substance misuse monitoring status</t>
  </si>
  <si>
    <t>XaMyB%</t>
  </si>
  <si>
    <t>history of substance misuse</t>
  </si>
  <si>
    <t>XaR5E%</t>
  </si>
  <si>
    <t>history of diabetic complication</t>
  </si>
  <si>
    <t>XaQia</t>
  </si>
  <si>
    <t>history of cardiac arrest</t>
  </si>
  <si>
    <t>Xa9As%</t>
  </si>
  <si>
    <t>XaEUp%</t>
  </si>
  <si>
    <t>Lipopretein cholesterol ratio</t>
  </si>
  <si>
    <t>X772K%</t>
  </si>
  <si>
    <t>lipid level</t>
  </si>
  <si>
    <t>XE0Ub%</t>
  </si>
  <si>
    <t>X2003%</t>
  </si>
  <si>
    <t>disorder of heart</t>
  </si>
  <si>
    <t>X00D1%</t>
  </si>
  <si>
    <t>X104H%</t>
  </si>
  <si>
    <t>Trachebronchial disorder</t>
  </si>
  <si>
    <t>H32%</t>
  </si>
  <si>
    <t>Emphysema</t>
  </si>
  <si>
    <t>X102V%</t>
  </si>
  <si>
    <t>ILD</t>
  </si>
  <si>
    <t>disorder of liver</t>
  </si>
  <si>
    <t>X30Hc%</t>
  </si>
  <si>
    <t>disorder of kidney</t>
  </si>
  <si>
    <t>14AB%</t>
  </si>
  <si>
    <t>H/O: TIA</t>
  </si>
  <si>
    <t>X78ef%</t>
  </si>
  <si>
    <t>Malignant tumour</t>
  </si>
  <si>
    <t>X78kc%</t>
  </si>
  <si>
    <t>Metastasis to small intestine</t>
  </si>
  <si>
    <t>XaFrr</t>
  </si>
  <si>
    <t>Metastasis from lalig tumour of gallbladder</t>
  </si>
  <si>
    <t>XaFrq</t>
  </si>
  <si>
    <t>Metastasis from lalig tumour of liver</t>
  </si>
  <si>
    <t>XaFrp</t>
  </si>
  <si>
    <t>Metastasis from lalig tumour of pancreas</t>
  </si>
  <si>
    <t>X76C4%</t>
  </si>
  <si>
    <t>Weight trend</t>
  </si>
  <si>
    <t>Xa7Ur%</t>
  </si>
  <si>
    <t>Observation of Vomiting</t>
  </si>
  <si>
    <t>Xa7ee%</t>
  </si>
  <si>
    <t>Observation of nausea</t>
  </si>
  <si>
    <t>Xa7VN%</t>
  </si>
  <si>
    <t xml:space="preserve">Observation of Diarrhoea </t>
  </si>
  <si>
    <t>General observation of digestion</t>
  </si>
  <si>
    <t>XE0rD%</t>
  </si>
  <si>
    <t>Xa7VO%</t>
  </si>
  <si>
    <t>XM08L%</t>
  </si>
  <si>
    <t>Observation of wind</t>
  </si>
  <si>
    <t>Xa7V6%</t>
  </si>
  <si>
    <t>Observation of defaecation</t>
  </si>
  <si>
    <t>Gastrointestinal symptoms</t>
  </si>
  <si>
    <t>X76dS</t>
  </si>
  <si>
    <t>Bowel spasm</t>
  </si>
  <si>
    <t>Bowel problem</t>
  </si>
  <si>
    <t>XaBvI</t>
  </si>
  <si>
    <t>Xa4OJ%</t>
  </si>
  <si>
    <t>Observation of appetite</t>
  </si>
  <si>
    <t>XabE2</t>
  </si>
  <si>
    <t>SAS - nausea score</t>
  </si>
  <si>
    <t>XabE0</t>
  </si>
  <si>
    <t>SAS - bowel problem score</t>
  </si>
  <si>
    <t>XabE3</t>
  </si>
  <si>
    <t>SAS - appetite problems score</t>
  </si>
  <si>
    <t>XabDu</t>
  </si>
  <si>
    <t>SAS - pain score</t>
  </si>
  <si>
    <t>Digestive system observation</t>
  </si>
  <si>
    <t>Xa7Tq, X76e5%, Xa7UX%, Xa7Up</t>
  </si>
  <si>
    <t>Xa07F%</t>
  </si>
  <si>
    <t>No pain</t>
  </si>
  <si>
    <t>Xa7x6%</t>
  </si>
  <si>
    <t>present pain intensity</t>
  </si>
  <si>
    <t>XE0rT%</t>
  </si>
  <si>
    <t>Ua1c1%</t>
  </si>
  <si>
    <t>Appearance of skin</t>
  </si>
  <si>
    <t>X76Eg%</t>
  </si>
  <si>
    <t>Body colour</t>
  </si>
  <si>
    <t>XM00q%</t>
  </si>
  <si>
    <t xml:space="preserve">Pruritus </t>
  </si>
  <si>
    <t>X76A9%</t>
  </si>
  <si>
    <t>Temdecy to bleed</t>
  </si>
  <si>
    <t>XagpM</t>
  </si>
  <si>
    <t>EQ-5D-Y pain score</t>
  </si>
  <si>
    <t>EuroQol pain discmofort score</t>
  </si>
  <si>
    <t>Xa7jz%</t>
  </si>
  <si>
    <t>Lesion</t>
  </si>
  <si>
    <t>Xa8Ay%</t>
  </si>
  <si>
    <t>observation of lymph node and lymphatics</t>
  </si>
  <si>
    <t>X76eE%</t>
  </si>
  <si>
    <t>Spleen observation</t>
  </si>
  <si>
    <t>Xa7tB%</t>
  </si>
  <si>
    <t>Geberal cardiovascular observations</t>
  </si>
  <si>
    <t>Country of origin</t>
  </si>
  <si>
    <t>Ethnic category - 2011 census England and Wales</t>
  </si>
  <si>
    <t>Ethnic category - 2001 census</t>
  </si>
  <si>
    <t>Xa8Es%</t>
  </si>
  <si>
    <t>Race</t>
  </si>
  <si>
    <t>Place of origin</t>
  </si>
  <si>
    <t>XaAzG%</t>
  </si>
  <si>
    <t>O/E - height, Standing height</t>
  </si>
  <si>
    <t>O/E - weight NOS, Body weight -observation</t>
  </si>
  <si>
    <t>339%, XS7q5</t>
  </si>
  <si>
    <t>O/E - blood pressure</t>
  </si>
  <si>
    <t>Cardiovascular</t>
  </si>
  <si>
    <t>46C%</t>
  </si>
  <si>
    <t>Urine urobilinogen test</t>
  </si>
  <si>
    <t>Neoplasm</t>
  </si>
  <si>
    <t xml:space="preserve">Code </t>
  </si>
  <si>
    <t>E251%</t>
  </si>
  <si>
    <t>Tobacco dependence</t>
  </si>
  <si>
    <t>XE1YQ%, Xabi7, Xabi8, Xabi9</t>
  </si>
  <si>
    <t>Alchol dependence</t>
  </si>
  <si>
    <t>X00S3, X00S4, XE1YR%</t>
  </si>
  <si>
    <t>drug dependence</t>
  </si>
  <si>
    <t xml:space="preserve"> Ub0ma-Ub0mm, Ub0mE- Ub0mZ</t>
  </si>
  <si>
    <t>XE0q0%</t>
  </si>
  <si>
    <t>XaacN%</t>
  </si>
  <si>
    <t>XaYMi, Xa9C3%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</si>
</sst>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2"/>
      <color theme="1"/>
      <name val="Calibri"/>
      <family val="2"/>
      <scheme val="minor"/>
    </font>
    <font>
      <sz val="11"/>
      <color theme="1"/>
      <name val="Arial"/>
      <family val="2"/>
    </font>
    <font>
      <b/>
      <sz val="11"/>
      <color theme="0"/>
      <name val="Arial"/>
      <family val="2"/>
    </font>
    <font>
      <b/>
      <sz val="11"/>
      <color theme="1"/>
      <name val="Arial"/>
      <family val="2"/>
    </font>
    <font>
      <sz val="11"/>
      <name val="Arial"/>
      <family val="2"/>
    </font>
    <font>
      <u/>
      <sz val="11"/>
      <color theme="10"/>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20"/>
      <color rgb="FF4678A1"/>
      <name val="Calibri"/>
      <family val="2"/>
      <scheme val="minor"/>
    </font>
    <font>
      <b/>
      <sz val="20"/>
      <color rgb="FF4678A1"/>
      <name val="Arial"/>
      <family val="2"/>
    </font>
    <font>
      <b/>
      <sz val="11"/>
      <color rgb="FF4678A1"/>
      <name val="Arial"/>
      <family val="2"/>
    </font>
    <font>
      <b/>
      <sz val="11"/>
      <name val="Arial"/>
      <family val="2"/>
    </font>
    <font>
      <sz val="8"/>
      <color theme="1"/>
      <name val="Calibri"/>
      <family val="2"/>
    </font>
    <font>
      <sz val="11"/>
      <color rgb="FF000000"/>
      <name val="Arial"/>
      <family val="2"/>
    </font>
    <font>
      <sz val="11"/>
      <color rgb="FF4678A1"/>
      <name val="Symbol"/>
      <family val="1"/>
      <charset val="2"/>
    </font>
    <font>
      <sz val="7"/>
      <color rgb="FF4678A1"/>
      <name val="Times New Roman"/>
      <family val="1"/>
    </font>
    <font>
      <sz val="11"/>
      <color rgb="FF4678A1"/>
      <name val="Arial"/>
      <family val="2"/>
    </font>
    <font>
      <sz val="8"/>
      <color theme="1"/>
      <name val="Arial"/>
      <family val="2"/>
    </font>
    <font>
      <sz val="20"/>
      <color theme="1"/>
      <name val="Arial"/>
      <family val="2"/>
    </font>
    <font>
      <sz val="11"/>
      <color theme="1" tint="0.499984740745262"/>
      <name val="Arial"/>
      <family val="2"/>
    </font>
    <font>
      <sz val="12"/>
      <color theme="1"/>
      <name val="Arial"/>
      <family val="2"/>
    </font>
    <font>
      <b/>
      <sz val="11"/>
      <color rgb="FFFFFFFF"/>
      <name val="Arial"/>
      <family val="2"/>
    </font>
    <font>
      <b/>
      <sz val="20"/>
      <color rgb="FF437AA3"/>
      <name val="Arial"/>
      <family val="2"/>
    </font>
    <font>
      <sz val="11"/>
      <color rgb="FF9C0006"/>
      <name val="Calibri"/>
      <family val="2"/>
      <scheme val="minor"/>
    </font>
    <font>
      <sz val="10"/>
      <color theme="1"/>
      <name val="Arial"/>
      <family val="2"/>
    </font>
    <font>
      <i/>
      <sz val="11"/>
      <color theme="1"/>
      <name val="Arial"/>
      <family val="2"/>
    </font>
    <font>
      <u/>
      <sz val="11"/>
      <color rgb="FF4678A1"/>
      <name val="Arial"/>
      <family val="2"/>
    </font>
    <font>
      <u/>
      <sz val="10"/>
      <color rgb="FF4678A1"/>
      <name val="Arial"/>
      <family val="2"/>
    </font>
    <font>
      <b/>
      <i/>
      <sz val="11"/>
      <color theme="1"/>
      <name val="Arial"/>
      <family val="2"/>
    </font>
    <font>
      <u/>
      <sz val="11"/>
      <color theme="1"/>
      <name val="Arial"/>
      <family val="2"/>
    </font>
    <font>
      <b/>
      <sz val="14"/>
      <color theme="1"/>
      <name val="Bradley Hand ITC"/>
      <family val="4"/>
    </font>
    <font>
      <b/>
      <sz val="12"/>
      <color theme="1"/>
      <name val="Bradley Hand ITC"/>
      <family val="4"/>
    </font>
    <font>
      <sz val="11"/>
      <color rgb="FFFF0000"/>
      <name val="Arial"/>
      <family val="2"/>
    </font>
    <font>
      <sz val="11"/>
      <color rgb="FFFF0000"/>
      <name val="Calibri"/>
      <family val="2"/>
      <scheme val="minor"/>
    </font>
    <font>
      <sz val="11"/>
      <color theme="5" tint="-0.249977111117893"/>
      <name val="Arial"/>
      <family val="2"/>
    </font>
    <font>
      <sz val="11"/>
      <color theme="1"/>
      <name val="Calibri (Body)_x0000_"/>
    </font>
    <font>
      <sz val="11"/>
      <color theme="1"/>
      <name val="Calibri"/>
      <family val="2"/>
    </font>
    <font>
      <b/>
      <sz val="11"/>
      <color theme="1"/>
      <name val="Calibri"/>
      <family val="2"/>
      <scheme val="minor"/>
    </font>
    <font>
      <sz val="11"/>
      <color rgb="FF000000"/>
      <name val="Calibri"/>
      <family val="2"/>
    </font>
    <font>
      <b/>
      <sz val="11"/>
      <color rgb="FF000000"/>
      <name val="Calibri"/>
      <family val="2"/>
    </font>
    <font>
      <sz val="11"/>
      <color rgb="FFFF0000"/>
      <name val="Calibri"/>
      <family val="2"/>
    </font>
    <font>
      <sz val="11"/>
      <color rgb="FF000000"/>
      <name val="Calibri"/>
      <family val="2"/>
      <scheme val="minor"/>
    </font>
  </fonts>
  <fills count="11">
    <fill>
      <patternFill patternType="none"/>
    </fill>
    <fill>
      <patternFill patternType="gray125"/>
    </fill>
    <fill>
      <patternFill patternType="solid">
        <fgColor rgb="FF4678A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patternFill>
    </fill>
    <fill>
      <patternFill patternType="solid">
        <fgColor rgb="FFFFFF00"/>
        <bgColor indexed="64"/>
      </patternFill>
    </fill>
    <fill>
      <patternFill patternType="solid">
        <fgColor rgb="FF92D050"/>
        <bgColor indexed="64"/>
      </patternFill>
    </fill>
  </fills>
  <borders count="21">
    <border>
      <left/>
      <right/>
      <top/>
      <bottom/>
      <diagonal/>
    </border>
    <border>
      <left/>
      <right/>
      <top style="thin">
        <color rgb="FF4678A1"/>
      </top>
      <bottom style="thin">
        <color rgb="FF4678A1"/>
      </bottom>
      <diagonal/>
    </border>
    <border>
      <left/>
      <right/>
      <top/>
      <bottom style="thin">
        <color rgb="FF4678A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4678A1"/>
      </left>
      <right style="thin">
        <color rgb="FF4678A1"/>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rgb="FF4678A1"/>
      </right>
      <top/>
      <bottom style="thin">
        <color rgb="FF4678A1"/>
      </bottom>
      <diagonal/>
    </border>
    <border>
      <left style="medium">
        <color indexed="64"/>
      </left>
      <right style="medium">
        <color indexed="64"/>
      </right>
      <top style="medium">
        <color indexed="64"/>
      </top>
      <bottom style="medium">
        <color indexed="64"/>
      </bottom>
      <diagonal/>
    </border>
    <border>
      <left style="thin">
        <color rgb="FF4678A1"/>
      </left>
      <right style="thin">
        <color rgb="FF4678A1"/>
      </right>
      <top/>
      <bottom style="thin">
        <color rgb="FF4678A1"/>
      </bottom>
      <diagonal/>
    </border>
  </borders>
  <cellStyleXfs count="4">
    <xf numFmtId="0" fontId="0" fillId="0" borderId="0"/>
    <xf numFmtId="0" fontId="6" fillId="0" borderId="0" applyNumberFormat="0" applyFill="0" applyBorder="0" applyAlignment="0" applyProtection="0"/>
    <xf numFmtId="0" fontId="25" fillId="8" borderId="0" applyNumberFormat="0" applyBorder="0" applyAlignment="0" applyProtection="0"/>
    <xf numFmtId="0" fontId="1" fillId="0" borderId="0"/>
  </cellStyleXfs>
  <cellXfs count="193">
    <xf numFmtId="0" fontId="0" fillId="0" borderId="0" xfId="0"/>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0" fontId="8" fillId="0" borderId="0" xfId="0" applyFont="1" applyAlignment="1">
      <alignment horizontal="center" vertical="center"/>
    </xf>
    <xf numFmtId="0" fontId="9" fillId="0" borderId="3" xfId="0" applyFont="1" applyBorder="1" applyAlignment="1">
      <alignment vertical="top"/>
    </xf>
    <xf numFmtId="0" fontId="9" fillId="0" borderId="3" xfId="0" applyFont="1" applyBorder="1" applyAlignment="1">
      <alignment vertical="top" wrapText="1"/>
    </xf>
    <xf numFmtId="0" fontId="9" fillId="0" borderId="0" xfId="0" applyFont="1" applyAlignment="1">
      <alignment vertical="top"/>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0" xfId="0" applyFont="1" applyAlignment="1">
      <alignment horizontal="left" vertical="top"/>
    </xf>
    <xf numFmtId="0" fontId="9" fillId="0" borderId="0" xfId="0" applyFont="1"/>
    <xf numFmtId="0" fontId="2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3" fillId="2" borderId="9" xfId="0" applyFont="1" applyFill="1" applyBorder="1" applyAlignment="1">
      <alignment horizontal="left" vertical="center" indent="1"/>
    </xf>
    <xf numFmtId="0" fontId="2" fillId="0" borderId="9" xfId="0" applyFont="1" applyBorder="1" applyAlignment="1">
      <alignment horizontal="left" vertical="center"/>
    </xf>
    <xf numFmtId="0" fontId="3" fillId="2" borderId="2" xfId="0" applyFont="1" applyFill="1" applyBorder="1" applyAlignment="1">
      <alignment horizontal="left" vertical="center" indent="1"/>
    </xf>
    <xf numFmtId="0" fontId="2" fillId="0" borderId="0" xfId="0" applyFont="1" applyAlignment="1">
      <alignment horizontal="left" wrapText="1" indent="1"/>
    </xf>
    <xf numFmtId="0" fontId="4" fillId="0" borderId="0" xfId="0" applyFont="1" applyAlignment="1">
      <alignment vertical="center" wrapText="1"/>
    </xf>
    <xf numFmtId="0" fontId="2" fillId="0" borderId="0" xfId="0" applyFont="1" applyAlignment="1">
      <alignment horizontal="left" wrapText="1" indent="2"/>
    </xf>
    <xf numFmtId="0" fontId="2" fillId="0" borderId="0" xfId="0" applyFont="1" applyAlignment="1">
      <alignment horizontal="left" wrapText="1" indent="1"/>
    </xf>
    <xf numFmtId="0" fontId="3" fillId="2" borderId="9" xfId="0" applyFont="1" applyFill="1" applyBorder="1" applyAlignment="1">
      <alignment vertical="center"/>
    </xf>
    <xf numFmtId="0" fontId="2" fillId="0" borderId="0" xfId="0" applyFont="1" applyAlignment="1">
      <alignment wrapText="1"/>
    </xf>
    <xf numFmtId="0" fontId="15" fillId="0" borderId="0" xfId="0" applyFont="1" applyAlignment="1">
      <alignment vertical="center"/>
    </xf>
    <xf numFmtId="0" fontId="3" fillId="2" borderId="10" xfId="0" applyFont="1" applyFill="1" applyBorder="1" applyAlignment="1">
      <alignment vertical="center"/>
    </xf>
    <xf numFmtId="0" fontId="26" fillId="0" borderId="0" xfId="0" applyFont="1" applyAlignment="1">
      <alignment horizontal="left" wrapText="1" indent="1"/>
    </xf>
    <xf numFmtId="0" fontId="2" fillId="0" borderId="9" xfId="0" applyFont="1" applyBorder="1" applyAlignment="1">
      <alignment vertical="center" wrapText="1"/>
    </xf>
    <xf numFmtId="0" fontId="2" fillId="0" borderId="9"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top" wrapText="1" indent="1"/>
    </xf>
    <xf numFmtId="0" fontId="29" fillId="0" borderId="0" xfId="1" applyFont="1" applyAlignment="1">
      <alignment horizontal="left" wrapText="1" indent="1"/>
    </xf>
    <xf numFmtId="0" fontId="6" fillId="0" borderId="9" xfId="1" quotePrefix="1" applyBorder="1" applyAlignment="1" applyProtection="1">
      <alignment horizontal="left" vertical="center"/>
      <protection locked="0"/>
    </xf>
    <xf numFmtId="0" fontId="31" fillId="0" borderId="9" xfId="0" applyFont="1" applyBorder="1" applyAlignment="1">
      <alignment horizontal="left" vertical="center"/>
    </xf>
    <xf numFmtId="0" fontId="32" fillId="0" borderId="9" xfId="0" applyFont="1" applyBorder="1" applyAlignment="1">
      <alignment horizontal="left" vertical="center"/>
    </xf>
    <xf numFmtId="0" fontId="33" fillId="0" borderId="9" xfId="0" applyFont="1" applyBorder="1" applyAlignment="1">
      <alignment horizontal="left" vertical="center"/>
    </xf>
    <xf numFmtId="0" fontId="34" fillId="0" borderId="0" xfId="0" applyFont="1" applyAlignment="1">
      <alignment horizontal="left" vertical="center"/>
    </xf>
    <xf numFmtId="0" fontId="28" fillId="0" borderId="0" xfId="1" applyFont="1" applyAlignment="1">
      <alignment horizontal="center" vertical="center" wrapText="1"/>
    </xf>
    <xf numFmtId="0" fontId="11" fillId="3" borderId="0" xfId="0" applyFont="1" applyFill="1" applyAlignment="1">
      <alignment vertical="center" wrapText="1"/>
    </xf>
    <xf numFmtId="0" fontId="2" fillId="0" borderId="0" xfId="0" applyFont="1" applyAlignment="1">
      <alignment wrapText="1"/>
    </xf>
    <xf numFmtId="0" fontId="15" fillId="0" borderId="0" xfId="0" applyFont="1" applyAlignment="1">
      <alignment vertical="center"/>
    </xf>
    <xf numFmtId="0" fontId="2" fillId="0" borderId="0" xfId="0" applyFont="1" applyAlignment="1">
      <alignment horizontal="left" vertical="center"/>
    </xf>
    <xf numFmtId="0" fontId="12" fillId="3"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wrapText="1"/>
    </xf>
    <xf numFmtId="0" fontId="5" fillId="3" borderId="0" xfId="0" applyFont="1" applyFill="1" applyAlignment="1">
      <alignment vertical="center" wrapText="1"/>
    </xf>
    <xf numFmtId="0" fontId="4" fillId="0" borderId="0" xfId="0" applyFont="1" applyAlignment="1"/>
    <xf numFmtId="0" fontId="19"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16" fillId="0" borderId="0" xfId="0" applyFont="1" applyAlignment="1">
      <alignment vertical="center"/>
    </xf>
    <xf numFmtId="0" fontId="2" fillId="3" borderId="0" xfId="0" applyFont="1" applyFill="1" applyAlignment="1">
      <alignment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wrapText="1"/>
    </xf>
    <xf numFmtId="0" fontId="34" fillId="0" borderId="0" xfId="0" applyFont="1" applyAlignment="1">
      <alignment wrapText="1"/>
    </xf>
    <xf numFmtId="0" fontId="34" fillId="0" borderId="0" xfId="0" applyFont="1" applyAlignment="1">
      <alignment horizontal="right" vertical="center"/>
    </xf>
    <xf numFmtId="0" fontId="20" fillId="0" borderId="0" xfId="0" applyFont="1" applyAlignment="1">
      <alignment vertical="center"/>
    </xf>
    <xf numFmtId="0" fontId="2" fillId="0" borderId="9" xfId="0" applyFont="1" applyBorder="1" applyAlignment="1">
      <alignment vertical="center"/>
    </xf>
    <xf numFmtId="0" fontId="34" fillId="0" borderId="0" xfId="0" applyFont="1" applyAlignment="1">
      <alignment vertical="center"/>
    </xf>
    <xf numFmtId="0" fontId="12" fillId="0" borderId="0" xfId="0" applyFont="1" applyAlignment="1">
      <alignment vertical="center"/>
    </xf>
    <xf numFmtId="0" fontId="5" fillId="0" borderId="0" xfId="0" applyFont="1" applyAlignment="1">
      <alignment vertical="center"/>
    </xf>
    <xf numFmtId="0" fontId="5" fillId="0" borderId="2" xfId="0" applyFont="1" applyBorder="1" applyAlignment="1">
      <alignment vertical="center"/>
    </xf>
    <xf numFmtId="0" fontId="23" fillId="2" borderId="9" xfId="0" applyFont="1" applyFill="1" applyBorder="1" applyAlignment="1">
      <alignment vertical="center"/>
    </xf>
    <xf numFmtId="0" fontId="5" fillId="3" borderId="0" xfId="2" applyFont="1" applyFill="1" applyAlignment="1">
      <alignment vertical="center"/>
    </xf>
    <xf numFmtId="0" fontId="22" fillId="0" borderId="0" xfId="0" applyFont="1" applyAlignment="1">
      <alignment vertical="center"/>
    </xf>
    <xf numFmtId="0" fontId="0" fillId="0" borderId="0" xfId="0" applyAlignment="1"/>
    <xf numFmtId="0" fontId="35" fillId="0" borderId="0" xfId="0" applyFont="1" applyAlignment="1"/>
    <xf numFmtId="0" fontId="4" fillId="6" borderId="13" xfId="0" applyFont="1" applyFill="1" applyBorder="1" applyAlignment="1">
      <alignment vertical="center" wrapText="1"/>
    </xf>
    <xf numFmtId="0" fontId="4" fillId="0" borderId="17" xfId="0" applyFont="1" applyBorder="1" applyAlignment="1">
      <alignment vertical="center" wrapText="1"/>
    </xf>
    <xf numFmtId="0" fontId="4" fillId="0" borderId="4" xfId="0" applyFont="1" applyBorder="1" applyAlignment="1">
      <alignment vertical="center" wrapText="1"/>
    </xf>
    <xf numFmtId="0" fontId="27" fillId="0" borderId="3" xfId="0" applyFont="1" applyBorder="1" applyAlignment="1">
      <alignment wrapText="1"/>
    </xf>
    <xf numFmtId="14" fontId="27" fillId="0" borderId="3" xfId="0" applyNumberFormat="1" applyFont="1" applyBorder="1" applyAlignment="1">
      <alignment wrapText="1"/>
    </xf>
    <xf numFmtId="0" fontId="0" fillId="0" borderId="9" xfId="0" applyBorder="1" applyAlignment="1"/>
    <xf numFmtId="0" fontId="2" fillId="0" borderId="9" xfId="0" applyFont="1" applyBorder="1" applyAlignment="1"/>
    <xf numFmtId="0" fontId="28" fillId="0" borderId="0" xfId="1" applyFont="1" applyAlignment="1">
      <alignment horizontal="left" vertical="center" wrapText="1"/>
    </xf>
    <xf numFmtId="0" fontId="5" fillId="0" borderId="0" xfId="0" applyFont="1" applyAlignment="1">
      <alignment horizontal="left"/>
    </xf>
    <xf numFmtId="0" fontId="5" fillId="0" borderId="0" xfId="0" applyFont="1" applyAlignment="1">
      <alignment horizontal="left" wrapText="1" indent="1"/>
    </xf>
    <xf numFmtId="0" fontId="36" fillId="0" borderId="0" xfId="0" applyFont="1" applyAlignment="1">
      <alignment vertical="center"/>
    </xf>
    <xf numFmtId="0" fontId="0" fillId="0" borderId="9" xfId="0" applyFont="1" applyBorder="1" applyAlignment="1"/>
    <xf numFmtId="0" fontId="2" fillId="0" borderId="0" xfId="0" applyFont="1" applyAlignment="1">
      <alignment vertical="center" wrapText="1"/>
    </xf>
    <xf numFmtId="0" fontId="39" fillId="0" borderId="0" xfId="0" applyFont="1"/>
    <xf numFmtId="49" fontId="0" fillId="0" borderId="3" xfId="0" applyNumberFormat="1" applyBorder="1" applyAlignment="1">
      <alignment horizontal="left"/>
    </xf>
    <xf numFmtId="0" fontId="0" fillId="0" borderId="3" xfId="0" applyBorder="1"/>
    <xf numFmtId="0" fontId="0" fillId="0" borderId="3" xfId="0" applyBorder="1" applyAlignment="1"/>
    <xf numFmtId="49" fontId="0" fillId="0" borderId="3" xfId="0" applyNumberFormat="1" applyBorder="1"/>
    <xf numFmtId="0" fontId="0" fillId="0" borderId="0" xfId="0" applyFont="1"/>
    <xf numFmtId="0" fontId="0" fillId="0" borderId="0" xfId="0" applyFont="1" applyAlignment="1">
      <alignment horizontal="left"/>
    </xf>
    <xf numFmtId="0" fontId="0" fillId="0" borderId="0" xfId="0" applyFont="1" applyAlignment="1"/>
    <xf numFmtId="49" fontId="0" fillId="0" borderId="0" xfId="0" applyNumberFormat="1" applyFont="1"/>
    <xf numFmtId="0" fontId="0" fillId="0" borderId="3" xfId="0" applyFont="1" applyBorder="1" applyAlignment="1">
      <alignment horizontal="left"/>
    </xf>
    <xf numFmtId="0" fontId="0" fillId="0" borderId="3" xfId="0" applyFont="1" applyFill="1" applyBorder="1"/>
    <xf numFmtId="49" fontId="0" fillId="0" borderId="3" xfId="0" applyNumberFormat="1" applyFont="1" applyFill="1" applyBorder="1"/>
    <xf numFmtId="0" fontId="0" fillId="0" borderId="3" xfId="0" applyFont="1" applyBorder="1"/>
    <xf numFmtId="49" fontId="0" fillId="0" borderId="3" xfId="0" applyNumberFormat="1" applyFont="1" applyBorder="1"/>
    <xf numFmtId="0" fontId="0" fillId="0" borderId="3" xfId="0" applyFont="1" applyBorder="1" applyAlignment="1"/>
    <xf numFmtId="0" fontId="0" fillId="0" borderId="3" xfId="0" applyFont="1" applyBorder="1" applyAlignment="1">
      <alignment wrapText="1"/>
    </xf>
    <xf numFmtId="49" fontId="0" fillId="0" borderId="0" xfId="0" applyNumberFormat="1" applyFont="1" applyAlignment="1"/>
    <xf numFmtId="49" fontId="0" fillId="0" borderId="0" xfId="0" applyNumberFormat="1"/>
    <xf numFmtId="49" fontId="0" fillId="0" borderId="0" xfId="0" applyNumberFormat="1" applyAlignment="1">
      <alignment wrapText="1"/>
    </xf>
    <xf numFmtId="0" fontId="0" fillId="0" borderId="0" xfId="0" applyFont="1" applyFill="1"/>
    <xf numFmtId="49" fontId="0" fillId="0" borderId="3" xfId="0" applyNumberFormat="1" applyFont="1" applyBorder="1" applyAlignment="1">
      <alignment horizontal="left"/>
    </xf>
    <xf numFmtId="0" fontId="39" fillId="0" borderId="0" xfId="0" applyFont="1" applyAlignment="1">
      <alignment horizontal="left"/>
    </xf>
    <xf numFmtId="9" fontId="0" fillId="0" borderId="0" xfId="0" applyNumberFormat="1" applyFont="1" applyAlignment="1">
      <alignment horizontal="left"/>
    </xf>
    <xf numFmtId="9" fontId="0" fillId="0" borderId="0" xfId="0" applyNumberFormat="1"/>
    <xf numFmtId="0" fontId="0" fillId="0" borderId="3" xfId="0" applyBorder="1" applyAlignment="1">
      <alignment horizontal="left"/>
    </xf>
    <xf numFmtId="0" fontId="38" fillId="0" borderId="0" xfId="0" applyFont="1"/>
    <xf numFmtId="0" fontId="38"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2" fillId="0" borderId="0" xfId="0" applyFont="1" applyFill="1" applyAlignment="1">
      <alignment vertical="center"/>
    </xf>
    <xf numFmtId="49" fontId="38" fillId="0" borderId="0" xfId="0" applyNumberFormat="1" applyFont="1"/>
    <xf numFmtId="49" fontId="38" fillId="0" borderId="0" xfId="0" applyNumberFormat="1" applyFont="1" applyAlignment="1">
      <alignment horizontal="right"/>
    </xf>
    <xf numFmtId="0" fontId="0" fillId="0" borderId="0" xfId="0" applyFill="1"/>
    <xf numFmtId="49" fontId="38" fillId="0" borderId="0" xfId="0" applyNumberFormat="1" applyFont="1" applyFill="1"/>
    <xf numFmtId="49" fontId="38" fillId="0" borderId="3" xfId="0" applyNumberFormat="1" applyFont="1" applyBorder="1" applyAlignment="1">
      <alignment horizontal="left"/>
    </xf>
    <xf numFmtId="0" fontId="38" fillId="0" borderId="3" xfId="0" applyFont="1" applyBorder="1"/>
    <xf numFmtId="49" fontId="38" fillId="0" borderId="3" xfId="0" applyNumberFormat="1" applyFont="1" applyBorder="1"/>
    <xf numFmtId="49" fontId="38" fillId="0" borderId="3" xfId="0" applyNumberFormat="1" applyFont="1" applyBorder="1" applyAlignment="1">
      <alignment horizontal="right"/>
    </xf>
    <xf numFmtId="0" fontId="40" fillId="0" borderId="19" xfId="0" applyFont="1" applyFill="1" applyBorder="1" applyAlignment="1">
      <alignment vertical="center"/>
    </xf>
    <xf numFmtId="14" fontId="0" fillId="0" borderId="9" xfId="0" applyNumberFormat="1" applyBorder="1" applyAlignment="1"/>
    <xf numFmtId="0" fontId="0" fillId="0" borderId="20" xfId="0" applyBorder="1" applyAlignment="1"/>
    <xf numFmtId="0" fontId="39" fillId="0" borderId="9" xfId="0" applyFont="1" applyBorder="1" applyAlignment="1"/>
    <xf numFmtId="0" fontId="39" fillId="0" borderId="11" xfId="0" applyFont="1" applyBorder="1" applyAlignment="1"/>
    <xf numFmtId="0" fontId="39" fillId="0" borderId="3" xfId="0" applyFont="1" applyFill="1" applyBorder="1" applyAlignment="1"/>
    <xf numFmtId="0" fontId="39" fillId="0" borderId="12" xfId="0" applyFont="1" applyBorder="1" applyAlignment="1"/>
    <xf numFmtId="0" fontId="41" fillId="9" borderId="0" xfId="0" applyFont="1" applyFill="1" applyAlignment="1">
      <alignment vertical="center"/>
    </xf>
    <xf numFmtId="0" fontId="38" fillId="9" borderId="0" xfId="0" applyFont="1" applyFill="1"/>
    <xf numFmtId="49" fontId="38" fillId="9" borderId="0" xfId="0" applyNumberFormat="1" applyFont="1" applyFill="1"/>
    <xf numFmtId="49" fontId="38" fillId="0" borderId="0" xfId="3" applyNumberFormat="1" applyFont="1"/>
    <xf numFmtId="49" fontId="0" fillId="10" borderId="3" xfId="0" applyNumberFormat="1" applyFont="1" applyFill="1" applyBorder="1"/>
    <xf numFmtId="0" fontId="0" fillId="10" borderId="3" xfId="0" applyFont="1" applyFill="1" applyBorder="1" applyAlignment="1"/>
    <xf numFmtId="0" fontId="0" fillId="10" borderId="3" xfId="0" applyFont="1" applyFill="1" applyBorder="1"/>
    <xf numFmtId="0" fontId="0" fillId="10" borderId="3" xfId="0" applyFont="1" applyFill="1" applyBorder="1" applyAlignment="1">
      <alignment horizontal="left"/>
    </xf>
    <xf numFmtId="0" fontId="0" fillId="10" borderId="0" xfId="0" applyFont="1" applyFill="1"/>
    <xf numFmtId="0" fontId="0" fillId="10" borderId="0" xfId="0" applyFont="1" applyFill="1" applyAlignment="1">
      <alignment horizontal="left"/>
    </xf>
    <xf numFmtId="0" fontId="2" fillId="10" borderId="0" xfId="0" applyFont="1" applyFill="1" applyAlignment="1">
      <alignment vertical="center" wrapText="1"/>
    </xf>
    <xf numFmtId="0" fontId="0" fillId="0" borderId="3" xfId="0" applyFont="1" applyFill="1" applyBorder="1" applyAlignment="1"/>
    <xf numFmtId="0" fontId="0" fillId="0" borderId="3" xfId="0" applyFont="1" applyFill="1" applyBorder="1" applyAlignment="1">
      <alignment horizontal="left"/>
    </xf>
    <xf numFmtId="0" fontId="43" fillId="0" borderId="0" xfId="0" applyFont="1"/>
    <xf numFmtId="0" fontId="0" fillId="0" borderId="0" xfId="0" applyFont="1" applyFill="1" applyBorder="1"/>
    <xf numFmtId="49" fontId="43" fillId="0" borderId="0" xfId="0" applyNumberFormat="1" applyFont="1"/>
    <xf numFmtId="49" fontId="0" fillId="0" borderId="0" xfId="0" applyNumberFormat="1" applyFont="1" applyFill="1"/>
    <xf numFmtId="49" fontId="0" fillId="0" borderId="0" xfId="0" applyNumberFormat="1" applyFill="1"/>
    <xf numFmtId="49" fontId="0" fillId="0" borderId="0" xfId="0" applyNumberFormat="1" applyFill="1" applyAlignment="1">
      <alignment wrapText="1"/>
    </xf>
    <xf numFmtId="0" fontId="11" fillId="3" borderId="0" xfId="0" applyFont="1" applyFill="1" applyAlignment="1">
      <alignment vertical="center" wrapText="1"/>
    </xf>
    <xf numFmtId="0" fontId="18" fillId="0" borderId="2" xfId="0" applyFont="1" applyBorder="1" applyAlignment="1">
      <alignment vertical="center" wrapText="1"/>
    </xf>
    <xf numFmtId="0" fontId="2" fillId="0" borderId="18" xfId="0" applyFont="1" applyBorder="1" applyAlignment="1">
      <alignment vertical="center" wrapText="1"/>
    </xf>
    <xf numFmtId="0" fontId="5" fillId="0" borderId="0" xfId="0" applyFont="1" applyAlignment="1"/>
    <xf numFmtId="0" fontId="2" fillId="0" borderId="0" xfId="0" applyFont="1" applyAlignment="1">
      <alignment vertical="center"/>
    </xf>
    <xf numFmtId="0" fontId="0" fillId="0" borderId="3" xfId="0" applyFont="1" applyBorder="1" applyAlignment="1">
      <alignment horizontal="left" vertical="top" wrapText="1"/>
    </xf>
    <xf numFmtId="0" fontId="2" fillId="0" borderId="11" xfId="0" applyFont="1" applyBorder="1" applyAlignment="1">
      <alignment vertical="center" wrapText="1"/>
    </xf>
    <xf numFmtId="0" fontId="2" fillId="0" borderId="12" xfId="0" applyFont="1" applyBorder="1" applyAlignment="1">
      <alignment vertical="center"/>
    </xf>
    <xf numFmtId="0" fontId="3" fillId="2" borderId="10" xfId="0" applyFont="1" applyFill="1" applyBorder="1" applyAlignment="1">
      <alignment vertical="center"/>
    </xf>
    <xf numFmtId="0" fontId="3" fillId="2" borderId="2" xfId="0" applyFont="1" applyFill="1" applyBorder="1" applyAlignment="1">
      <alignment vertical="center"/>
    </xf>
    <xf numFmtId="0" fontId="21" fillId="0" borderId="11" xfId="0" applyFont="1" applyBorder="1" applyAlignment="1">
      <alignment vertical="center" wrapText="1"/>
    </xf>
    <xf numFmtId="0" fontId="21" fillId="0" borderId="1" xfId="0" applyFont="1" applyBorder="1" applyAlignment="1">
      <alignment vertical="center" wrapText="1"/>
    </xf>
    <xf numFmtId="0" fontId="21" fillId="0" borderId="12" xfId="0" applyFont="1" applyBorder="1" applyAlignment="1">
      <alignment vertical="center" wrapText="1"/>
    </xf>
    <xf numFmtId="0" fontId="2" fillId="0" borderId="1" xfId="0" applyFont="1" applyBorder="1" applyAlignment="1">
      <alignment vertical="center" wrapText="1"/>
    </xf>
    <xf numFmtId="0" fontId="2" fillId="0" borderId="12" xfId="0" applyFont="1" applyBorder="1" applyAlignment="1">
      <alignment vertical="center" wrapText="1"/>
    </xf>
    <xf numFmtId="0" fontId="2" fillId="0" borderId="0" xfId="0" applyFont="1" applyAlignment="1"/>
    <xf numFmtId="0" fontId="5" fillId="0" borderId="1" xfId="0" applyFont="1" applyBorder="1" applyAlignment="1">
      <alignment horizontal="left" vertical="center"/>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left" vertical="top"/>
    </xf>
    <xf numFmtId="0" fontId="0" fillId="0" borderId="0" xfId="0" applyAlignment="1"/>
    <xf numFmtId="0" fontId="2" fillId="0" borderId="11" xfId="0" applyFont="1" applyBorder="1" applyAlignment="1">
      <alignment wrapText="1"/>
    </xf>
    <xf numFmtId="0" fontId="2" fillId="0" borderId="1" xfId="0" applyFont="1" applyBorder="1" applyAlignment="1"/>
    <xf numFmtId="0" fontId="2" fillId="0" borderId="12" xfId="0" applyFont="1" applyBorder="1" applyAlignment="1"/>
    <xf numFmtId="0" fontId="18" fillId="0" borderId="0" xfId="0" applyFont="1" applyAlignment="1">
      <alignment wrapText="1"/>
    </xf>
    <xf numFmtId="0" fontId="4" fillId="4" borderId="13" xfId="0" applyFont="1" applyFill="1" applyBorder="1" applyAlignment="1">
      <alignment vertical="center" wrapText="1"/>
    </xf>
    <xf numFmtId="0" fontId="4" fillId="4" borderId="14"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4" fillId="7" borderId="13" xfId="0" applyFont="1" applyFill="1" applyBorder="1" applyAlignment="1">
      <alignment vertical="center" wrapText="1"/>
    </xf>
    <xf numFmtId="0" fontId="4" fillId="7" borderId="14" xfId="0" applyFont="1" applyFill="1" applyBorder="1" applyAlignment="1">
      <alignment vertical="center" wrapText="1"/>
    </xf>
    <xf numFmtId="0" fontId="9" fillId="0" borderId="6" xfId="0" applyFont="1" applyBorder="1" applyAlignment="1">
      <alignment vertical="top"/>
    </xf>
    <xf numFmtId="0" fontId="9" fillId="0" borderId="7" xfId="0" applyFont="1" applyBorder="1" applyAlignment="1">
      <alignment vertical="top"/>
    </xf>
    <xf numFmtId="0" fontId="9" fillId="0" borderId="3" xfId="0" applyFont="1" applyBorder="1" applyAlignment="1">
      <alignment vertical="top"/>
    </xf>
    <xf numFmtId="0" fontId="10" fillId="3" borderId="8" xfId="0" applyFont="1" applyFill="1" applyBorder="1" applyAlignment="1">
      <alignment horizontal="center" vertical="center" wrapText="1"/>
    </xf>
    <xf numFmtId="0" fontId="2" fillId="0" borderId="0" xfId="0" applyFont="1" applyAlignment="1">
      <alignment vertical="top"/>
    </xf>
    <xf numFmtId="0" fontId="24" fillId="0" borderId="0" xfId="0" applyFont="1" applyAlignment="1">
      <alignment vertical="center" wrapText="1"/>
    </xf>
    <xf numFmtId="0" fontId="2" fillId="0" borderId="0" xfId="0" applyFont="1" applyAlignment="1">
      <alignment vertical="top" wrapText="1"/>
    </xf>
    <xf numFmtId="0" fontId="2" fillId="0" borderId="0" xfId="0" applyFont="1" applyAlignment="1">
      <alignment horizontal="left" wrapText="1"/>
    </xf>
    <xf numFmtId="0" fontId="29" fillId="0" borderId="0" xfId="1" applyFont="1" applyAlignment="1">
      <alignment horizontal="left" wrapText="1" indent="1"/>
    </xf>
    <xf numFmtId="0" fontId="2" fillId="0" borderId="11" xfId="0" applyFont="1" applyBorder="1" applyAlignment="1">
      <alignment horizontal="left" vertical="center"/>
    </xf>
    <xf numFmtId="0" fontId="2" fillId="0" borderId="1" xfId="0" applyFont="1" applyBorder="1" applyAlignment="1">
      <alignment horizontal="left" vertical="center"/>
    </xf>
    <xf numFmtId="0" fontId="2" fillId="0" borderId="12" xfId="0" applyFont="1" applyBorder="1" applyAlignment="1">
      <alignment horizontal="left" vertical="center"/>
    </xf>
    <xf numFmtId="0" fontId="2" fillId="0" borderId="0" xfId="0" applyFont="1" applyAlignment="1">
      <alignment wrapText="1"/>
    </xf>
    <xf numFmtId="0" fontId="2" fillId="0" borderId="11" xfId="0" applyFont="1" applyBorder="1" applyAlignment="1">
      <alignment horizontal="left" vertical="center" wrapText="1"/>
    </xf>
    <xf numFmtId="0" fontId="15" fillId="0" borderId="0" xfId="0" applyFont="1" applyAlignment="1">
      <alignment vertical="center"/>
    </xf>
    <xf numFmtId="0" fontId="4" fillId="0" borderId="0" xfId="0" applyFont="1" applyAlignment="1">
      <alignment horizontal="left" vertical="center" wrapText="1"/>
    </xf>
    <xf numFmtId="0" fontId="2" fillId="0" borderId="0" xfId="0" applyFont="1" applyAlignment="1">
      <alignment horizontal="left" vertical="center"/>
    </xf>
    <xf numFmtId="0" fontId="12" fillId="0" borderId="0" xfId="0" applyFont="1" applyAlignment="1">
      <alignment horizontal="left" vertical="center" wrapText="1"/>
    </xf>
  </cellXfs>
  <cellStyles count="4">
    <cellStyle name="Bad" xfId="2" builtinId="27"/>
    <cellStyle name="Hyperlink" xfId="1" builtinId="8"/>
    <cellStyle name="Normal" xfId="0" builtinId="0"/>
    <cellStyle name="Normal 2" xfId="3" xr:uid="{00000000-0005-0000-0000-000003000000}"/>
  </cellStyles>
  <dxfs count="0"/>
  <tableStyles count="0" defaultTableStyle="TableStyleMedium2" defaultPivotStyle="PivotStyleLight16"/>
  <colors>
    <mruColors>
      <color rgb="FF4678A1"/>
      <color rgb="FFCCECFF"/>
      <color rgb="FFFFFFCC"/>
      <color rgb="FFFFFFFF"/>
      <color rgb="FFB9CFE1"/>
      <color rgb="FF7FA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discoverydataservice.org/Content/Technical.htm#Current" TargetMode="External"/><Relationship Id="rId1" Type="http://schemas.openxmlformats.org/officeDocument/2006/relationships/hyperlink" Target="https://www.discoverydataservice.org/Content/Technical.htm#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3" name="TextBox 2">
          <a:hlinkClick xmlns:r="http://schemas.openxmlformats.org/officeDocument/2006/relationships" r:id="rId1" tooltip="https://www.discoverydataservice.org/Content/Technical.htm#Data"/>
          <a:extLst>
            <a:ext uri="{FF2B5EF4-FFF2-40B4-BE49-F238E27FC236}">
              <a16:creationId xmlns:a16="http://schemas.microsoft.com/office/drawing/2014/main" id="{00000000-0008-0000-0000-000003000000}"/>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25</xdr:row>
      <xdr:rowOff>152400</xdr:rowOff>
    </xdr:from>
    <xdr:to>
      <xdr:col>0</xdr:col>
      <xdr:colOff>3838576</xdr:colOff>
      <xdr:row>29</xdr:row>
      <xdr:rowOff>0</xdr:rowOff>
    </xdr:to>
    <xdr:sp macro="" textlink="">
      <xdr:nvSpPr>
        <xdr:cNvPr id="4" name="TextBox 3">
          <a:hlinkClick xmlns:r="http://schemas.openxmlformats.org/officeDocument/2006/relationships" r:id="rId2" tooltip="https://www.discoverydataservice.org/Content/Technical.htm#Current"/>
          <a:extLst>
            <a:ext uri="{FF2B5EF4-FFF2-40B4-BE49-F238E27FC236}">
              <a16:creationId xmlns:a16="http://schemas.microsoft.com/office/drawing/2014/main" id="{00000000-0008-0000-0000-000004000000}"/>
            </a:ext>
          </a:extLst>
        </xdr:cNvPr>
        <xdr:cNvSpPr txBox="1"/>
      </xdr:nvSpPr>
      <xdr:spPr>
        <a:xfrm>
          <a:off x="3114676" y="480060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8" name="TextBox 7">
          <a:hlinkClick xmlns:r="http://schemas.openxmlformats.org/officeDocument/2006/relationships" r:id="rId1" tooltip="https://www.discoverydataservice.org/Content/Technical.htm#Data"/>
          <a:extLst>
            <a:ext uri="{FF2B5EF4-FFF2-40B4-BE49-F238E27FC236}">
              <a16:creationId xmlns:a16="http://schemas.microsoft.com/office/drawing/2014/main" id="{00000000-0008-0000-0200-000008000000}"/>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22</xdr:row>
      <xdr:rowOff>0</xdr:rowOff>
    </xdr:from>
    <xdr:to>
      <xdr:col>3</xdr:col>
      <xdr:colOff>1219200</xdr:colOff>
      <xdr:row>23</xdr:row>
      <xdr:rowOff>1217</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a:stretch>
          <a:fillRect/>
        </a:stretch>
      </xdr:blipFill>
      <xdr:spPr>
        <a:xfrm>
          <a:off x="6153150" y="5086350"/>
          <a:ext cx="1190625" cy="34411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3</xdr:col>
          <xdr:colOff>914400</xdr:colOff>
          <xdr:row>28</xdr:row>
          <xdr:rowOff>139700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1B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hyperlink" Target="https://www.java.com/en/download/manual.jsp"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liam.baldwin@endeavourhealth.or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678A1"/>
  </sheetPr>
  <dimension ref="A1:A42"/>
  <sheetViews>
    <sheetView showGridLines="0" topLeftCell="A19" zoomScaleNormal="100" workbookViewId="0">
      <selection activeCell="A13" sqref="A13"/>
    </sheetView>
  </sheetViews>
  <sheetFormatPr baseColWidth="10" defaultColWidth="8.83203125" defaultRowHeight="14"/>
  <cols>
    <col min="1" max="1" width="217" style="38" customWidth="1"/>
    <col min="2" max="16384" width="8.83203125" style="38"/>
  </cols>
  <sheetData>
    <row r="1" spans="1:1" ht="42" customHeight="1">
      <c r="A1" s="37" t="s">
        <v>92</v>
      </c>
    </row>
    <row r="2" spans="1:1">
      <c r="A2" s="41"/>
    </row>
    <row r="3" spans="1:1" ht="15">
      <c r="A3" s="41" t="s">
        <v>87</v>
      </c>
    </row>
    <row r="4" spans="1:1">
      <c r="A4" s="42" t="s">
        <v>122</v>
      </c>
    </row>
    <row r="5" spans="1:1">
      <c r="A5" s="43"/>
    </row>
    <row r="6" spans="1:1" ht="15">
      <c r="A6" s="41" t="s">
        <v>81</v>
      </c>
    </row>
    <row r="7" spans="1:1">
      <c r="A7" s="41"/>
    </row>
    <row r="8" spans="1:1" ht="15">
      <c r="A8" s="41" t="s">
        <v>123</v>
      </c>
    </row>
    <row r="9" spans="1:1">
      <c r="A9" s="41"/>
    </row>
    <row r="10" spans="1:1" ht="15">
      <c r="A10" s="44" t="s">
        <v>145</v>
      </c>
    </row>
    <row r="11" spans="1:1">
      <c r="A11" s="41"/>
    </row>
    <row r="12" spans="1:1" ht="15">
      <c r="A12" s="44" t="s">
        <v>89</v>
      </c>
    </row>
    <row r="13" spans="1:1">
      <c r="A13" s="41"/>
    </row>
    <row r="14" spans="1:1">
      <c r="A14" s="45" t="s">
        <v>146</v>
      </c>
    </row>
    <row r="15" spans="1:1">
      <c r="A15" s="46"/>
    </row>
    <row r="16" spans="1:1" s="48" customFormat="1">
      <c r="A16" s="47" t="s">
        <v>147</v>
      </c>
    </row>
    <row r="17" spans="1:1" s="48" customFormat="1">
      <c r="A17" s="44"/>
    </row>
    <row r="18" spans="1:1" s="48" customFormat="1">
      <c r="A18" s="39" t="s">
        <v>155</v>
      </c>
    </row>
    <row r="19" spans="1:1" s="48" customFormat="1">
      <c r="A19" s="77" t="s">
        <v>200</v>
      </c>
    </row>
    <row r="20" spans="1:1" s="48" customFormat="1" ht="15">
      <c r="A20" s="44" t="s">
        <v>90</v>
      </c>
    </row>
    <row r="21" spans="1:1" s="48" customFormat="1">
      <c r="A21" s="44"/>
    </row>
    <row r="22" spans="1:1">
      <c r="A22" s="49" t="s">
        <v>91</v>
      </c>
    </row>
    <row r="23" spans="1:1">
      <c r="A23" s="49" t="s">
        <v>88</v>
      </c>
    </row>
    <row r="24" spans="1:1">
      <c r="A24" s="49"/>
    </row>
    <row r="25" spans="1:1" ht="15">
      <c r="A25" s="50" t="s">
        <v>150</v>
      </c>
    </row>
    <row r="27" spans="1:1">
      <c r="A27" s="47" t="s">
        <v>148</v>
      </c>
    </row>
    <row r="28" spans="1:1" ht="15">
      <c r="A28" s="50" t="s">
        <v>124</v>
      </c>
    </row>
    <row r="29" spans="1:1">
      <c r="A29" s="47"/>
    </row>
    <row r="30" spans="1:1">
      <c r="A30" s="42" t="s">
        <v>149</v>
      </c>
    </row>
    <row r="31" spans="1:1">
      <c r="A31" s="50"/>
    </row>
    <row r="32" spans="1:1" ht="15">
      <c r="A32" s="18" t="s">
        <v>175</v>
      </c>
    </row>
    <row r="33" spans="1:1">
      <c r="A33" s="50"/>
    </row>
    <row r="34" spans="1:1" ht="15">
      <c r="A34" s="50" t="s">
        <v>125</v>
      </c>
    </row>
    <row r="35" spans="1:1">
      <c r="A35" s="50"/>
    </row>
    <row r="36" spans="1:1" ht="15">
      <c r="A36" s="38" t="s">
        <v>126</v>
      </c>
    </row>
    <row r="37" spans="1:1" s="53" customFormat="1"/>
    <row r="38" spans="1:1" s="52" customFormat="1" ht="15">
      <c r="A38" s="48" t="s">
        <v>186</v>
      </c>
    </row>
    <row r="40" spans="1:1" ht="15">
      <c r="A40" s="54" t="s">
        <v>187</v>
      </c>
    </row>
    <row r="41" spans="1:1" s="52" customFormat="1"/>
    <row r="42" spans="1:1" ht="15">
      <c r="A42" s="38" t="s">
        <v>172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5"/>
  <sheetViews>
    <sheetView topLeftCell="A44" workbookViewId="0">
      <selection activeCell="E1" sqref="E1:G1048576"/>
    </sheetView>
  </sheetViews>
  <sheetFormatPr baseColWidth="10" defaultColWidth="8.83203125" defaultRowHeight="15"/>
  <cols>
    <col min="1" max="1" width="13.6640625" style="85" bestFit="1" customWidth="1"/>
    <col min="2" max="2" width="25.5" style="86" bestFit="1" customWidth="1"/>
    <col min="3" max="3" width="16.5" style="85" bestFit="1" customWidth="1"/>
    <col min="4" max="4" width="51.33203125" style="85" bestFit="1" customWidth="1"/>
    <col min="5" max="5" width="15.5" style="85" bestFit="1" customWidth="1"/>
    <col min="6" max="6" width="11.6640625" style="85" bestFit="1" customWidth="1"/>
    <col min="7" max="16384" width="8.83203125" style="85"/>
  </cols>
  <sheetData>
    <row r="1" spans="1:6">
      <c r="A1" s="92" t="s">
        <v>302</v>
      </c>
      <c r="B1" s="100" t="s">
        <v>301</v>
      </c>
      <c r="C1" s="93" t="s">
        <v>300</v>
      </c>
      <c r="D1" s="94" t="s">
        <v>299</v>
      </c>
      <c r="E1" s="92" t="s">
        <v>298</v>
      </c>
      <c r="F1" s="100" t="s">
        <v>103</v>
      </c>
    </row>
    <row r="2" spans="1:6">
      <c r="A2" s="85" t="s">
        <v>911</v>
      </c>
      <c r="B2" s="102">
        <v>4.2300000000000004</v>
      </c>
      <c r="C2" s="85" t="s">
        <v>910</v>
      </c>
      <c r="D2" s="85" t="s">
        <v>909</v>
      </c>
      <c r="E2" s="85" t="s">
        <v>304</v>
      </c>
      <c r="F2" s="85" t="s">
        <v>230</v>
      </c>
    </row>
    <row r="3" spans="1:6">
      <c r="A3" s="85" t="s">
        <v>908</v>
      </c>
      <c r="B3" s="86" t="s">
        <v>907</v>
      </c>
      <c r="C3" s="85" t="s">
        <v>906</v>
      </c>
      <c r="D3" s="85" t="s">
        <v>905</v>
      </c>
      <c r="E3" s="85" t="s">
        <v>304</v>
      </c>
      <c r="F3" s="85" t="s">
        <v>230</v>
      </c>
    </row>
    <row r="4" spans="1:6">
      <c r="A4" s="85" t="s">
        <v>904</v>
      </c>
      <c r="B4" s="85" t="s">
        <v>903</v>
      </c>
      <c r="D4" s="85" t="s">
        <v>902</v>
      </c>
      <c r="E4" s="85" t="s">
        <v>304</v>
      </c>
      <c r="F4" s="85" t="s">
        <v>230</v>
      </c>
    </row>
    <row r="5" spans="1:6">
      <c r="B5" s="85" t="s">
        <v>901</v>
      </c>
      <c r="D5" s="85" t="s">
        <v>900</v>
      </c>
      <c r="E5" s="85" t="s">
        <v>304</v>
      </c>
      <c r="F5" s="85" t="s">
        <v>230</v>
      </c>
    </row>
    <row r="6" spans="1:6">
      <c r="B6" s="85" t="s">
        <v>899</v>
      </c>
      <c r="D6" s="85" t="s">
        <v>898</v>
      </c>
      <c r="E6" s="85" t="s">
        <v>304</v>
      </c>
      <c r="F6" s="85" t="s">
        <v>230</v>
      </c>
    </row>
    <row r="7" spans="1:6">
      <c r="B7" s="85" t="s">
        <v>897</v>
      </c>
      <c r="D7" s="85" t="s">
        <v>896</v>
      </c>
      <c r="E7" s="85" t="s">
        <v>304</v>
      </c>
      <c r="F7" s="85" t="s">
        <v>230</v>
      </c>
    </row>
    <row r="8" spans="1:6">
      <c r="B8" s="85" t="s">
        <v>895</v>
      </c>
      <c r="D8" s="85" t="s">
        <v>894</v>
      </c>
      <c r="E8" s="85" t="s">
        <v>304</v>
      </c>
      <c r="F8" s="85" t="s">
        <v>230</v>
      </c>
    </row>
    <row r="9" spans="1:6">
      <c r="A9" s="85" t="s">
        <v>893</v>
      </c>
      <c r="B9" s="86" t="s">
        <v>892</v>
      </c>
      <c r="D9" s="85" t="s">
        <v>891</v>
      </c>
      <c r="E9" s="85" t="s">
        <v>304</v>
      </c>
      <c r="F9" s="85" t="s">
        <v>230</v>
      </c>
    </row>
    <row r="10" spans="1:6">
      <c r="A10" s="85" t="s">
        <v>890</v>
      </c>
      <c r="B10" s="86" t="s">
        <v>889</v>
      </c>
      <c r="D10" s="85" t="s">
        <v>888</v>
      </c>
      <c r="E10" s="85" t="s">
        <v>304</v>
      </c>
      <c r="F10" s="85" t="s">
        <v>230</v>
      </c>
    </row>
    <row r="11" spans="1:6">
      <c r="B11" s="86" t="s">
        <v>887</v>
      </c>
      <c r="D11" s="85" t="s">
        <v>886</v>
      </c>
      <c r="E11" s="85" t="s">
        <v>304</v>
      </c>
      <c r="F11" s="85" t="s">
        <v>230</v>
      </c>
    </row>
    <row r="12" spans="1:6">
      <c r="A12" s="85" t="s">
        <v>885</v>
      </c>
      <c r="B12" s="86" t="s">
        <v>884</v>
      </c>
      <c r="D12" s="85" t="s">
        <v>883</v>
      </c>
      <c r="E12" s="85" t="s">
        <v>304</v>
      </c>
      <c r="F12" s="85" t="s">
        <v>230</v>
      </c>
    </row>
    <row r="13" spans="1:6">
      <c r="B13" s="86" t="s">
        <v>882</v>
      </c>
      <c r="D13" s="85" t="s">
        <v>881</v>
      </c>
      <c r="E13" s="85" t="s">
        <v>304</v>
      </c>
      <c r="F13" s="85" t="s">
        <v>230</v>
      </c>
    </row>
    <row r="14" spans="1:6">
      <c r="B14" s="86" t="s">
        <v>880</v>
      </c>
      <c r="D14" s="85" t="s">
        <v>879</v>
      </c>
      <c r="E14" s="85" t="s">
        <v>304</v>
      </c>
      <c r="F14" s="85" t="s">
        <v>230</v>
      </c>
    </row>
    <row r="15" spans="1:6">
      <c r="A15" s="85" t="s">
        <v>878</v>
      </c>
      <c r="B15" s="86" t="s">
        <v>877</v>
      </c>
      <c r="D15" s="85" t="s">
        <v>876</v>
      </c>
      <c r="E15" s="85" t="s">
        <v>304</v>
      </c>
      <c r="F15" s="85" t="s">
        <v>230</v>
      </c>
    </row>
    <row r="16" spans="1:6">
      <c r="B16" s="86" t="s">
        <v>875</v>
      </c>
      <c r="D16" s="85" t="s">
        <v>874</v>
      </c>
      <c r="E16" s="85" t="s">
        <v>304</v>
      </c>
      <c r="F16" s="85" t="s">
        <v>230</v>
      </c>
    </row>
    <row r="17" spans="1:6">
      <c r="B17" s="86" t="s">
        <v>873</v>
      </c>
      <c r="D17" s="85" t="s">
        <v>872</v>
      </c>
      <c r="E17" s="85" t="s">
        <v>304</v>
      </c>
      <c r="F17" s="85" t="s">
        <v>230</v>
      </c>
    </row>
    <row r="18" spans="1:6">
      <c r="A18" s="85" t="s">
        <v>871</v>
      </c>
      <c r="B18" s="86" t="s">
        <v>870</v>
      </c>
      <c r="D18" s="85" t="s">
        <v>869</v>
      </c>
      <c r="E18" s="85" t="s">
        <v>304</v>
      </c>
      <c r="F18" s="85" t="s">
        <v>230</v>
      </c>
    </row>
    <row r="19" spans="1:6">
      <c r="B19" s="86" t="s">
        <v>868</v>
      </c>
      <c r="D19" s="85" t="s">
        <v>867</v>
      </c>
      <c r="E19" s="85" t="s">
        <v>304</v>
      </c>
      <c r="F19" s="85" t="s">
        <v>230</v>
      </c>
    </row>
    <row r="20" spans="1:6">
      <c r="B20" s="86" t="s">
        <v>866</v>
      </c>
      <c r="D20" s="85" t="s">
        <v>865</v>
      </c>
      <c r="E20" s="85" t="s">
        <v>304</v>
      </c>
      <c r="F20" s="85" t="s">
        <v>230</v>
      </c>
    </row>
    <row r="21" spans="1:6">
      <c r="B21" s="86" t="s">
        <v>864</v>
      </c>
      <c r="D21" s="85" t="s">
        <v>863</v>
      </c>
      <c r="E21" s="85" t="s">
        <v>304</v>
      </c>
      <c r="F21" s="85" t="s">
        <v>230</v>
      </c>
    </row>
    <row r="22" spans="1:6">
      <c r="B22" s="86" t="s">
        <v>862</v>
      </c>
      <c r="D22" s="85" t="s">
        <v>861</v>
      </c>
      <c r="E22" s="85" t="s">
        <v>304</v>
      </c>
      <c r="F22" s="85" t="s">
        <v>230</v>
      </c>
    </row>
    <row r="23" spans="1:6">
      <c r="B23" s="86" t="s">
        <v>860</v>
      </c>
      <c r="D23" s="85" t="s">
        <v>859</v>
      </c>
      <c r="E23" s="85" t="s">
        <v>304</v>
      </c>
      <c r="F23" s="85" t="s">
        <v>230</v>
      </c>
    </row>
    <row r="24" spans="1:6">
      <c r="A24" s="85" t="s">
        <v>858</v>
      </c>
      <c r="B24" s="86" t="s">
        <v>857</v>
      </c>
      <c r="D24" s="85" t="s">
        <v>856</v>
      </c>
      <c r="E24" s="85" t="s">
        <v>304</v>
      </c>
      <c r="F24" s="85" t="s">
        <v>230</v>
      </c>
    </row>
    <row r="25" spans="1:6">
      <c r="B25" s="86" t="s">
        <v>855</v>
      </c>
      <c r="D25" s="85" t="s">
        <v>854</v>
      </c>
      <c r="E25" s="85" t="s">
        <v>304</v>
      </c>
      <c r="F25" s="85" t="s">
        <v>230</v>
      </c>
    </row>
    <row r="26" spans="1:6">
      <c r="B26" s="86" t="s">
        <v>853</v>
      </c>
      <c r="D26" s="85" t="s">
        <v>852</v>
      </c>
      <c r="E26" s="85" t="s">
        <v>304</v>
      </c>
      <c r="F26" s="85" t="s">
        <v>230</v>
      </c>
    </row>
    <row r="27" spans="1:6">
      <c r="B27" s="86" t="s">
        <v>851</v>
      </c>
      <c r="D27" s="85" t="s">
        <v>850</v>
      </c>
      <c r="E27" s="85" t="s">
        <v>304</v>
      </c>
      <c r="F27" s="85" t="s">
        <v>230</v>
      </c>
    </row>
    <row r="28" spans="1:6">
      <c r="A28" s="85" t="s">
        <v>849</v>
      </c>
      <c r="B28" s="86" t="s">
        <v>848</v>
      </c>
      <c r="D28" s="85" t="s">
        <v>847</v>
      </c>
      <c r="E28" s="85" t="s">
        <v>304</v>
      </c>
      <c r="F28" s="85" t="s">
        <v>230</v>
      </c>
    </row>
    <row r="29" spans="1:6">
      <c r="B29" s="86" t="s">
        <v>846</v>
      </c>
      <c r="D29" s="85" t="s">
        <v>845</v>
      </c>
      <c r="E29" s="85" t="s">
        <v>304</v>
      </c>
      <c r="F29" s="85" t="s">
        <v>230</v>
      </c>
    </row>
    <row r="30" spans="1:6">
      <c r="B30" s="86" t="s">
        <v>844</v>
      </c>
      <c r="D30" s="85" t="s">
        <v>843</v>
      </c>
      <c r="E30" s="85" t="s">
        <v>304</v>
      </c>
      <c r="F30" s="85" t="s">
        <v>230</v>
      </c>
    </row>
    <row r="31" spans="1:6">
      <c r="A31" s="85" t="s">
        <v>842</v>
      </c>
      <c r="B31" s="86" t="s">
        <v>841</v>
      </c>
      <c r="D31" s="85" t="s">
        <v>840</v>
      </c>
      <c r="E31" s="85" t="s">
        <v>304</v>
      </c>
      <c r="F31" s="85" t="s">
        <v>230</v>
      </c>
    </row>
    <row r="32" spans="1:6">
      <c r="B32" s="86" t="s">
        <v>839</v>
      </c>
      <c r="D32" s="85" t="s">
        <v>838</v>
      </c>
      <c r="E32" s="85" t="s">
        <v>304</v>
      </c>
      <c r="F32" s="85" t="s">
        <v>230</v>
      </c>
    </row>
    <row r="33" spans="1:6">
      <c r="B33" s="86" t="s">
        <v>837</v>
      </c>
      <c r="D33" s="85" t="s">
        <v>836</v>
      </c>
      <c r="E33" s="85" t="s">
        <v>304</v>
      </c>
      <c r="F33" s="85" t="s">
        <v>230</v>
      </c>
    </row>
    <row r="34" spans="1:6">
      <c r="B34" s="86" t="s">
        <v>835</v>
      </c>
      <c r="D34" s="85" t="s">
        <v>834</v>
      </c>
      <c r="E34" s="85" t="s">
        <v>304</v>
      </c>
      <c r="F34" s="85" t="s">
        <v>230</v>
      </c>
    </row>
    <row r="35" spans="1:6">
      <c r="B35" s="86" t="s">
        <v>833</v>
      </c>
      <c r="D35" s="85" t="s">
        <v>832</v>
      </c>
      <c r="E35" s="85" t="s">
        <v>304</v>
      </c>
      <c r="F35" s="85" t="s">
        <v>230</v>
      </c>
    </row>
    <row r="36" spans="1:6">
      <c r="B36" s="86" t="s">
        <v>831</v>
      </c>
      <c r="D36" s="85" t="s">
        <v>830</v>
      </c>
      <c r="E36" s="85" t="s">
        <v>304</v>
      </c>
      <c r="F36" s="85" t="s">
        <v>230</v>
      </c>
    </row>
    <row r="37" spans="1:6">
      <c r="B37" s="86" t="s">
        <v>829</v>
      </c>
      <c r="D37" s="85" t="s">
        <v>828</v>
      </c>
      <c r="E37" s="85" t="s">
        <v>304</v>
      </c>
      <c r="F37" s="85" t="s">
        <v>230</v>
      </c>
    </row>
    <row r="38" spans="1:6">
      <c r="A38" s="85" t="s">
        <v>827</v>
      </c>
      <c r="B38" s="86" t="s">
        <v>826</v>
      </c>
      <c r="D38" s="85" t="s">
        <v>825</v>
      </c>
      <c r="E38" s="85" t="s">
        <v>304</v>
      </c>
      <c r="F38" s="85" t="s">
        <v>230</v>
      </c>
    </row>
    <row r="39" spans="1:6">
      <c r="A39" s="85" t="s">
        <v>824</v>
      </c>
      <c r="B39" s="101" t="s">
        <v>823</v>
      </c>
      <c r="D39" s="85" t="s">
        <v>822</v>
      </c>
      <c r="E39" s="85" t="s">
        <v>304</v>
      </c>
      <c r="F39" s="85" t="s">
        <v>230</v>
      </c>
    </row>
    <row r="40" spans="1:6">
      <c r="B40" s="86" t="s">
        <v>821</v>
      </c>
      <c r="D40" s="85" t="s">
        <v>820</v>
      </c>
      <c r="E40" s="85" t="s">
        <v>304</v>
      </c>
      <c r="F40" s="85" t="s">
        <v>230</v>
      </c>
    </row>
    <row r="41" spans="1:6">
      <c r="B41" s="86" t="s">
        <v>819</v>
      </c>
      <c r="D41" s="85" t="s">
        <v>818</v>
      </c>
      <c r="E41" s="85" t="s">
        <v>304</v>
      </c>
      <c r="F41" s="85" t="s">
        <v>230</v>
      </c>
    </row>
    <row r="42" spans="1:6">
      <c r="A42" s="85" t="s">
        <v>817</v>
      </c>
      <c r="B42" s="86" t="s">
        <v>816</v>
      </c>
      <c r="D42" s="85" t="s">
        <v>815</v>
      </c>
      <c r="E42" s="85" t="s">
        <v>304</v>
      </c>
      <c r="F42" s="85" t="s">
        <v>230</v>
      </c>
    </row>
    <row r="43" spans="1:6">
      <c r="B43" s="86" t="s">
        <v>814</v>
      </c>
      <c r="D43" s="85" t="s">
        <v>813</v>
      </c>
      <c r="E43" s="85" t="s">
        <v>304</v>
      </c>
      <c r="F43" s="85" t="s">
        <v>230</v>
      </c>
    </row>
    <row r="44" spans="1:6">
      <c r="B44" s="86" t="s">
        <v>812</v>
      </c>
      <c r="D44" s="85" t="s">
        <v>811</v>
      </c>
      <c r="E44" s="85" t="s">
        <v>304</v>
      </c>
      <c r="F44" s="85" t="s">
        <v>230</v>
      </c>
    </row>
    <row r="45" spans="1:6">
      <c r="B45" s="86" t="s">
        <v>810</v>
      </c>
      <c r="D45" s="85" t="s">
        <v>809</v>
      </c>
      <c r="E45" s="85" t="s">
        <v>304</v>
      </c>
      <c r="F45" s="85" t="s">
        <v>230</v>
      </c>
    </row>
    <row r="46" spans="1:6">
      <c r="B46" s="86" t="s">
        <v>808</v>
      </c>
      <c r="D46" s="85" t="s">
        <v>807</v>
      </c>
      <c r="E46" s="85" t="s">
        <v>304</v>
      </c>
      <c r="F46" s="85" t="s">
        <v>230</v>
      </c>
    </row>
    <row r="47" spans="1:6">
      <c r="A47" s="85" t="s">
        <v>806</v>
      </c>
      <c r="B47" s="86" t="s">
        <v>805</v>
      </c>
      <c r="D47" s="85" t="s">
        <v>804</v>
      </c>
      <c r="E47" s="85" t="s">
        <v>304</v>
      </c>
      <c r="F47" s="85" t="s">
        <v>230</v>
      </c>
    </row>
    <row r="48" spans="1:6">
      <c r="B48" s="86" t="s">
        <v>803</v>
      </c>
      <c r="D48" s="85" t="s">
        <v>802</v>
      </c>
      <c r="E48" s="85" t="s">
        <v>304</v>
      </c>
      <c r="F48" s="85" t="s">
        <v>230</v>
      </c>
    </row>
    <row r="49" spans="1:6">
      <c r="B49" s="86" t="s">
        <v>801</v>
      </c>
      <c r="D49" s="85" t="s">
        <v>800</v>
      </c>
      <c r="E49" s="85" t="s">
        <v>304</v>
      </c>
      <c r="F49" s="85" t="s">
        <v>230</v>
      </c>
    </row>
    <row r="50" spans="1:6">
      <c r="B50" s="86" t="s">
        <v>799</v>
      </c>
      <c r="D50" s="85" t="s">
        <v>798</v>
      </c>
      <c r="E50" s="85" t="s">
        <v>304</v>
      </c>
      <c r="F50" s="85" t="s">
        <v>230</v>
      </c>
    </row>
    <row r="51" spans="1:6">
      <c r="A51" s="85" t="s">
        <v>797</v>
      </c>
      <c r="B51" s="86" t="s">
        <v>796</v>
      </c>
      <c r="D51" s="85" t="s">
        <v>795</v>
      </c>
      <c r="E51" s="85" t="s">
        <v>304</v>
      </c>
      <c r="F51" s="85" t="s">
        <v>230</v>
      </c>
    </row>
    <row r="52" spans="1:6">
      <c r="A52" s="85" t="s">
        <v>794</v>
      </c>
      <c r="B52" s="86" t="s">
        <v>793</v>
      </c>
      <c r="D52" s="85" t="s">
        <v>792</v>
      </c>
      <c r="E52" s="85" t="s">
        <v>304</v>
      </c>
      <c r="F52" s="85" t="s">
        <v>230</v>
      </c>
    </row>
    <row r="53" spans="1:6">
      <c r="A53" s="85" t="s">
        <v>1481</v>
      </c>
      <c r="B53" s="86" t="s">
        <v>791</v>
      </c>
      <c r="D53" s="85" t="s">
        <v>790</v>
      </c>
      <c r="E53" s="85" t="s">
        <v>304</v>
      </c>
      <c r="F53" s="85" t="s">
        <v>230</v>
      </c>
    </row>
    <row r="54" spans="1:6">
      <c r="B54" s="86" t="s">
        <v>789</v>
      </c>
      <c r="D54" s="85" t="s">
        <v>788</v>
      </c>
      <c r="E54" s="85" t="s">
        <v>304</v>
      </c>
      <c r="F54" s="85" t="s">
        <v>230</v>
      </c>
    </row>
    <row r="55" spans="1:6">
      <c r="B55" s="86" t="s">
        <v>787</v>
      </c>
      <c r="D55" s="85" t="s">
        <v>786</v>
      </c>
      <c r="E55" s="85" t="s">
        <v>304</v>
      </c>
      <c r="F55" s="85" t="s">
        <v>230</v>
      </c>
    </row>
    <row r="56" spans="1:6">
      <c r="B56" s="86" t="s">
        <v>785</v>
      </c>
      <c r="D56" s="85" t="s">
        <v>784</v>
      </c>
      <c r="E56" s="85" t="s">
        <v>304</v>
      </c>
      <c r="F56" s="85" t="s">
        <v>230</v>
      </c>
    </row>
    <row r="57" spans="1:6">
      <c r="B57" s="86" t="s">
        <v>783</v>
      </c>
      <c r="D57" s="85" t="s">
        <v>782</v>
      </c>
      <c r="E57" s="85" t="s">
        <v>304</v>
      </c>
      <c r="F57" s="85" t="s">
        <v>230</v>
      </c>
    </row>
    <row r="58" spans="1:6">
      <c r="B58" s="86" t="s">
        <v>781</v>
      </c>
      <c r="D58" s="85" t="s">
        <v>780</v>
      </c>
      <c r="E58" s="85" t="s">
        <v>304</v>
      </c>
      <c r="F58" s="85" t="s">
        <v>230</v>
      </c>
    </row>
    <row r="59" spans="1:6">
      <c r="A59" s="85" t="s">
        <v>779</v>
      </c>
      <c r="B59" s="85" t="s">
        <v>778</v>
      </c>
      <c r="D59" s="85" t="s">
        <v>777</v>
      </c>
      <c r="E59" s="85" t="s">
        <v>304</v>
      </c>
      <c r="F59" s="85" t="s">
        <v>230</v>
      </c>
    </row>
    <row r="60" spans="1:6">
      <c r="B60" s="85" t="s">
        <v>776</v>
      </c>
      <c r="D60" s="85" t="s">
        <v>775</v>
      </c>
      <c r="E60" s="85" t="s">
        <v>304</v>
      </c>
      <c r="F60" s="85" t="s">
        <v>230</v>
      </c>
    </row>
    <row r="61" spans="1:6">
      <c r="B61" s="85" t="s">
        <v>774</v>
      </c>
      <c r="D61" s="85" t="s">
        <v>773</v>
      </c>
      <c r="E61" s="85" t="s">
        <v>304</v>
      </c>
      <c r="F61" s="85" t="s">
        <v>230</v>
      </c>
    </row>
    <row r="62" spans="1:6">
      <c r="B62" s="85" t="s">
        <v>772</v>
      </c>
      <c r="D62" s="85" t="s">
        <v>771</v>
      </c>
      <c r="E62" s="85" t="s">
        <v>304</v>
      </c>
      <c r="F62" s="85" t="s">
        <v>230</v>
      </c>
    </row>
    <row r="63" spans="1:6">
      <c r="B63" s="85" t="s">
        <v>770</v>
      </c>
      <c r="D63" s="85" t="s">
        <v>769</v>
      </c>
      <c r="E63" s="85" t="s">
        <v>304</v>
      </c>
      <c r="F63" s="85" t="s">
        <v>230</v>
      </c>
    </row>
    <row r="64" spans="1:6">
      <c r="B64" s="85" t="s">
        <v>768</v>
      </c>
      <c r="D64" s="85" t="s">
        <v>767</v>
      </c>
      <c r="E64" s="85" t="s">
        <v>304</v>
      </c>
      <c r="F64" s="85" t="s">
        <v>230</v>
      </c>
    </row>
    <row r="65" spans="1:6">
      <c r="B65" s="85" t="s">
        <v>766</v>
      </c>
      <c r="D65" s="85" t="s">
        <v>765</v>
      </c>
      <c r="E65" s="85" t="s">
        <v>304</v>
      </c>
      <c r="F65" s="85" t="s">
        <v>230</v>
      </c>
    </row>
    <row r="66" spans="1:6">
      <c r="B66" s="85" t="s">
        <v>764</v>
      </c>
      <c r="D66" s="85" t="s">
        <v>763</v>
      </c>
      <c r="E66" s="85" t="s">
        <v>304</v>
      </c>
      <c r="F66" s="85" t="s">
        <v>230</v>
      </c>
    </row>
    <row r="67" spans="1:6">
      <c r="A67" s="133" t="s">
        <v>762</v>
      </c>
      <c r="B67" s="134" t="s">
        <v>761</v>
      </c>
      <c r="C67" s="133"/>
      <c r="D67" s="133" t="s">
        <v>760</v>
      </c>
      <c r="E67" s="133" t="s">
        <v>304</v>
      </c>
      <c r="F67" s="133" t="s">
        <v>230</v>
      </c>
    </row>
    <row r="68" spans="1:6">
      <c r="A68" s="133"/>
      <c r="B68" s="134" t="s">
        <v>759</v>
      </c>
      <c r="C68" s="133"/>
      <c r="D68" s="133" t="s">
        <v>758</v>
      </c>
      <c r="E68" s="133" t="s">
        <v>304</v>
      </c>
      <c r="F68" s="133" t="s">
        <v>230</v>
      </c>
    </row>
    <row r="69" spans="1:6">
      <c r="A69" s="133"/>
      <c r="B69" s="134" t="s">
        <v>757</v>
      </c>
      <c r="C69" s="133"/>
      <c r="D69" s="133" t="s">
        <v>756</v>
      </c>
      <c r="E69" s="133" t="s">
        <v>304</v>
      </c>
      <c r="F69" s="133" t="s">
        <v>230</v>
      </c>
    </row>
    <row r="70" spans="1:6">
      <c r="A70" s="133"/>
      <c r="B70" s="134" t="s">
        <v>755</v>
      </c>
      <c r="C70" s="133"/>
      <c r="D70" s="133" t="s">
        <v>754</v>
      </c>
      <c r="E70" s="133" t="s">
        <v>304</v>
      </c>
      <c r="F70" s="133" t="s">
        <v>230</v>
      </c>
    </row>
    <row r="71" spans="1:6">
      <c r="A71" s="133" t="s">
        <v>664</v>
      </c>
      <c r="B71" s="134" t="s">
        <v>753</v>
      </c>
      <c r="C71" s="133"/>
      <c r="D71" s="133" t="s">
        <v>752</v>
      </c>
      <c r="E71" s="133" t="s">
        <v>304</v>
      </c>
      <c r="F71" s="133" t="s">
        <v>230</v>
      </c>
    </row>
    <row r="72" spans="1:6">
      <c r="A72" s="133"/>
      <c r="B72" s="134" t="s">
        <v>751</v>
      </c>
      <c r="C72" s="133"/>
      <c r="D72" s="133" t="s">
        <v>750</v>
      </c>
      <c r="E72" s="133" t="s">
        <v>304</v>
      </c>
      <c r="F72" s="133" t="s">
        <v>230</v>
      </c>
    </row>
    <row r="73" spans="1:6">
      <c r="A73" s="133"/>
      <c r="B73" s="134" t="s">
        <v>749</v>
      </c>
      <c r="C73" s="133"/>
      <c r="D73" s="133" t="s">
        <v>748</v>
      </c>
      <c r="E73" s="133" t="s">
        <v>304</v>
      </c>
      <c r="F73" s="133" t="s">
        <v>230</v>
      </c>
    </row>
    <row r="74" spans="1:6">
      <c r="A74" s="133"/>
      <c r="B74" s="134" t="s">
        <v>747</v>
      </c>
      <c r="C74" s="133"/>
      <c r="D74" s="133" t="s">
        <v>746</v>
      </c>
      <c r="E74" s="133" t="s">
        <v>304</v>
      </c>
      <c r="F74" s="133" t="s">
        <v>230</v>
      </c>
    </row>
    <row r="75" spans="1:6">
      <c r="A75" s="133"/>
      <c r="B75" s="134" t="s">
        <v>745</v>
      </c>
      <c r="C75" s="133"/>
      <c r="D75" s="133" t="s">
        <v>744</v>
      </c>
      <c r="E75" s="133" t="s">
        <v>304</v>
      </c>
      <c r="F75" s="133" t="s">
        <v>230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87B7-D465-0D42-B52B-C411F45F6991}">
  <dimension ref="A1:F16"/>
  <sheetViews>
    <sheetView workbookViewId="0">
      <selection activeCell="C2" sqref="C2"/>
    </sheetView>
  </sheetViews>
  <sheetFormatPr baseColWidth="10" defaultColWidth="8.83203125" defaultRowHeight="15"/>
  <cols>
    <col min="1" max="1" width="15.1640625" style="85" bestFit="1" customWidth="1"/>
    <col min="2" max="2" width="10.1640625" style="88" bestFit="1" customWidth="1"/>
    <col min="3" max="3" width="13.5" style="88" bestFit="1" customWidth="1"/>
    <col min="4" max="4" width="23.83203125" style="85" bestFit="1" customWidth="1"/>
    <col min="5" max="5" width="15.5" style="85" bestFit="1" customWidth="1"/>
    <col min="6" max="6" width="11.6640625" style="85" bestFit="1" customWidth="1"/>
    <col min="7" max="8" width="8.83203125" style="85"/>
    <col min="9" max="9" width="13.5" style="85" bestFit="1" customWidth="1"/>
    <col min="10" max="16384" width="8.83203125" style="85"/>
  </cols>
  <sheetData>
    <row r="1" spans="1:6">
      <c r="A1" s="92" t="s">
        <v>302</v>
      </c>
      <c r="B1" s="93" t="s">
        <v>1658</v>
      </c>
      <c r="C1" s="93" t="s">
        <v>300</v>
      </c>
      <c r="D1" s="94" t="s">
        <v>299</v>
      </c>
      <c r="E1" s="92" t="s">
        <v>298</v>
      </c>
      <c r="F1" s="100" t="s">
        <v>103</v>
      </c>
    </row>
    <row r="2" spans="1:6">
      <c r="A2" s="85" t="s">
        <v>955</v>
      </c>
      <c r="B2" s="88" t="s">
        <v>1490</v>
      </c>
      <c r="C2" s="88" t="s">
        <v>1489</v>
      </c>
      <c r="D2" s="85" t="s">
        <v>953</v>
      </c>
      <c r="E2" s="85" t="s">
        <v>304</v>
      </c>
      <c r="F2" s="85" t="s">
        <v>230</v>
      </c>
    </row>
    <row r="3" spans="1:6">
      <c r="A3" s="85" t="s">
        <v>952</v>
      </c>
      <c r="B3" s="88" t="s">
        <v>1491</v>
      </c>
      <c r="D3" s="85" t="s">
        <v>949</v>
      </c>
      <c r="E3" s="85" t="s">
        <v>304</v>
      </c>
      <c r="F3" s="85" t="s">
        <v>230</v>
      </c>
    </row>
    <row r="4" spans="1:6">
      <c r="A4" s="85" t="s">
        <v>948</v>
      </c>
      <c r="B4" s="88" t="s">
        <v>1492</v>
      </c>
      <c r="D4" s="85" t="s">
        <v>945</v>
      </c>
      <c r="E4" s="85" t="s">
        <v>304</v>
      </c>
      <c r="F4" s="85" t="s">
        <v>230</v>
      </c>
    </row>
    <row r="5" spans="1:6">
      <c r="A5" s="85" t="s">
        <v>944</v>
      </c>
      <c r="B5" s="88" t="s">
        <v>1493</v>
      </c>
      <c r="D5" s="85" t="s">
        <v>941</v>
      </c>
      <c r="E5" s="85" t="s">
        <v>304</v>
      </c>
      <c r="F5" s="85" t="s">
        <v>230</v>
      </c>
    </row>
    <row r="6" spans="1:6">
      <c r="A6" s="85" t="s">
        <v>940</v>
      </c>
      <c r="B6" s="88" t="s">
        <v>1494</v>
      </c>
      <c r="D6" s="85" t="s">
        <v>937</v>
      </c>
      <c r="E6" s="85" t="s">
        <v>304</v>
      </c>
      <c r="F6" s="85" t="s">
        <v>230</v>
      </c>
    </row>
    <row r="7" spans="1:6">
      <c r="A7" s="85" t="s">
        <v>936</v>
      </c>
      <c r="B7" s="88" t="s">
        <v>1500</v>
      </c>
      <c r="D7" s="85" t="s">
        <v>1501</v>
      </c>
      <c r="E7" s="85" t="s">
        <v>304</v>
      </c>
      <c r="F7" s="85" t="s">
        <v>230</v>
      </c>
    </row>
    <row r="8" spans="1:6">
      <c r="A8" s="85" t="s">
        <v>932</v>
      </c>
      <c r="B8" s="88" t="s">
        <v>1495</v>
      </c>
      <c r="D8" s="85" t="s">
        <v>930</v>
      </c>
      <c r="E8" s="85" t="s">
        <v>304</v>
      </c>
      <c r="F8" s="85" t="s">
        <v>230</v>
      </c>
    </row>
    <row r="9" spans="1:6">
      <c r="A9" s="85" t="s">
        <v>929</v>
      </c>
      <c r="B9" s="88" t="s">
        <v>1496</v>
      </c>
      <c r="D9" s="85" t="s">
        <v>927</v>
      </c>
      <c r="E9" s="85" t="s">
        <v>304</v>
      </c>
      <c r="F9" s="85" t="s">
        <v>230</v>
      </c>
    </row>
    <row r="10" spans="1:6">
      <c r="A10" s="85" t="s">
        <v>926</v>
      </c>
      <c r="B10" s="88" t="s">
        <v>1504</v>
      </c>
      <c r="D10" s="85" t="s">
        <v>924</v>
      </c>
      <c r="E10" s="85" t="s">
        <v>304</v>
      </c>
      <c r="F10" s="85" t="s">
        <v>230</v>
      </c>
    </row>
    <row r="11" spans="1:6">
      <c r="A11" s="85" t="s">
        <v>923</v>
      </c>
      <c r="B11" s="85" t="s">
        <v>922</v>
      </c>
      <c r="D11" s="85" t="s">
        <v>921</v>
      </c>
      <c r="E11" s="85" t="s">
        <v>304</v>
      </c>
      <c r="F11" s="85" t="s">
        <v>230</v>
      </c>
    </row>
    <row r="12" spans="1:6">
      <c r="B12" s="85" t="s">
        <v>920</v>
      </c>
      <c r="D12" s="85" t="s">
        <v>919</v>
      </c>
      <c r="E12" s="85" t="s">
        <v>304</v>
      </c>
      <c r="F12" s="85" t="s">
        <v>230</v>
      </c>
    </row>
    <row r="13" spans="1:6">
      <c r="B13" s="88" t="s">
        <v>1497</v>
      </c>
      <c r="D13" s="85" t="s">
        <v>917</v>
      </c>
      <c r="E13" s="85" t="s">
        <v>304</v>
      </c>
      <c r="F13" s="85" t="s">
        <v>230</v>
      </c>
    </row>
    <row r="14" spans="1:6">
      <c r="A14" s="85" t="s">
        <v>916</v>
      </c>
      <c r="B14" s="141" t="s">
        <v>915</v>
      </c>
      <c r="C14" s="141"/>
      <c r="D14" s="99" t="s">
        <v>914</v>
      </c>
      <c r="E14" s="85" t="s">
        <v>304</v>
      </c>
      <c r="F14" s="85" t="s">
        <v>230</v>
      </c>
    </row>
    <row r="15" spans="1:6">
      <c r="B15" s="88" t="s">
        <v>1502</v>
      </c>
      <c r="D15" s="85" t="s">
        <v>1503</v>
      </c>
      <c r="E15" s="85" t="s">
        <v>304</v>
      </c>
      <c r="F15" s="85" t="s">
        <v>230</v>
      </c>
    </row>
    <row r="16" spans="1:6">
      <c r="B16" s="88" t="s">
        <v>1499</v>
      </c>
      <c r="D16" s="85" t="s">
        <v>1498</v>
      </c>
      <c r="E16" s="85" t="s">
        <v>304</v>
      </c>
      <c r="F16" s="85" t="s">
        <v>230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
  <sheetViews>
    <sheetView workbookViewId="0">
      <selection activeCell="D19" sqref="D19"/>
    </sheetView>
  </sheetViews>
  <sheetFormatPr baseColWidth="10" defaultColWidth="8.83203125" defaultRowHeight="15"/>
  <cols>
    <col min="1" max="1" width="15.1640625" style="85" bestFit="1" customWidth="1"/>
    <col min="2" max="2" width="24.83203125" style="88" bestFit="1" customWidth="1"/>
    <col min="3" max="3" width="15.5" style="88" bestFit="1" customWidth="1"/>
    <col min="4" max="4" width="23.83203125" style="85" bestFit="1" customWidth="1"/>
    <col min="5" max="5" width="15.5" style="85" bestFit="1" customWidth="1"/>
    <col min="6" max="6" width="11.6640625" style="85" bestFit="1" customWidth="1"/>
    <col min="7" max="8" width="8.83203125" style="85"/>
    <col min="9" max="9" width="13.5" style="85" bestFit="1" customWidth="1"/>
    <col min="10" max="16384" width="8.83203125" style="85"/>
  </cols>
  <sheetData>
    <row r="1" spans="1:6">
      <c r="A1" s="92" t="s">
        <v>302</v>
      </c>
      <c r="B1" s="100" t="s">
        <v>301</v>
      </c>
      <c r="C1" s="93" t="s">
        <v>300</v>
      </c>
      <c r="D1" s="94" t="s">
        <v>299</v>
      </c>
      <c r="E1" s="92" t="s">
        <v>298</v>
      </c>
      <c r="F1" s="100" t="s">
        <v>103</v>
      </c>
    </row>
    <row r="2" spans="1:6">
      <c r="A2" s="85" t="s">
        <v>955</v>
      </c>
      <c r="B2" s="88" t="s">
        <v>954</v>
      </c>
      <c r="D2" s="85" t="s">
        <v>953</v>
      </c>
      <c r="E2" s="85" t="s">
        <v>304</v>
      </c>
      <c r="F2" s="85" t="s">
        <v>230</v>
      </c>
    </row>
    <row r="3" spans="1:6">
      <c r="A3" s="85" t="s">
        <v>952</v>
      </c>
      <c r="B3" s="88" t="s">
        <v>951</v>
      </c>
      <c r="C3" s="88" t="s">
        <v>950</v>
      </c>
      <c r="D3" s="85" t="s">
        <v>949</v>
      </c>
      <c r="E3" s="85" t="s">
        <v>304</v>
      </c>
      <c r="F3" s="85" t="s">
        <v>230</v>
      </c>
    </row>
    <row r="4" spans="1:6">
      <c r="A4" s="85" t="s">
        <v>948</v>
      </c>
      <c r="B4" s="88" t="s">
        <v>947</v>
      </c>
      <c r="C4" s="88" t="s">
        <v>946</v>
      </c>
      <c r="D4" s="85" t="s">
        <v>945</v>
      </c>
      <c r="E4" s="85" t="s">
        <v>304</v>
      </c>
      <c r="F4" s="85" t="s">
        <v>230</v>
      </c>
    </row>
    <row r="5" spans="1:6">
      <c r="A5" s="85" t="s">
        <v>944</v>
      </c>
      <c r="B5" s="88" t="s">
        <v>943</v>
      </c>
      <c r="C5" s="88" t="s">
        <v>942</v>
      </c>
      <c r="D5" s="85" t="s">
        <v>941</v>
      </c>
      <c r="E5" s="85" t="s">
        <v>304</v>
      </c>
      <c r="F5" s="85" t="s">
        <v>230</v>
      </c>
    </row>
    <row r="6" spans="1:6">
      <c r="A6" s="85" t="s">
        <v>940</v>
      </c>
      <c r="B6" s="88" t="s">
        <v>939</v>
      </c>
      <c r="C6" s="88" t="s">
        <v>938</v>
      </c>
      <c r="D6" s="85" t="s">
        <v>937</v>
      </c>
      <c r="E6" s="85" t="s">
        <v>304</v>
      </c>
      <c r="F6" s="85" t="s">
        <v>230</v>
      </c>
    </row>
    <row r="7" spans="1:6">
      <c r="A7" s="85" t="s">
        <v>936</v>
      </c>
      <c r="B7" s="88" t="s">
        <v>935</v>
      </c>
      <c r="C7" s="88" t="s">
        <v>934</v>
      </c>
      <c r="D7" s="85" t="s">
        <v>933</v>
      </c>
      <c r="E7" s="85" t="s">
        <v>304</v>
      </c>
      <c r="F7" s="85" t="s">
        <v>230</v>
      </c>
    </row>
    <row r="8" spans="1:6">
      <c r="A8" s="85" t="s">
        <v>932</v>
      </c>
      <c r="B8" s="88" t="s">
        <v>931</v>
      </c>
      <c r="D8" s="85" t="s">
        <v>930</v>
      </c>
      <c r="E8" s="85" t="s">
        <v>304</v>
      </c>
      <c r="F8" s="85" t="s">
        <v>230</v>
      </c>
    </row>
    <row r="9" spans="1:6">
      <c r="A9" s="85" t="s">
        <v>929</v>
      </c>
      <c r="B9" s="88" t="s">
        <v>928</v>
      </c>
      <c r="D9" s="85" t="s">
        <v>927</v>
      </c>
      <c r="E9" s="85" t="s">
        <v>304</v>
      </c>
      <c r="F9" s="85" t="s">
        <v>230</v>
      </c>
    </row>
    <row r="10" spans="1:6">
      <c r="A10" s="85" t="s">
        <v>926</v>
      </c>
      <c r="B10" s="88" t="s">
        <v>925</v>
      </c>
      <c r="D10" s="85" t="s">
        <v>924</v>
      </c>
      <c r="E10" s="85" t="s">
        <v>304</v>
      </c>
      <c r="F10" s="85" t="s">
        <v>230</v>
      </c>
    </row>
    <row r="11" spans="1:6">
      <c r="A11" s="85" t="s">
        <v>923</v>
      </c>
      <c r="B11" s="85" t="s">
        <v>922</v>
      </c>
      <c r="D11" s="85" t="s">
        <v>921</v>
      </c>
      <c r="E11" s="85" t="s">
        <v>304</v>
      </c>
      <c r="F11" s="85" t="s">
        <v>230</v>
      </c>
    </row>
    <row r="12" spans="1:6">
      <c r="B12" s="85" t="s">
        <v>920</v>
      </c>
      <c r="D12" s="85" t="s">
        <v>919</v>
      </c>
      <c r="E12" s="85" t="s">
        <v>304</v>
      </c>
      <c r="F12" s="85" t="s">
        <v>230</v>
      </c>
    </row>
    <row r="13" spans="1:6">
      <c r="B13" s="88" t="s">
        <v>918</v>
      </c>
      <c r="D13" s="85" t="s">
        <v>917</v>
      </c>
      <c r="E13" s="85" t="s">
        <v>304</v>
      </c>
      <c r="F13" s="85" t="s">
        <v>230</v>
      </c>
    </row>
    <row r="14" spans="1:6">
      <c r="A14" s="85" t="s">
        <v>916</v>
      </c>
      <c r="B14" s="88" t="s">
        <v>915</v>
      </c>
      <c r="D14" s="85" t="s">
        <v>914</v>
      </c>
      <c r="E14" s="85" t="s">
        <v>304</v>
      </c>
      <c r="F14" s="85" t="s">
        <v>230</v>
      </c>
    </row>
    <row r="15" spans="1:6">
      <c r="B15" s="88" t="s">
        <v>913</v>
      </c>
      <c r="D15" s="85" t="s">
        <v>912</v>
      </c>
      <c r="E15" s="85" t="s">
        <v>304</v>
      </c>
      <c r="F15" s="85" t="s">
        <v>230</v>
      </c>
    </row>
    <row r="16" spans="1:6">
      <c r="B16" s="88" t="s">
        <v>1655</v>
      </c>
      <c r="D16" s="85" t="s">
        <v>1656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63"/>
  <sheetViews>
    <sheetView zoomScaleNormal="100" workbookViewId="0">
      <selection activeCell="B45" sqref="B45"/>
    </sheetView>
  </sheetViews>
  <sheetFormatPr baseColWidth="10" defaultColWidth="8.83203125" defaultRowHeight="15"/>
  <cols>
    <col min="1" max="1" width="86.5" style="106" bestFit="1" customWidth="1"/>
    <col min="2" max="2" width="19.6640625" style="110" bestFit="1" customWidth="1"/>
    <col min="3" max="3" width="8.33203125" style="105" bestFit="1" customWidth="1"/>
    <col min="4" max="4" width="54.1640625" style="105" bestFit="1" customWidth="1"/>
    <col min="5" max="5" width="9.33203125" style="105" bestFit="1" customWidth="1"/>
    <col min="6" max="6" width="11.83203125" style="105" bestFit="1" customWidth="1"/>
    <col min="7" max="16384" width="8.83203125" style="105"/>
  </cols>
  <sheetData>
    <row r="1" spans="1:6" ht="16" thickBot="1">
      <c r="A1" s="118" t="s">
        <v>302</v>
      </c>
      <c r="B1" s="117" t="s">
        <v>301</v>
      </c>
      <c r="C1" s="116" t="s">
        <v>300</v>
      </c>
      <c r="D1" s="116" t="s">
        <v>299</v>
      </c>
      <c r="E1" s="115" t="s">
        <v>298</v>
      </c>
      <c r="F1" s="114" t="s">
        <v>103</v>
      </c>
    </row>
    <row r="2" spans="1:6">
      <c r="A2" s="107" t="s">
        <v>1160</v>
      </c>
      <c r="B2" s="111" t="s">
        <v>1165</v>
      </c>
      <c r="D2" s="110" t="s">
        <v>1159</v>
      </c>
      <c r="E2" s="105" t="s">
        <v>231</v>
      </c>
      <c r="F2" s="105" t="s">
        <v>230</v>
      </c>
    </row>
    <row r="3" spans="1:6">
      <c r="A3" s="107" t="s">
        <v>1158</v>
      </c>
      <c r="B3" s="111" t="s">
        <v>1166</v>
      </c>
      <c r="D3" s="110" t="s">
        <v>1157</v>
      </c>
      <c r="E3" s="105" t="s">
        <v>231</v>
      </c>
      <c r="F3" s="105" t="s">
        <v>230</v>
      </c>
    </row>
    <row r="4" spans="1:6">
      <c r="A4" s="107" t="s">
        <v>1156</v>
      </c>
      <c r="B4" s="111" t="s">
        <v>1167</v>
      </c>
      <c r="D4" s="110" t="s">
        <v>1155</v>
      </c>
      <c r="E4" s="105" t="s">
        <v>231</v>
      </c>
      <c r="F4" s="105" t="s">
        <v>230</v>
      </c>
    </row>
    <row r="5" spans="1:6">
      <c r="A5" s="107" t="s">
        <v>1154</v>
      </c>
      <c r="B5" s="111" t="s">
        <v>1168</v>
      </c>
      <c r="D5" s="110" t="s">
        <v>1153</v>
      </c>
      <c r="E5" s="105" t="s">
        <v>231</v>
      </c>
      <c r="F5" s="105" t="s">
        <v>230</v>
      </c>
    </row>
    <row r="6" spans="1:6">
      <c r="A6" s="107" t="s">
        <v>1152</v>
      </c>
      <c r="B6" s="111" t="s">
        <v>1169</v>
      </c>
      <c r="D6" s="110" t="s">
        <v>1151</v>
      </c>
      <c r="E6" s="105" t="s">
        <v>231</v>
      </c>
      <c r="F6" s="105" t="s">
        <v>230</v>
      </c>
    </row>
    <row r="7" spans="1:6">
      <c r="A7" s="107" t="s">
        <v>1170</v>
      </c>
      <c r="B7" s="111" t="s">
        <v>1171</v>
      </c>
      <c r="D7" s="110" t="s">
        <v>1150</v>
      </c>
      <c r="E7" s="105" t="s">
        <v>231</v>
      </c>
      <c r="F7" s="105" t="s">
        <v>230</v>
      </c>
    </row>
    <row r="8" spans="1:6">
      <c r="A8" s="107" t="s">
        <v>1146</v>
      </c>
      <c r="B8" s="111" t="s">
        <v>1172</v>
      </c>
      <c r="D8" s="110" t="s">
        <v>1148</v>
      </c>
      <c r="E8" s="105" t="s">
        <v>231</v>
      </c>
      <c r="F8" s="105" t="s">
        <v>230</v>
      </c>
    </row>
    <row r="9" spans="1:6">
      <c r="A9" s="107" t="s">
        <v>1146</v>
      </c>
      <c r="B9" s="111" t="s">
        <v>1173</v>
      </c>
      <c r="D9" s="110" t="s">
        <v>1147</v>
      </c>
      <c r="E9" s="105" t="s">
        <v>231</v>
      </c>
      <c r="F9" s="105" t="s">
        <v>230</v>
      </c>
    </row>
    <row r="10" spans="1:6">
      <c r="A10" s="107" t="s">
        <v>1146</v>
      </c>
      <c r="B10" s="111" t="s">
        <v>1174</v>
      </c>
      <c r="D10" s="110" t="s">
        <v>1175</v>
      </c>
      <c r="E10" s="105" t="s">
        <v>231</v>
      </c>
      <c r="F10" s="105" t="s">
        <v>230</v>
      </c>
    </row>
    <row r="11" spans="1:6">
      <c r="A11" s="107" t="s">
        <v>1146</v>
      </c>
      <c r="B11" s="111" t="s">
        <v>1176</v>
      </c>
      <c r="D11" s="110" t="s">
        <v>1177</v>
      </c>
      <c r="E11" s="105" t="s">
        <v>231</v>
      </c>
      <c r="F11" s="105" t="s">
        <v>230</v>
      </c>
    </row>
    <row r="12" spans="1:6">
      <c r="A12" s="107" t="s">
        <v>1178</v>
      </c>
      <c r="B12" s="111" t="s">
        <v>1179</v>
      </c>
      <c r="D12" s="110" t="s">
        <v>1149</v>
      </c>
      <c r="E12" s="105" t="s">
        <v>231</v>
      </c>
      <c r="F12" s="105" t="s">
        <v>230</v>
      </c>
    </row>
    <row r="13" spans="1:6">
      <c r="A13" s="107" t="s">
        <v>1145</v>
      </c>
      <c r="B13" s="111" t="s">
        <v>1180</v>
      </c>
      <c r="D13" s="110" t="s">
        <v>1144</v>
      </c>
      <c r="E13" s="105" t="s">
        <v>231</v>
      </c>
      <c r="F13" s="105" t="s">
        <v>230</v>
      </c>
    </row>
    <row r="14" spans="1:6">
      <c r="A14" s="107" t="s">
        <v>1143</v>
      </c>
      <c r="B14" s="111" t="s">
        <v>1181</v>
      </c>
      <c r="D14" s="110" t="s">
        <v>1142</v>
      </c>
      <c r="E14" s="105" t="s">
        <v>231</v>
      </c>
      <c r="F14" s="105" t="s">
        <v>230</v>
      </c>
    </row>
    <row r="15" spans="1:6">
      <c r="A15" s="107" t="s">
        <v>1182</v>
      </c>
      <c r="B15" s="111" t="s">
        <v>1183</v>
      </c>
      <c r="D15" s="110" t="s">
        <v>1184</v>
      </c>
      <c r="E15" s="105" t="s">
        <v>231</v>
      </c>
      <c r="F15" s="105" t="s">
        <v>230</v>
      </c>
    </row>
    <row r="16" spans="1:6">
      <c r="A16" s="107" t="s">
        <v>1182</v>
      </c>
      <c r="B16" s="111" t="s">
        <v>1185</v>
      </c>
      <c r="D16" s="110" t="s">
        <v>1186</v>
      </c>
      <c r="E16" s="105" t="s">
        <v>231</v>
      </c>
      <c r="F16" s="105" t="s">
        <v>230</v>
      </c>
    </row>
    <row r="17" spans="1:6">
      <c r="A17" s="107" t="s">
        <v>1182</v>
      </c>
      <c r="B17" s="111" t="s">
        <v>1187</v>
      </c>
      <c r="D17" s="110" t="s">
        <v>1141</v>
      </c>
      <c r="E17" s="105" t="s">
        <v>231</v>
      </c>
      <c r="F17" s="105" t="s">
        <v>230</v>
      </c>
    </row>
    <row r="18" spans="1:6">
      <c r="A18" s="107" t="s">
        <v>1188</v>
      </c>
      <c r="B18" s="111" t="s">
        <v>1189</v>
      </c>
      <c r="D18" s="110" t="s">
        <v>1190</v>
      </c>
      <c r="E18" s="105" t="s">
        <v>231</v>
      </c>
      <c r="F18" s="105" t="s">
        <v>230</v>
      </c>
    </row>
    <row r="19" spans="1:6">
      <c r="A19" s="107" t="s">
        <v>1140</v>
      </c>
      <c r="B19" s="111" t="s">
        <v>1191</v>
      </c>
      <c r="D19" s="110" t="s">
        <v>1139</v>
      </c>
      <c r="E19" s="105" t="s">
        <v>231</v>
      </c>
      <c r="F19" s="105" t="s">
        <v>230</v>
      </c>
    </row>
    <row r="20" spans="1:6">
      <c r="A20" s="108" t="s">
        <v>1138</v>
      </c>
      <c r="B20" s="111" t="s">
        <v>1192</v>
      </c>
      <c r="D20" s="110" t="s">
        <v>1137</v>
      </c>
      <c r="E20" s="105" t="s">
        <v>231</v>
      </c>
      <c r="F20" s="105" t="s">
        <v>230</v>
      </c>
    </row>
    <row r="21" spans="1:6">
      <c r="A21" s="106" t="s">
        <v>1136</v>
      </c>
      <c r="B21" s="111" t="s">
        <v>1193</v>
      </c>
      <c r="D21" s="110" t="s">
        <v>1194</v>
      </c>
      <c r="E21" s="105" t="s">
        <v>231</v>
      </c>
      <c r="F21" s="105" t="s">
        <v>230</v>
      </c>
    </row>
    <row r="22" spans="1:6">
      <c r="A22" s="106" t="s">
        <v>1136</v>
      </c>
      <c r="B22" s="111" t="s">
        <v>1195</v>
      </c>
      <c r="D22" s="110" t="s">
        <v>1196</v>
      </c>
      <c r="E22" s="105" t="s">
        <v>231</v>
      </c>
      <c r="F22" s="105" t="s">
        <v>230</v>
      </c>
    </row>
    <row r="23" spans="1:6">
      <c r="A23" s="106" t="s">
        <v>1136</v>
      </c>
      <c r="B23" s="111" t="s">
        <v>1197</v>
      </c>
      <c r="D23" s="110" t="s">
        <v>1135</v>
      </c>
      <c r="E23" s="105" t="s">
        <v>231</v>
      </c>
      <c r="F23" s="105" t="s">
        <v>230</v>
      </c>
    </row>
    <row r="24" spans="1:6">
      <c r="A24" s="107" t="s">
        <v>1134</v>
      </c>
      <c r="B24" s="111" t="s">
        <v>1198</v>
      </c>
      <c r="D24" s="110" t="s">
        <v>1133</v>
      </c>
      <c r="E24" s="105" t="s">
        <v>231</v>
      </c>
      <c r="F24" s="105" t="s">
        <v>230</v>
      </c>
    </row>
    <row r="25" spans="1:6">
      <c r="A25" s="107" t="s">
        <v>1134</v>
      </c>
      <c r="B25" s="111" t="s">
        <v>1199</v>
      </c>
      <c r="D25" s="110" t="s">
        <v>1200</v>
      </c>
      <c r="E25" s="105" t="s">
        <v>231</v>
      </c>
      <c r="F25" s="105" t="s">
        <v>230</v>
      </c>
    </row>
    <row r="26" spans="1:6">
      <c r="A26" s="107" t="s">
        <v>1134</v>
      </c>
      <c r="B26" s="111" t="s">
        <v>1201</v>
      </c>
      <c r="D26" s="110" t="s">
        <v>1202</v>
      </c>
      <c r="E26" s="105" t="s">
        <v>231</v>
      </c>
      <c r="F26" s="105" t="s">
        <v>230</v>
      </c>
    </row>
    <row r="27" spans="1:6">
      <c r="A27" s="107" t="s">
        <v>1134</v>
      </c>
      <c r="B27" s="111" t="s">
        <v>1203</v>
      </c>
      <c r="D27" s="110" t="s">
        <v>1204</v>
      </c>
      <c r="E27" s="105" t="s">
        <v>231</v>
      </c>
      <c r="F27" s="105" t="s">
        <v>230</v>
      </c>
    </row>
    <row r="28" spans="1:6">
      <c r="A28" s="107" t="s">
        <v>1134</v>
      </c>
      <c r="B28" s="111" t="s">
        <v>1205</v>
      </c>
      <c r="D28" s="110" t="s">
        <v>1206</v>
      </c>
      <c r="E28" s="105" t="s">
        <v>231</v>
      </c>
      <c r="F28" s="105" t="s">
        <v>230</v>
      </c>
    </row>
    <row r="29" spans="1:6">
      <c r="A29" s="107" t="s">
        <v>1134</v>
      </c>
      <c r="B29" s="111" t="s">
        <v>1207</v>
      </c>
      <c r="D29" s="110" t="s">
        <v>1208</v>
      </c>
      <c r="E29" s="105" t="s">
        <v>231</v>
      </c>
      <c r="F29" s="105" t="s">
        <v>230</v>
      </c>
    </row>
    <row r="30" spans="1:6">
      <c r="A30" s="107" t="s">
        <v>1134</v>
      </c>
      <c r="B30" s="111" t="s">
        <v>1209</v>
      </c>
      <c r="D30" s="110" t="s">
        <v>1210</v>
      </c>
      <c r="E30" s="105" t="s">
        <v>231</v>
      </c>
      <c r="F30" s="105" t="s">
        <v>230</v>
      </c>
    </row>
    <row r="31" spans="1:6">
      <c r="A31" s="125" t="s">
        <v>1211</v>
      </c>
      <c r="B31" s="111" t="s">
        <v>1212</v>
      </c>
      <c r="C31" s="126"/>
      <c r="D31" s="127" t="s">
        <v>1213</v>
      </c>
      <c r="E31" s="105" t="s">
        <v>231</v>
      </c>
      <c r="F31" s="105" t="s">
        <v>230</v>
      </c>
    </row>
    <row r="32" spans="1:6">
      <c r="A32" s="107" t="s">
        <v>1214</v>
      </c>
      <c r="B32" s="111" t="s">
        <v>1215</v>
      </c>
      <c r="D32" s="110" t="s">
        <v>1216</v>
      </c>
      <c r="E32" s="105" t="s">
        <v>231</v>
      </c>
      <c r="F32" s="105" t="s">
        <v>230</v>
      </c>
    </row>
    <row r="33" spans="1:6">
      <c r="A33" s="107" t="s">
        <v>1214</v>
      </c>
      <c r="B33" s="111" t="s">
        <v>1217</v>
      </c>
      <c r="D33" s="110" t="s">
        <v>1218</v>
      </c>
      <c r="E33" s="105" t="s">
        <v>231</v>
      </c>
      <c r="F33" s="105" t="s">
        <v>230</v>
      </c>
    </row>
    <row r="34" spans="1:6">
      <c r="A34" s="108" t="s">
        <v>1219</v>
      </c>
      <c r="B34" s="111" t="s">
        <v>1220</v>
      </c>
      <c r="D34" s="110" t="s">
        <v>1132</v>
      </c>
      <c r="E34" s="105" t="s">
        <v>231</v>
      </c>
      <c r="F34" s="105" t="s">
        <v>230</v>
      </c>
    </row>
    <row r="35" spans="1:6">
      <c r="A35" s="107" t="s">
        <v>1131</v>
      </c>
      <c r="B35" s="111" t="s">
        <v>1221</v>
      </c>
      <c r="D35" s="110" t="s">
        <v>1130</v>
      </c>
      <c r="E35" s="105" t="s">
        <v>231</v>
      </c>
      <c r="F35" s="105" t="s">
        <v>230</v>
      </c>
    </row>
    <row r="36" spans="1:6">
      <c r="A36" s="107" t="s">
        <v>1222</v>
      </c>
      <c r="B36" s="111" t="s">
        <v>1223</v>
      </c>
      <c r="D36" s="110" t="s">
        <v>1224</v>
      </c>
      <c r="E36" s="105" t="s">
        <v>231</v>
      </c>
      <c r="F36" s="105" t="s">
        <v>230</v>
      </c>
    </row>
    <row r="37" spans="1:6">
      <c r="A37" s="107" t="s">
        <v>1222</v>
      </c>
      <c r="B37" s="111" t="s">
        <v>1225</v>
      </c>
      <c r="D37" s="110" t="s">
        <v>1226</v>
      </c>
      <c r="E37" s="105" t="s">
        <v>231</v>
      </c>
      <c r="F37" s="105" t="s">
        <v>230</v>
      </c>
    </row>
    <row r="38" spans="1:6">
      <c r="A38" s="107" t="s">
        <v>1222</v>
      </c>
      <c r="B38" s="111" t="s">
        <v>1227</v>
      </c>
      <c r="D38" s="110" t="s">
        <v>1228</v>
      </c>
      <c r="E38" s="105" t="s">
        <v>231</v>
      </c>
      <c r="F38" s="105" t="s">
        <v>230</v>
      </c>
    </row>
    <row r="39" spans="1:6">
      <c r="A39" s="107" t="s">
        <v>1222</v>
      </c>
      <c r="B39" s="111" t="s">
        <v>1229</v>
      </c>
      <c r="D39" s="110" t="s">
        <v>1230</v>
      </c>
      <c r="E39" s="105" t="s">
        <v>231</v>
      </c>
      <c r="F39" s="105" t="s">
        <v>230</v>
      </c>
    </row>
    <row r="40" spans="1:6">
      <c r="A40" s="107" t="s">
        <v>1222</v>
      </c>
      <c r="B40" s="111" t="s">
        <v>1231</v>
      </c>
      <c r="D40" s="110" t="s">
        <v>1129</v>
      </c>
      <c r="E40" s="105" t="s">
        <v>231</v>
      </c>
      <c r="F40" s="105" t="s">
        <v>230</v>
      </c>
    </row>
    <row r="41" spans="1:6">
      <c r="A41" s="107" t="s">
        <v>1128</v>
      </c>
      <c r="B41" s="111" t="s">
        <v>1232</v>
      </c>
      <c r="D41" s="110" t="s">
        <v>1127</v>
      </c>
      <c r="E41" s="105" t="s">
        <v>231</v>
      </c>
      <c r="F41" s="105" t="s">
        <v>230</v>
      </c>
    </row>
    <row r="42" spans="1:6">
      <c r="A42" s="107" t="s">
        <v>1126</v>
      </c>
      <c r="B42" s="111" t="s">
        <v>1233</v>
      </c>
      <c r="D42" s="110" t="s">
        <v>1125</v>
      </c>
      <c r="E42" s="105" t="s">
        <v>231</v>
      </c>
      <c r="F42" s="105" t="s">
        <v>230</v>
      </c>
    </row>
    <row r="43" spans="1:6">
      <c r="A43" s="107" t="s">
        <v>1234</v>
      </c>
      <c r="B43" s="111" t="s">
        <v>1235</v>
      </c>
      <c r="D43" s="110" t="s">
        <v>1236</v>
      </c>
      <c r="E43" s="105" t="s">
        <v>231</v>
      </c>
      <c r="F43" s="105" t="s">
        <v>230</v>
      </c>
    </row>
    <row r="44" spans="1:6">
      <c r="A44" s="107" t="s">
        <v>1234</v>
      </c>
      <c r="B44" s="111" t="s">
        <v>1237</v>
      </c>
      <c r="D44" s="110" t="s">
        <v>1238</v>
      </c>
      <c r="E44" s="105" t="s">
        <v>231</v>
      </c>
      <c r="F44" s="105" t="s">
        <v>230</v>
      </c>
    </row>
    <row r="45" spans="1:6">
      <c r="A45" s="107" t="s">
        <v>1234</v>
      </c>
      <c r="B45" s="111" t="s">
        <v>1239</v>
      </c>
      <c r="D45" s="110" t="s">
        <v>1240</v>
      </c>
      <c r="E45" s="105" t="s">
        <v>231</v>
      </c>
      <c r="F45" s="105" t="s">
        <v>230</v>
      </c>
    </row>
    <row r="46" spans="1:6">
      <c r="A46" s="107" t="s">
        <v>1234</v>
      </c>
      <c r="B46" s="111" t="s">
        <v>1241</v>
      </c>
      <c r="D46" s="110" t="s">
        <v>1242</v>
      </c>
      <c r="E46" s="105" t="s">
        <v>231</v>
      </c>
      <c r="F46" s="105" t="s">
        <v>230</v>
      </c>
    </row>
    <row r="47" spans="1:6">
      <c r="A47" s="107" t="s">
        <v>1234</v>
      </c>
      <c r="B47" s="111" t="s">
        <v>1243</v>
      </c>
      <c r="D47" s="110" t="s">
        <v>1244</v>
      </c>
      <c r="E47" s="105" t="s">
        <v>231</v>
      </c>
      <c r="F47" s="105" t="s">
        <v>230</v>
      </c>
    </row>
    <row r="48" spans="1:6">
      <c r="A48" s="107" t="s">
        <v>1124</v>
      </c>
      <c r="B48" s="111" t="s">
        <v>1245</v>
      </c>
      <c r="D48" s="110" t="s">
        <v>1123</v>
      </c>
      <c r="E48" s="105" t="s">
        <v>231</v>
      </c>
      <c r="F48" s="105" t="s">
        <v>230</v>
      </c>
    </row>
    <row r="49" spans="1:6">
      <c r="A49" s="107" t="s">
        <v>1124</v>
      </c>
      <c r="B49" s="111" t="s">
        <v>1246</v>
      </c>
      <c r="D49" s="110" t="s">
        <v>1247</v>
      </c>
      <c r="E49" s="105" t="s">
        <v>231</v>
      </c>
      <c r="F49" s="105" t="s">
        <v>230</v>
      </c>
    </row>
    <row r="50" spans="1:6">
      <c r="A50" s="107" t="s">
        <v>1122</v>
      </c>
      <c r="B50" s="111" t="s">
        <v>1248</v>
      </c>
      <c r="D50" s="110" t="s">
        <v>1121</v>
      </c>
      <c r="E50" s="105" t="s">
        <v>231</v>
      </c>
      <c r="F50" s="105" t="s">
        <v>230</v>
      </c>
    </row>
    <row r="51" spans="1:6">
      <c r="A51" s="107" t="s">
        <v>1120</v>
      </c>
      <c r="B51" s="111" t="s">
        <v>1249</v>
      </c>
      <c r="D51" s="110" t="s">
        <v>1250</v>
      </c>
      <c r="E51" s="105" t="s">
        <v>231</v>
      </c>
      <c r="F51" s="105" t="s">
        <v>230</v>
      </c>
    </row>
    <row r="52" spans="1:6">
      <c r="A52" s="107" t="s">
        <v>1251</v>
      </c>
      <c r="B52" s="111" t="s">
        <v>1252</v>
      </c>
      <c r="D52" s="110" t="s">
        <v>1119</v>
      </c>
      <c r="E52" s="105" t="s">
        <v>231</v>
      </c>
      <c r="F52" s="105" t="s">
        <v>230</v>
      </c>
    </row>
    <row r="53" spans="1:6">
      <c r="A53" s="108" t="s">
        <v>1118</v>
      </c>
      <c r="B53" s="111" t="s">
        <v>1253</v>
      </c>
      <c r="D53" s="110" t="s">
        <v>1117</v>
      </c>
      <c r="E53" s="105" t="s">
        <v>231</v>
      </c>
      <c r="F53" s="105" t="s">
        <v>230</v>
      </c>
    </row>
    <row r="54" spans="1:6" s="112" customFormat="1">
      <c r="A54" s="108" t="s">
        <v>1116</v>
      </c>
      <c r="B54" s="111" t="s">
        <v>1254</v>
      </c>
      <c r="C54" s="106"/>
      <c r="D54" s="113" t="s">
        <v>1115</v>
      </c>
      <c r="E54" s="105" t="s">
        <v>231</v>
      </c>
      <c r="F54" s="105" t="s">
        <v>230</v>
      </c>
    </row>
    <row r="55" spans="1:6">
      <c r="A55" s="107" t="s">
        <v>1114</v>
      </c>
      <c r="B55" s="111" t="s">
        <v>1255</v>
      </c>
      <c r="D55" s="110" t="s">
        <v>1113</v>
      </c>
      <c r="E55" s="105" t="s">
        <v>231</v>
      </c>
      <c r="F55" s="105" t="s">
        <v>230</v>
      </c>
    </row>
    <row r="56" spans="1:6">
      <c r="A56" s="107" t="s">
        <v>1112</v>
      </c>
      <c r="B56" s="111" t="s">
        <v>1256</v>
      </c>
      <c r="D56" s="110" t="s">
        <v>1111</v>
      </c>
      <c r="E56" s="105" t="s">
        <v>231</v>
      </c>
      <c r="F56" s="105" t="s">
        <v>230</v>
      </c>
    </row>
    <row r="57" spans="1:6">
      <c r="A57" s="107" t="s">
        <v>1110</v>
      </c>
      <c r="B57" s="111" t="s">
        <v>1257</v>
      </c>
      <c r="D57" s="110" t="s">
        <v>1109</v>
      </c>
      <c r="E57" s="105" t="s">
        <v>231</v>
      </c>
      <c r="F57" s="105" t="s">
        <v>230</v>
      </c>
    </row>
    <row r="58" spans="1:6">
      <c r="A58" s="108" t="s">
        <v>1108</v>
      </c>
      <c r="B58" s="111" t="s">
        <v>1258</v>
      </c>
      <c r="D58" s="110" t="s">
        <v>1107</v>
      </c>
      <c r="E58" s="105" t="s">
        <v>231</v>
      </c>
      <c r="F58" s="105" t="s">
        <v>230</v>
      </c>
    </row>
    <row r="59" spans="1:6">
      <c r="A59" s="107" t="s">
        <v>1106</v>
      </c>
      <c r="B59" s="111" t="s">
        <v>1259</v>
      </c>
      <c r="D59" s="110" t="s">
        <v>1105</v>
      </c>
      <c r="E59" s="105" t="s">
        <v>231</v>
      </c>
      <c r="F59" s="105" t="s">
        <v>230</v>
      </c>
    </row>
    <row r="60" spans="1:6">
      <c r="A60" s="107" t="s">
        <v>1104</v>
      </c>
      <c r="B60" s="111" t="s">
        <v>1260</v>
      </c>
      <c r="D60" s="110" t="s">
        <v>1103</v>
      </c>
      <c r="E60" s="105" t="s">
        <v>231</v>
      </c>
      <c r="F60" s="105" t="s">
        <v>230</v>
      </c>
    </row>
    <row r="61" spans="1:6">
      <c r="A61" s="107" t="s">
        <v>1102</v>
      </c>
      <c r="B61" s="111" t="s">
        <v>1261</v>
      </c>
      <c r="D61" s="110" t="s">
        <v>1101</v>
      </c>
      <c r="E61" s="105" t="s">
        <v>231</v>
      </c>
      <c r="F61" s="105" t="s">
        <v>230</v>
      </c>
    </row>
    <row r="62" spans="1:6">
      <c r="A62" s="107" t="s">
        <v>1100</v>
      </c>
      <c r="B62" s="111" t="s">
        <v>1262</v>
      </c>
      <c r="D62" s="110" t="s">
        <v>1099</v>
      </c>
      <c r="E62" s="105" t="s">
        <v>231</v>
      </c>
      <c r="F62" s="105" t="s">
        <v>230</v>
      </c>
    </row>
    <row r="63" spans="1:6">
      <c r="A63" s="107" t="s">
        <v>1098</v>
      </c>
      <c r="B63" s="111" t="s">
        <v>1263</v>
      </c>
      <c r="D63" s="110" t="s">
        <v>1097</v>
      </c>
      <c r="E63" s="105" t="s">
        <v>231</v>
      </c>
      <c r="F63" s="105" t="s">
        <v>230</v>
      </c>
    </row>
    <row r="64" spans="1:6">
      <c r="A64" s="107" t="s">
        <v>1096</v>
      </c>
      <c r="B64" s="111" t="s">
        <v>1264</v>
      </c>
      <c r="D64" s="110" t="s">
        <v>1095</v>
      </c>
      <c r="E64" s="105" t="s">
        <v>231</v>
      </c>
      <c r="F64" s="105" t="s">
        <v>230</v>
      </c>
    </row>
    <row r="65" spans="1:6">
      <c r="A65" s="107" t="s">
        <v>1094</v>
      </c>
      <c r="B65" s="111" t="s">
        <v>1265</v>
      </c>
      <c r="D65" s="110" t="s">
        <v>1093</v>
      </c>
      <c r="E65" s="105" t="s">
        <v>231</v>
      </c>
      <c r="F65" s="105" t="s">
        <v>230</v>
      </c>
    </row>
    <row r="66" spans="1:6">
      <c r="A66" s="107" t="s">
        <v>1092</v>
      </c>
      <c r="B66" s="111" t="s">
        <v>1266</v>
      </c>
      <c r="D66" s="110" t="s">
        <v>1267</v>
      </c>
      <c r="E66" s="105" t="s">
        <v>231</v>
      </c>
      <c r="F66" s="105" t="s">
        <v>230</v>
      </c>
    </row>
    <row r="67" spans="1:6">
      <c r="A67" s="107" t="s">
        <v>1092</v>
      </c>
      <c r="B67" s="111" t="s">
        <v>1268</v>
      </c>
      <c r="D67" s="110" t="s">
        <v>1269</v>
      </c>
      <c r="E67" s="105" t="s">
        <v>231</v>
      </c>
      <c r="F67" s="105" t="s">
        <v>230</v>
      </c>
    </row>
    <row r="68" spans="1:6">
      <c r="A68" s="107" t="s">
        <v>1090</v>
      </c>
      <c r="B68" s="111" t="s">
        <v>1270</v>
      </c>
      <c r="D68" s="110" t="s">
        <v>1091</v>
      </c>
      <c r="E68" s="105" t="s">
        <v>231</v>
      </c>
      <c r="F68" s="105" t="s">
        <v>230</v>
      </c>
    </row>
    <row r="69" spans="1:6">
      <c r="A69" s="107" t="s">
        <v>1089</v>
      </c>
      <c r="B69" s="111" t="s">
        <v>1271</v>
      </c>
      <c r="D69" s="110" t="s">
        <v>1088</v>
      </c>
      <c r="E69" s="105" t="s">
        <v>231</v>
      </c>
      <c r="F69" s="105" t="s">
        <v>230</v>
      </c>
    </row>
    <row r="70" spans="1:6">
      <c r="A70" s="107" t="s">
        <v>1087</v>
      </c>
      <c r="B70" s="111" t="s">
        <v>1272</v>
      </c>
      <c r="D70" s="110" t="s">
        <v>1086</v>
      </c>
      <c r="E70" s="105" t="s">
        <v>231</v>
      </c>
      <c r="F70" s="105" t="s">
        <v>230</v>
      </c>
    </row>
    <row r="71" spans="1:6">
      <c r="A71" s="107" t="s">
        <v>1082</v>
      </c>
      <c r="B71" s="111" t="s">
        <v>1273</v>
      </c>
      <c r="D71" s="110" t="s">
        <v>1085</v>
      </c>
      <c r="E71" s="105" t="s">
        <v>231</v>
      </c>
      <c r="F71" s="105" t="s">
        <v>230</v>
      </c>
    </row>
    <row r="72" spans="1:6">
      <c r="A72" s="107" t="s">
        <v>1082</v>
      </c>
      <c r="B72" s="111" t="s">
        <v>1274</v>
      </c>
      <c r="D72" s="110" t="s">
        <v>1084</v>
      </c>
      <c r="E72" s="105" t="s">
        <v>231</v>
      </c>
      <c r="F72" s="105" t="s">
        <v>230</v>
      </c>
    </row>
    <row r="73" spans="1:6">
      <c r="A73" s="107" t="s">
        <v>1082</v>
      </c>
      <c r="B73" s="111" t="s">
        <v>1275</v>
      </c>
      <c r="D73" s="110" t="s">
        <v>1083</v>
      </c>
      <c r="E73" s="105" t="s">
        <v>231</v>
      </c>
      <c r="F73" s="105" t="s">
        <v>230</v>
      </c>
    </row>
    <row r="74" spans="1:6">
      <c r="A74" s="107" t="s">
        <v>1082</v>
      </c>
      <c r="B74" s="111" t="s">
        <v>1276</v>
      </c>
      <c r="D74" s="110" t="s">
        <v>1081</v>
      </c>
      <c r="E74" s="105" t="s">
        <v>231</v>
      </c>
      <c r="F74" s="105" t="s">
        <v>230</v>
      </c>
    </row>
    <row r="75" spans="1:6">
      <c r="A75" s="107" t="s">
        <v>1277</v>
      </c>
      <c r="B75" s="111" t="s">
        <v>1278</v>
      </c>
      <c r="D75" s="110" t="s">
        <v>1080</v>
      </c>
      <c r="E75" s="105" t="s">
        <v>231</v>
      </c>
      <c r="F75" s="105" t="s">
        <v>230</v>
      </c>
    </row>
    <row r="76" spans="1:6">
      <c r="A76" s="107" t="s">
        <v>1079</v>
      </c>
      <c r="B76" s="111" t="s">
        <v>1279</v>
      </c>
      <c r="D76" s="110" t="s">
        <v>1078</v>
      </c>
      <c r="E76" s="105" t="s">
        <v>231</v>
      </c>
      <c r="F76" s="105" t="s">
        <v>230</v>
      </c>
    </row>
    <row r="77" spans="1:6">
      <c r="A77" s="107" t="s">
        <v>1077</v>
      </c>
      <c r="B77" s="111" t="s">
        <v>1280</v>
      </c>
      <c r="D77" s="110" t="s">
        <v>1076</v>
      </c>
      <c r="E77" s="105" t="s">
        <v>231</v>
      </c>
      <c r="F77" s="105" t="s">
        <v>230</v>
      </c>
    </row>
    <row r="78" spans="1:6">
      <c r="A78" s="107" t="s">
        <v>1075</v>
      </c>
      <c r="B78" s="111" t="s">
        <v>1281</v>
      </c>
      <c r="D78" s="110" t="s">
        <v>1074</v>
      </c>
      <c r="E78" s="105" t="s">
        <v>231</v>
      </c>
      <c r="F78" s="105" t="s">
        <v>230</v>
      </c>
    </row>
    <row r="79" spans="1:6">
      <c r="A79" s="107" t="s">
        <v>1073</v>
      </c>
      <c r="B79" s="111" t="s">
        <v>1282</v>
      </c>
      <c r="D79" s="110" t="s">
        <v>1072</v>
      </c>
      <c r="E79" s="105" t="s">
        <v>231</v>
      </c>
      <c r="F79" s="105" t="s">
        <v>230</v>
      </c>
    </row>
    <row r="80" spans="1:6">
      <c r="A80" s="107" t="s">
        <v>1071</v>
      </c>
      <c r="B80" s="111" t="s">
        <v>1283</v>
      </c>
      <c r="D80" s="110" t="s">
        <v>1070</v>
      </c>
      <c r="E80" s="105" t="s">
        <v>231</v>
      </c>
      <c r="F80" s="105" t="s">
        <v>230</v>
      </c>
    </row>
    <row r="81" spans="1:6">
      <c r="A81" s="107" t="s">
        <v>1069</v>
      </c>
      <c r="B81" s="111" t="s">
        <v>1284</v>
      </c>
      <c r="D81" s="110" t="s">
        <v>1068</v>
      </c>
      <c r="E81" s="105" t="s">
        <v>231</v>
      </c>
      <c r="F81" s="105" t="s">
        <v>230</v>
      </c>
    </row>
    <row r="82" spans="1:6">
      <c r="A82" s="107" t="s">
        <v>1067</v>
      </c>
      <c r="B82" s="111" t="s">
        <v>1285</v>
      </c>
      <c r="D82" s="110" t="s">
        <v>1066</v>
      </c>
      <c r="E82" s="105" t="s">
        <v>231</v>
      </c>
      <c r="F82" s="105" t="s">
        <v>230</v>
      </c>
    </row>
    <row r="83" spans="1:6">
      <c r="A83" s="107" t="s">
        <v>1065</v>
      </c>
      <c r="B83" s="111" t="s">
        <v>1286</v>
      </c>
      <c r="D83" s="110" t="s">
        <v>1064</v>
      </c>
      <c r="E83" s="105" t="s">
        <v>231</v>
      </c>
      <c r="F83" s="105" t="s">
        <v>230</v>
      </c>
    </row>
    <row r="84" spans="1:6">
      <c r="A84" s="108" t="s">
        <v>1063</v>
      </c>
      <c r="B84" s="111" t="s">
        <v>1287</v>
      </c>
      <c r="D84" s="110" t="s">
        <v>1062</v>
      </c>
      <c r="E84" s="105" t="s">
        <v>231</v>
      </c>
      <c r="F84" s="105" t="s">
        <v>230</v>
      </c>
    </row>
    <row r="85" spans="1:6">
      <c r="A85" s="107" t="s">
        <v>1061</v>
      </c>
      <c r="B85" s="111" t="s">
        <v>1288</v>
      </c>
      <c r="D85" s="110" t="s">
        <v>1060</v>
      </c>
      <c r="E85" s="105" t="s">
        <v>231</v>
      </c>
      <c r="F85" s="105" t="s">
        <v>230</v>
      </c>
    </row>
    <row r="86" spans="1:6">
      <c r="A86" s="107" t="s">
        <v>1059</v>
      </c>
      <c r="B86" s="111" t="s">
        <v>1289</v>
      </c>
      <c r="D86" s="110" t="s">
        <v>1058</v>
      </c>
      <c r="E86" s="105" t="s">
        <v>231</v>
      </c>
      <c r="F86" s="105" t="s">
        <v>230</v>
      </c>
    </row>
    <row r="87" spans="1:6">
      <c r="A87" s="107" t="s">
        <v>1057</v>
      </c>
      <c r="B87" s="111" t="s">
        <v>1290</v>
      </c>
      <c r="D87" s="110" t="s">
        <v>1056</v>
      </c>
      <c r="E87" s="105" t="s">
        <v>231</v>
      </c>
      <c r="F87" s="105" t="s">
        <v>230</v>
      </c>
    </row>
    <row r="88" spans="1:6">
      <c r="A88" s="108" t="s">
        <v>1055</v>
      </c>
      <c r="B88" s="111" t="s">
        <v>1291</v>
      </c>
      <c r="D88" s="110" t="s">
        <v>1054</v>
      </c>
      <c r="E88" s="105" t="s">
        <v>231</v>
      </c>
      <c r="F88" s="105" t="s">
        <v>230</v>
      </c>
    </row>
    <row r="89" spans="1:6">
      <c r="A89" s="107" t="s">
        <v>1053</v>
      </c>
      <c r="B89" s="111" t="s">
        <v>1292</v>
      </c>
      <c r="D89" s="110" t="s">
        <v>1052</v>
      </c>
      <c r="E89" s="105" t="s">
        <v>231</v>
      </c>
      <c r="F89" s="105" t="s">
        <v>230</v>
      </c>
    </row>
    <row r="90" spans="1:6">
      <c r="A90" s="107" t="s">
        <v>1051</v>
      </c>
      <c r="B90" s="111" t="s">
        <v>1293</v>
      </c>
      <c r="D90" s="110" t="s">
        <v>1050</v>
      </c>
      <c r="E90" s="105" t="s">
        <v>231</v>
      </c>
      <c r="F90" s="105" t="s">
        <v>230</v>
      </c>
    </row>
    <row r="91" spans="1:6">
      <c r="A91" s="107" t="s">
        <v>1294</v>
      </c>
      <c r="B91" s="111" t="s">
        <v>1295</v>
      </c>
      <c r="D91" s="110" t="s">
        <v>1049</v>
      </c>
      <c r="E91" s="105" t="s">
        <v>231</v>
      </c>
      <c r="F91" s="105" t="s">
        <v>230</v>
      </c>
    </row>
    <row r="92" spans="1:6">
      <c r="A92" s="107" t="s">
        <v>1048</v>
      </c>
      <c r="B92" s="111" t="s">
        <v>1296</v>
      </c>
      <c r="D92" s="110" t="s">
        <v>1047</v>
      </c>
      <c r="E92" s="105" t="s">
        <v>231</v>
      </c>
      <c r="F92" s="105" t="s">
        <v>230</v>
      </c>
    </row>
    <row r="93" spans="1:6">
      <c r="A93" s="107" t="s">
        <v>1046</v>
      </c>
      <c r="B93" s="111" t="s">
        <v>1297</v>
      </c>
      <c r="D93" s="110" t="s">
        <v>1045</v>
      </c>
      <c r="E93" s="105" t="s">
        <v>231</v>
      </c>
      <c r="F93" s="105" t="s">
        <v>230</v>
      </c>
    </row>
    <row r="94" spans="1:6">
      <c r="A94" s="107" t="s">
        <v>1044</v>
      </c>
      <c r="B94" s="111" t="s">
        <v>1298</v>
      </c>
      <c r="D94" s="110" t="s">
        <v>1043</v>
      </c>
      <c r="E94" s="105" t="s">
        <v>231</v>
      </c>
      <c r="F94" s="105" t="s">
        <v>230</v>
      </c>
    </row>
    <row r="95" spans="1:6">
      <c r="A95" s="107" t="s">
        <v>1042</v>
      </c>
      <c r="B95" s="111" t="s">
        <v>1299</v>
      </c>
      <c r="D95" s="110" t="s">
        <v>1041</v>
      </c>
      <c r="E95" s="105" t="s">
        <v>231</v>
      </c>
      <c r="F95" s="105" t="s">
        <v>230</v>
      </c>
    </row>
    <row r="96" spans="1:6">
      <c r="A96" s="107" t="s">
        <v>1039</v>
      </c>
      <c r="B96" s="111" t="s">
        <v>1300</v>
      </c>
      <c r="D96" s="110" t="s">
        <v>1301</v>
      </c>
      <c r="E96" s="105" t="s">
        <v>231</v>
      </c>
      <c r="F96" s="105" t="s">
        <v>230</v>
      </c>
    </row>
    <row r="97" spans="1:6">
      <c r="A97" s="107" t="s">
        <v>1039</v>
      </c>
      <c r="B97" s="111" t="s">
        <v>1302</v>
      </c>
      <c r="D97" s="110" t="s">
        <v>1303</v>
      </c>
      <c r="E97" s="105" t="s">
        <v>231</v>
      </c>
      <c r="F97" s="105" t="s">
        <v>230</v>
      </c>
    </row>
    <row r="98" spans="1:6">
      <c r="A98" s="107" t="s">
        <v>1039</v>
      </c>
      <c r="B98" s="111" t="s">
        <v>1304</v>
      </c>
      <c r="D98" s="110" t="s">
        <v>1305</v>
      </c>
      <c r="E98" s="105" t="s">
        <v>231</v>
      </c>
      <c r="F98" s="105" t="s">
        <v>230</v>
      </c>
    </row>
    <row r="99" spans="1:6">
      <c r="A99" s="107" t="s">
        <v>1039</v>
      </c>
      <c r="B99" s="111" t="s">
        <v>1306</v>
      </c>
      <c r="D99" s="110" t="s">
        <v>1307</v>
      </c>
      <c r="E99" s="105" t="s">
        <v>231</v>
      </c>
      <c r="F99" s="105" t="s">
        <v>230</v>
      </c>
    </row>
    <row r="100" spans="1:6">
      <c r="A100" s="107" t="s">
        <v>1039</v>
      </c>
      <c r="B100" s="111" t="s">
        <v>1308</v>
      </c>
      <c r="D100" s="110" t="s">
        <v>1309</v>
      </c>
      <c r="E100" s="105" t="s">
        <v>231</v>
      </c>
      <c r="F100" s="105" t="s">
        <v>230</v>
      </c>
    </row>
    <row r="101" spans="1:6">
      <c r="A101" s="107" t="s">
        <v>1039</v>
      </c>
      <c r="B101" s="111" t="s">
        <v>1310</v>
      </c>
      <c r="D101" s="110" t="s">
        <v>1311</v>
      </c>
      <c r="E101" s="105" t="s">
        <v>231</v>
      </c>
      <c r="F101" s="105" t="s">
        <v>230</v>
      </c>
    </row>
    <row r="102" spans="1:6">
      <c r="A102" s="107" t="s">
        <v>1039</v>
      </c>
      <c r="B102" s="111" t="s">
        <v>1312</v>
      </c>
      <c r="D102" s="110" t="s">
        <v>1040</v>
      </c>
      <c r="E102" s="105" t="s">
        <v>231</v>
      </c>
      <c r="F102" s="105" t="s">
        <v>230</v>
      </c>
    </row>
    <row r="103" spans="1:6">
      <c r="A103" s="107" t="s">
        <v>1038</v>
      </c>
      <c r="B103" s="111" t="s">
        <v>1313</v>
      </c>
      <c r="D103" s="110" t="s">
        <v>1037</v>
      </c>
      <c r="E103" s="105" t="s">
        <v>231</v>
      </c>
      <c r="F103" s="105" t="s">
        <v>230</v>
      </c>
    </row>
    <row r="104" spans="1:6">
      <c r="A104" s="107" t="s">
        <v>1036</v>
      </c>
      <c r="B104" s="111" t="s">
        <v>1314</v>
      </c>
      <c r="D104" s="110" t="s">
        <v>1035</v>
      </c>
      <c r="E104" s="105" t="s">
        <v>231</v>
      </c>
      <c r="F104" s="105" t="s">
        <v>230</v>
      </c>
    </row>
    <row r="105" spans="1:6">
      <c r="A105" s="107" t="s">
        <v>1034</v>
      </c>
      <c r="B105" s="111" t="s">
        <v>1315</v>
      </c>
      <c r="D105" s="110" t="s">
        <v>1033</v>
      </c>
      <c r="E105" s="105" t="s">
        <v>231</v>
      </c>
      <c r="F105" s="105" t="s">
        <v>230</v>
      </c>
    </row>
    <row r="106" spans="1:6">
      <c r="A106" s="107" t="s">
        <v>1032</v>
      </c>
      <c r="B106" s="111" t="s">
        <v>1316</v>
      </c>
      <c r="D106" s="110" t="s">
        <v>1031</v>
      </c>
      <c r="E106" s="105" t="s">
        <v>231</v>
      </c>
      <c r="F106" s="105" t="s">
        <v>230</v>
      </c>
    </row>
    <row r="107" spans="1:6">
      <c r="A107" s="107" t="s">
        <v>1030</v>
      </c>
      <c r="B107" s="111" t="s">
        <v>1317</v>
      </c>
      <c r="D107" s="110" t="s">
        <v>1029</v>
      </c>
      <c r="E107" s="105" t="s">
        <v>231</v>
      </c>
      <c r="F107" s="105" t="s">
        <v>230</v>
      </c>
    </row>
    <row r="108" spans="1:6">
      <c r="A108" s="107" t="s">
        <v>1028</v>
      </c>
      <c r="B108" s="111" t="s">
        <v>1318</v>
      </c>
      <c r="D108" s="110" t="s">
        <v>1027</v>
      </c>
      <c r="E108" s="105" t="s">
        <v>231</v>
      </c>
      <c r="F108" s="105" t="s">
        <v>230</v>
      </c>
    </row>
    <row r="109" spans="1:6">
      <c r="A109" s="107" t="s">
        <v>1026</v>
      </c>
      <c r="B109" s="111" t="s">
        <v>1319</v>
      </c>
      <c r="D109" s="110" t="s">
        <v>1025</v>
      </c>
      <c r="E109" s="105" t="s">
        <v>231</v>
      </c>
      <c r="F109" s="105" t="s">
        <v>230</v>
      </c>
    </row>
    <row r="110" spans="1:6">
      <c r="A110" s="107" t="s">
        <v>1024</v>
      </c>
      <c r="B110" s="111" t="s">
        <v>1320</v>
      </c>
      <c r="D110" s="110" t="s">
        <v>1023</v>
      </c>
      <c r="E110" s="105" t="s">
        <v>231</v>
      </c>
      <c r="F110" s="105" t="s">
        <v>230</v>
      </c>
    </row>
    <row r="111" spans="1:6">
      <c r="A111" s="107" t="s">
        <v>1022</v>
      </c>
      <c r="B111" s="111" t="s">
        <v>1321</v>
      </c>
      <c r="D111" s="110" t="s">
        <v>1021</v>
      </c>
      <c r="E111" s="105" t="s">
        <v>231</v>
      </c>
      <c r="F111" s="105" t="s">
        <v>230</v>
      </c>
    </row>
    <row r="112" spans="1:6">
      <c r="A112" s="108" t="s">
        <v>1020</v>
      </c>
      <c r="B112" s="111" t="s">
        <v>1322</v>
      </c>
      <c r="D112" s="110" t="s">
        <v>1019</v>
      </c>
      <c r="E112" s="105" t="s">
        <v>231</v>
      </c>
      <c r="F112" s="105" t="s">
        <v>230</v>
      </c>
    </row>
    <row r="113" spans="1:6">
      <c r="A113" s="108" t="s">
        <v>1020</v>
      </c>
      <c r="B113" s="111" t="s">
        <v>1323</v>
      </c>
      <c r="D113" s="110" t="s">
        <v>1324</v>
      </c>
      <c r="E113" s="105" t="s">
        <v>231</v>
      </c>
      <c r="F113" s="105" t="s">
        <v>230</v>
      </c>
    </row>
    <row r="114" spans="1:6">
      <c r="A114" s="108" t="s">
        <v>1020</v>
      </c>
      <c r="B114" s="111" t="s">
        <v>1325</v>
      </c>
      <c r="D114" s="110" t="s">
        <v>1326</v>
      </c>
      <c r="E114" s="105" t="s">
        <v>231</v>
      </c>
      <c r="F114" s="105" t="s">
        <v>230</v>
      </c>
    </row>
    <row r="115" spans="1:6">
      <c r="A115" s="108" t="s">
        <v>1020</v>
      </c>
      <c r="B115" s="111" t="s">
        <v>1327</v>
      </c>
      <c r="D115" s="110" t="s">
        <v>1328</v>
      </c>
      <c r="E115" s="105" t="s">
        <v>231</v>
      </c>
      <c r="F115" s="105" t="s">
        <v>230</v>
      </c>
    </row>
    <row r="116" spans="1:6">
      <c r="A116" s="108" t="s">
        <v>1020</v>
      </c>
      <c r="B116" s="111" t="s">
        <v>1329</v>
      </c>
      <c r="D116" s="110" t="s">
        <v>1330</v>
      </c>
      <c r="E116" s="105" t="s">
        <v>231</v>
      </c>
      <c r="F116" s="105" t="s">
        <v>230</v>
      </c>
    </row>
    <row r="117" spans="1:6">
      <c r="A117" s="108" t="s">
        <v>1020</v>
      </c>
      <c r="B117" s="111" t="s">
        <v>1331</v>
      </c>
      <c r="D117" s="110" t="s">
        <v>1332</v>
      </c>
      <c r="E117" s="105" t="s">
        <v>231</v>
      </c>
      <c r="F117" s="105" t="s">
        <v>230</v>
      </c>
    </row>
    <row r="118" spans="1:6">
      <c r="A118" s="107" t="s">
        <v>1018</v>
      </c>
      <c r="B118" s="111" t="s">
        <v>1333</v>
      </c>
      <c r="D118" s="110" t="s">
        <v>1017</v>
      </c>
      <c r="E118" s="105" t="s">
        <v>231</v>
      </c>
      <c r="F118" s="105" t="s">
        <v>230</v>
      </c>
    </row>
    <row r="119" spans="1:6">
      <c r="A119" s="107" t="s">
        <v>1016</v>
      </c>
      <c r="B119" s="111" t="s">
        <v>1334</v>
      </c>
      <c r="D119" s="110" t="s">
        <v>1015</v>
      </c>
      <c r="E119" s="105" t="s">
        <v>231</v>
      </c>
      <c r="F119" s="105" t="s">
        <v>230</v>
      </c>
    </row>
    <row r="120" spans="1:6">
      <c r="A120" s="107" t="s">
        <v>1014</v>
      </c>
      <c r="B120" s="111" t="s">
        <v>1335</v>
      </c>
      <c r="D120" s="110" t="s">
        <v>1013</v>
      </c>
      <c r="E120" s="105" t="s">
        <v>231</v>
      </c>
      <c r="F120" s="105" t="s">
        <v>230</v>
      </c>
    </row>
    <row r="121" spans="1:6">
      <c r="A121" s="107" t="s">
        <v>1012</v>
      </c>
      <c r="B121" s="111" t="s">
        <v>1336</v>
      </c>
      <c r="D121" s="110" t="s">
        <v>1011</v>
      </c>
      <c r="E121" s="105" t="s">
        <v>231</v>
      </c>
      <c r="F121" s="105" t="s">
        <v>230</v>
      </c>
    </row>
    <row r="122" spans="1:6">
      <c r="A122" s="107" t="s">
        <v>1010</v>
      </c>
      <c r="B122" s="111" t="s">
        <v>1337</v>
      </c>
      <c r="D122" s="110" t="s">
        <v>1009</v>
      </c>
      <c r="E122" s="105" t="s">
        <v>231</v>
      </c>
      <c r="F122" s="105" t="s">
        <v>230</v>
      </c>
    </row>
    <row r="123" spans="1:6">
      <c r="A123" s="107" t="s">
        <v>1008</v>
      </c>
      <c r="B123" s="111" t="s">
        <v>1338</v>
      </c>
      <c r="D123" s="110" t="s">
        <v>1339</v>
      </c>
      <c r="E123" s="105" t="s">
        <v>231</v>
      </c>
      <c r="F123" s="105" t="s">
        <v>230</v>
      </c>
    </row>
    <row r="124" spans="1:6">
      <c r="A124" s="107" t="s">
        <v>1007</v>
      </c>
      <c r="B124" s="111" t="s">
        <v>1340</v>
      </c>
      <c r="D124" s="110" t="s">
        <v>1341</v>
      </c>
      <c r="E124" s="105" t="s">
        <v>231</v>
      </c>
      <c r="F124" s="105" t="s">
        <v>230</v>
      </c>
    </row>
    <row r="125" spans="1:6">
      <c r="A125" s="107" t="s">
        <v>1342</v>
      </c>
      <c r="B125" s="111" t="s">
        <v>1343</v>
      </c>
      <c r="D125" s="110" t="s">
        <v>995</v>
      </c>
      <c r="E125" s="105" t="s">
        <v>231</v>
      </c>
      <c r="F125" s="105" t="s">
        <v>230</v>
      </c>
    </row>
    <row r="126" spans="1:6">
      <c r="A126" s="107" t="s">
        <v>1007</v>
      </c>
      <c r="B126" s="111" t="s">
        <v>1344</v>
      </c>
      <c r="D126" s="110" t="s">
        <v>1345</v>
      </c>
      <c r="E126" s="105" t="s">
        <v>231</v>
      </c>
      <c r="F126" s="105" t="s">
        <v>230</v>
      </c>
    </row>
    <row r="127" spans="1:6">
      <c r="A127" s="107" t="s">
        <v>1005</v>
      </c>
      <c r="B127" s="111" t="s">
        <v>1346</v>
      </c>
      <c r="D127" s="110" t="s">
        <v>1006</v>
      </c>
      <c r="E127" s="105" t="s">
        <v>231</v>
      </c>
      <c r="F127" s="105" t="s">
        <v>230</v>
      </c>
    </row>
    <row r="128" spans="1:6">
      <c r="A128" s="107" t="s">
        <v>1005</v>
      </c>
      <c r="B128" s="111" t="s">
        <v>1347</v>
      </c>
      <c r="D128" s="110" t="s">
        <v>1004</v>
      </c>
      <c r="E128" s="105" t="s">
        <v>231</v>
      </c>
      <c r="F128" s="105" t="s">
        <v>230</v>
      </c>
    </row>
    <row r="129" spans="1:6">
      <c r="A129" s="107" t="s">
        <v>1005</v>
      </c>
      <c r="B129" s="111" t="s">
        <v>1348</v>
      </c>
      <c r="D129" s="110" t="s">
        <v>1349</v>
      </c>
      <c r="E129" s="105" t="s">
        <v>231</v>
      </c>
      <c r="F129" s="105" t="s">
        <v>230</v>
      </c>
    </row>
    <row r="130" spans="1:6">
      <c r="A130" s="107" t="s">
        <v>1005</v>
      </c>
      <c r="B130" s="111" t="s">
        <v>1350</v>
      </c>
      <c r="D130" s="110" t="s">
        <v>1351</v>
      </c>
      <c r="E130" s="105" t="s">
        <v>231</v>
      </c>
      <c r="F130" s="105" t="s">
        <v>230</v>
      </c>
    </row>
    <row r="131" spans="1:6">
      <c r="A131" s="107" t="s">
        <v>1005</v>
      </c>
      <c r="B131" s="111" t="s">
        <v>1352</v>
      </c>
      <c r="D131" s="110" t="s">
        <v>1353</v>
      </c>
      <c r="E131" s="105" t="s">
        <v>231</v>
      </c>
      <c r="F131" s="105" t="s">
        <v>230</v>
      </c>
    </row>
    <row r="132" spans="1:6">
      <c r="A132" s="107" t="s">
        <v>1005</v>
      </c>
      <c r="B132" s="111" t="s">
        <v>1354</v>
      </c>
      <c r="D132" s="110" t="s">
        <v>1355</v>
      </c>
      <c r="E132" s="105" t="s">
        <v>231</v>
      </c>
      <c r="F132" s="105" t="s">
        <v>230</v>
      </c>
    </row>
    <row r="133" spans="1:6">
      <c r="A133" s="107" t="s">
        <v>1003</v>
      </c>
      <c r="B133" s="111" t="s">
        <v>1356</v>
      </c>
      <c r="D133" s="110" t="s">
        <v>1002</v>
      </c>
      <c r="E133" s="105" t="s">
        <v>231</v>
      </c>
      <c r="F133" s="105" t="s">
        <v>230</v>
      </c>
    </row>
    <row r="134" spans="1:6">
      <c r="A134" s="107" t="s">
        <v>1001</v>
      </c>
      <c r="B134" s="111" t="s">
        <v>1357</v>
      </c>
      <c r="D134" s="110" t="s">
        <v>1000</v>
      </c>
      <c r="E134" s="105" t="s">
        <v>231</v>
      </c>
      <c r="F134" s="105" t="s">
        <v>230</v>
      </c>
    </row>
    <row r="135" spans="1:6">
      <c r="A135" s="107" t="s">
        <v>999</v>
      </c>
      <c r="B135" s="111" t="s">
        <v>1358</v>
      </c>
      <c r="D135" s="110" t="s">
        <v>998</v>
      </c>
      <c r="E135" s="105" t="s">
        <v>231</v>
      </c>
      <c r="F135" s="105" t="s">
        <v>230</v>
      </c>
    </row>
    <row r="136" spans="1:6">
      <c r="A136" s="107" t="s">
        <v>997</v>
      </c>
      <c r="B136" s="111" t="s">
        <v>1359</v>
      </c>
      <c r="D136" s="110" t="s">
        <v>996</v>
      </c>
      <c r="E136" s="105" t="s">
        <v>231</v>
      </c>
      <c r="F136" s="105" t="s">
        <v>230</v>
      </c>
    </row>
    <row r="137" spans="1:6">
      <c r="A137" s="107" t="s">
        <v>994</v>
      </c>
      <c r="B137" s="111" t="s">
        <v>1360</v>
      </c>
      <c r="D137" s="110" t="s">
        <v>993</v>
      </c>
      <c r="E137" s="105" t="s">
        <v>231</v>
      </c>
      <c r="F137" s="105" t="s">
        <v>230</v>
      </c>
    </row>
    <row r="138" spans="1:6">
      <c r="A138" s="107" t="s">
        <v>992</v>
      </c>
      <c r="B138" s="111" t="s">
        <v>1361</v>
      </c>
      <c r="D138" s="110" t="s">
        <v>991</v>
      </c>
      <c r="E138" s="105" t="s">
        <v>231</v>
      </c>
      <c r="F138" s="105" t="s">
        <v>230</v>
      </c>
    </row>
    <row r="139" spans="1:6">
      <c r="A139" s="107" t="s">
        <v>990</v>
      </c>
      <c r="B139" s="111" t="s">
        <v>1362</v>
      </c>
      <c r="D139" s="110" t="s">
        <v>989</v>
      </c>
      <c r="E139" s="105" t="s">
        <v>231</v>
      </c>
      <c r="F139" s="105" t="s">
        <v>230</v>
      </c>
    </row>
    <row r="140" spans="1:6">
      <c r="A140" s="107" t="s">
        <v>988</v>
      </c>
      <c r="B140" s="111" t="s">
        <v>1363</v>
      </c>
      <c r="D140" s="110" t="s">
        <v>987</v>
      </c>
      <c r="E140" s="105" t="s">
        <v>231</v>
      </c>
      <c r="F140" s="105" t="s">
        <v>230</v>
      </c>
    </row>
    <row r="141" spans="1:6">
      <c r="A141" s="107" t="s">
        <v>986</v>
      </c>
      <c r="B141" s="111" t="s">
        <v>1364</v>
      </c>
      <c r="D141" s="110" t="s">
        <v>985</v>
      </c>
      <c r="E141" s="105" t="s">
        <v>231</v>
      </c>
      <c r="F141" s="105" t="s">
        <v>230</v>
      </c>
    </row>
    <row r="142" spans="1:6">
      <c r="A142" s="107" t="s">
        <v>983</v>
      </c>
      <c r="B142" s="111" t="s">
        <v>1365</v>
      </c>
      <c r="D142" s="110" t="s">
        <v>984</v>
      </c>
      <c r="E142" s="105" t="s">
        <v>231</v>
      </c>
      <c r="F142" s="105" t="s">
        <v>230</v>
      </c>
    </row>
    <row r="143" spans="1:6">
      <c r="A143" s="107" t="s">
        <v>983</v>
      </c>
      <c r="B143" s="111" t="s">
        <v>1366</v>
      </c>
      <c r="D143" s="110" t="s">
        <v>982</v>
      </c>
      <c r="E143" s="105" t="s">
        <v>231</v>
      </c>
      <c r="F143" s="105" t="s">
        <v>230</v>
      </c>
    </row>
    <row r="144" spans="1:6">
      <c r="A144" s="107" t="s">
        <v>981</v>
      </c>
      <c r="B144" s="111" t="s">
        <v>1367</v>
      </c>
      <c r="D144" s="110" t="s">
        <v>980</v>
      </c>
      <c r="E144" s="105" t="s">
        <v>231</v>
      </c>
      <c r="F144" s="105" t="s">
        <v>230</v>
      </c>
    </row>
    <row r="145" spans="1:6">
      <c r="A145" s="110" t="s">
        <v>979</v>
      </c>
      <c r="B145" s="111" t="s">
        <v>1368</v>
      </c>
      <c r="D145" s="110" t="s">
        <v>978</v>
      </c>
      <c r="E145" s="105" t="s">
        <v>231</v>
      </c>
      <c r="F145" s="105" t="s">
        <v>230</v>
      </c>
    </row>
    <row r="146" spans="1:6">
      <c r="A146" s="108" t="s">
        <v>977</v>
      </c>
      <c r="B146" s="111" t="s">
        <v>1369</v>
      </c>
      <c r="D146" s="110" t="s">
        <v>976</v>
      </c>
      <c r="E146" s="105" t="s">
        <v>231</v>
      </c>
      <c r="F146" s="105" t="s">
        <v>230</v>
      </c>
    </row>
    <row r="147" spans="1:6">
      <c r="A147" s="107" t="s">
        <v>975</v>
      </c>
      <c r="B147" s="111" t="s">
        <v>1370</v>
      </c>
      <c r="D147" s="110" t="s">
        <v>974</v>
      </c>
      <c r="E147" s="105" t="s">
        <v>231</v>
      </c>
      <c r="F147" s="105" t="s">
        <v>230</v>
      </c>
    </row>
    <row r="148" spans="1:6">
      <c r="A148" s="107" t="s">
        <v>973</v>
      </c>
      <c r="B148" s="111" t="s">
        <v>1360</v>
      </c>
      <c r="D148" s="110" t="s">
        <v>993</v>
      </c>
      <c r="E148" s="105" t="s">
        <v>231</v>
      </c>
      <c r="F148" s="105" t="s">
        <v>230</v>
      </c>
    </row>
    <row r="149" spans="1:6">
      <c r="A149" s="107" t="s">
        <v>971</v>
      </c>
      <c r="B149" s="111" t="s">
        <v>1371</v>
      </c>
      <c r="D149" s="110" t="s">
        <v>972</v>
      </c>
      <c r="E149" s="105" t="s">
        <v>231</v>
      </c>
      <c r="F149" s="105" t="s">
        <v>230</v>
      </c>
    </row>
    <row r="150" spans="1:6">
      <c r="A150" s="107" t="s">
        <v>971</v>
      </c>
      <c r="B150" s="111" t="s">
        <v>1372</v>
      </c>
      <c r="C150" s="106"/>
      <c r="D150" s="113" t="s">
        <v>1373</v>
      </c>
      <c r="E150" s="105" t="s">
        <v>231</v>
      </c>
      <c r="F150" s="105" t="s">
        <v>230</v>
      </c>
    </row>
    <row r="151" spans="1:6">
      <c r="A151" s="107" t="s">
        <v>971</v>
      </c>
      <c r="B151" s="111" t="s">
        <v>1374</v>
      </c>
      <c r="C151" s="106"/>
      <c r="D151" s="113" t="s">
        <v>1375</v>
      </c>
      <c r="E151" s="105" t="s">
        <v>231</v>
      </c>
      <c r="F151" s="105" t="s">
        <v>230</v>
      </c>
    </row>
    <row r="152" spans="1:6">
      <c r="A152" s="107" t="s">
        <v>971</v>
      </c>
      <c r="B152" s="111" t="s">
        <v>1376</v>
      </c>
      <c r="C152" s="106"/>
      <c r="D152" s="113" t="s">
        <v>1377</v>
      </c>
      <c r="E152" s="105" t="s">
        <v>231</v>
      </c>
      <c r="F152" s="105" t="s">
        <v>230</v>
      </c>
    </row>
    <row r="153" spans="1:6">
      <c r="A153" s="107" t="s">
        <v>970</v>
      </c>
      <c r="B153" s="111" t="s">
        <v>1378</v>
      </c>
      <c r="C153" s="106"/>
      <c r="D153" s="113" t="s">
        <v>969</v>
      </c>
      <c r="E153" s="105" t="s">
        <v>231</v>
      </c>
      <c r="F153" s="105" t="s">
        <v>230</v>
      </c>
    </row>
    <row r="154" spans="1:6">
      <c r="A154" s="107" t="s">
        <v>968</v>
      </c>
      <c r="B154" s="111" t="s">
        <v>1379</v>
      </c>
      <c r="C154" s="106"/>
      <c r="D154" s="113" t="s">
        <v>967</v>
      </c>
      <c r="E154" s="105" t="s">
        <v>231</v>
      </c>
      <c r="F154" s="105" t="s">
        <v>230</v>
      </c>
    </row>
    <row r="155" spans="1:6">
      <c r="A155" s="107" t="s">
        <v>966</v>
      </c>
      <c r="B155" s="111" t="s">
        <v>1380</v>
      </c>
      <c r="C155" s="106"/>
      <c r="D155" s="113" t="s">
        <v>965</v>
      </c>
      <c r="E155" s="105" t="s">
        <v>231</v>
      </c>
      <c r="F155" s="105" t="s">
        <v>230</v>
      </c>
    </row>
    <row r="156" spans="1:6">
      <c r="A156" s="107" t="s">
        <v>964</v>
      </c>
      <c r="B156" s="111" t="s">
        <v>1381</v>
      </c>
      <c r="C156" s="106"/>
      <c r="D156" s="113" t="s">
        <v>963</v>
      </c>
      <c r="E156" s="105" t="s">
        <v>231</v>
      </c>
      <c r="F156" s="105" t="s">
        <v>230</v>
      </c>
    </row>
    <row r="157" spans="1:6">
      <c r="A157" s="107" t="s">
        <v>962</v>
      </c>
      <c r="B157" s="111" t="s">
        <v>1382</v>
      </c>
      <c r="C157" s="106"/>
      <c r="D157" s="113" t="s">
        <v>961</v>
      </c>
      <c r="E157" s="105" t="s">
        <v>231</v>
      </c>
      <c r="F157" s="105" t="s">
        <v>230</v>
      </c>
    </row>
    <row r="158" spans="1:6">
      <c r="A158" s="107" t="s">
        <v>1383</v>
      </c>
      <c r="B158" s="110" t="s">
        <v>1384</v>
      </c>
      <c r="D158" s="105" t="s">
        <v>1385</v>
      </c>
      <c r="E158" s="105" t="s">
        <v>231</v>
      </c>
      <c r="F158" s="105" t="s">
        <v>230</v>
      </c>
    </row>
    <row r="159" spans="1:6">
      <c r="A159" s="107" t="s">
        <v>1386</v>
      </c>
      <c r="B159" s="110" t="s">
        <v>1387</v>
      </c>
      <c r="D159" s="105" t="s">
        <v>1388</v>
      </c>
      <c r="E159" s="105" t="s">
        <v>231</v>
      </c>
      <c r="F159" s="105" t="s">
        <v>230</v>
      </c>
    </row>
    <row r="160" spans="1:6">
      <c r="A160" s="107" t="s">
        <v>1389</v>
      </c>
      <c r="B160" s="110" t="s">
        <v>1390</v>
      </c>
      <c r="D160" s="105" t="s">
        <v>1391</v>
      </c>
      <c r="E160" s="105" t="s">
        <v>231</v>
      </c>
      <c r="F160" s="105" t="s">
        <v>230</v>
      </c>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8"/>
    </row>
    <row r="176" spans="1:1">
      <c r="A176" s="108"/>
    </row>
    <row r="177" spans="1:1">
      <c r="A177" s="108"/>
    </row>
    <row r="178" spans="1:1">
      <c r="A178" s="108"/>
    </row>
    <row r="179" spans="1:1">
      <c r="A179" s="108"/>
    </row>
    <row r="180" spans="1:1">
      <c r="A180" s="108"/>
    </row>
    <row r="181" spans="1:1">
      <c r="A181" s="108"/>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8"/>
    </row>
    <row r="203" spans="1:1">
      <c r="A203" s="108"/>
    </row>
    <row r="204" spans="1:1">
      <c r="A204" s="108"/>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8"/>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9"/>
    </row>
    <row r="235" spans="1:1">
      <c r="A235" s="107"/>
    </row>
    <row r="236" spans="1:1">
      <c r="A236" s="107"/>
    </row>
    <row r="237" spans="1:1">
      <c r="A237" s="107"/>
    </row>
    <row r="238" spans="1:1">
      <c r="A238" s="107"/>
    </row>
    <row r="239" spans="1:1">
      <c r="A239" s="107"/>
    </row>
    <row r="240" spans="1:1">
      <c r="A240" s="108"/>
    </row>
    <row r="241" spans="1:1">
      <c r="A241" s="107"/>
    </row>
    <row r="242" spans="1:1">
      <c r="A242" s="107"/>
    </row>
    <row r="243" spans="1:1">
      <c r="A243" s="107"/>
    </row>
    <row r="244" spans="1:1">
      <c r="A244" s="108"/>
    </row>
    <row r="245" spans="1:1">
      <c r="A245" s="107"/>
    </row>
    <row r="246" spans="1:1">
      <c r="A246" s="108"/>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8"/>
    </row>
    <row r="264" spans="1:1">
      <c r="A264" s="107"/>
    </row>
    <row r="265" spans="1:1">
      <c r="A265" s="108"/>
    </row>
    <row r="266" spans="1:1">
      <c r="A266" s="108"/>
    </row>
    <row r="267" spans="1:1">
      <c r="A267" s="107"/>
    </row>
    <row r="268" spans="1:1">
      <c r="A268" s="107"/>
    </row>
    <row r="269" spans="1:1">
      <c r="A269" s="108"/>
    </row>
    <row r="270" spans="1:1">
      <c r="A270" s="107"/>
    </row>
    <row r="271" spans="1:1">
      <c r="A271" s="107"/>
    </row>
    <row r="272" spans="1:1">
      <c r="A272" s="107"/>
    </row>
    <row r="273" spans="1:1">
      <c r="A273" s="107"/>
    </row>
    <row r="274" spans="1:1">
      <c r="A274" s="107"/>
    </row>
    <row r="275" spans="1:1">
      <c r="A275" s="107"/>
    </row>
    <row r="276" spans="1:1">
      <c r="A276" s="107"/>
    </row>
    <row r="277" spans="1:1">
      <c r="A277" s="108"/>
    </row>
    <row r="278" spans="1:1">
      <c r="A278" s="107"/>
    </row>
    <row r="279" spans="1:1">
      <c r="A279" s="107"/>
    </row>
    <row r="280" spans="1:1">
      <c r="A280" s="107"/>
    </row>
    <row r="281" spans="1:1">
      <c r="A281" s="108"/>
    </row>
    <row r="282" spans="1:1">
      <c r="A282" s="108"/>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8"/>
    </row>
    <row r="296" spans="1:1">
      <c r="A296" s="107"/>
    </row>
    <row r="297" spans="1:1">
      <c r="A297" s="107"/>
    </row>
    <row r="298" spans="1:1">
      <c r="A298" s="107"/>
    </row>
    <row r="299" spans="1:1">
      <c r="A299" s="107"/>
    </row>
    <row r="300" spans="1:1">
      <c r="A300" s="107"/>
    </row>
    <row r="301" spans="1:1">
      <c r="A301" s="107"/>
    </row>
    <row r="302" spans="1:1">
      <c r="A302" s="107"/>
    </row>
    <row r="303" spans="1:1">
      <c r="A303" s="108"/>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8"/>
    </row>
    <row r="317" spans="1:1">
      <c r="A317" s="108"/>
    </row>
    <row r="318" spans="1:1">
      <c r="A318" s="108"/>
    </row>
    <row r="319" spans="1:1">
      <c r="A319" s="108"/>
    </row>
    <row r="320" spans="1:1">
      <c r="A320" s="107"/>
    </row>
    <row r="321" spans="1:1">
      <c r="A321" s="107"/>
    </row>
    <row r="322" spans="1:1">
      <c r="A322" s="107"/>
    </row>
    <row r="323" spans="1:1">
      <c r="A323" s="107"/>
    </row>
    <row r="324" spans="1:1">
      <c r="A324" s="107"/>
    </row>
    <row r="325" spans="1:1">
      <c r="A325" s="107"/>
    </row>
    <row r="326" spans="1:1">
      <c r="A326" s="107"/>
    </row>
    <row r="327" spans="1:1">
      <c r="A327" s="107"/>
    </row>
    <row r="328" spans="1:1">
      <c r="A328" s="107"/>
    </row>
    <row r="329" spans="1:1">
      <c r="A329" s="107"/>
    </row>
    <row r="330" spans="1:1">
      <c r="A330" s="107"/>
    </row>
    <row r="331" spans="1:1">
      <c r="A331" s="107"/>
    </row>
    <row r="332" spans="1:1">
      <c r="A332" s="108"/>
    </row>
    <row r="333" spans="1:1">
      <c r="A333" s="107"/>
    </row>
    <row r="334" spans="1:1">
      <c r="A334" s="107"/>
    </row>
    <row r="335" spans="1:1">
      <c r="A335" s="108"/>
    </row>
    <row r="336" spans="1:1">
      <c r="A336" s="107"/>
    </row>
    <row r="337" spans="1:1">
      <c r="A337" s="107"/>
    </row>
    <row r="338" spans="1:1">
      <c r="A338" s="107"/>
    </row>
    <row r="339" spans="1:1">
      <c r="A339" s="107"/>
    </row>
    <row r="340" spans="1:1">
      <c r="A340" s="107"/>
    </row>
    <row r="341" spans="1:1">
      <c r="A341" s="107"/>
    </row>
    <row r="342" spans="1:1">
      <c r="A342" s="107"/>
    </row>
    <row r="343" spans="1:1">
      <c r="A343" s="107"/>
    </row>
    <row r="344" spans="1:1">
      <c r="A344" s="107"/>
    </row>
    <row r="345" spans="1:1">
      <c r="A345" s="107"/>
    </row>
    <row r="346" spans="1:1">
      <c r="A346" s="107"/>
    </row>
    <row r="347" spans="1:1">
      <c r="A347" s="107"/>
    </row>
    <row r="348" spans="1:1">
      <c r="A348" s="107"/>
    </row>
    <row r="349" spans="1:1">
      <c r="A349" s="107"/>
    </row>
    <row r="350" spans="1:1">
      <c r="A350" s="107"/>
    </row>
    <row r="351" spans="1:1">
      <c r="A351" s="107"/>
    </row>
    <row r="352" spans="1:1">
      <c r="A352" s="107"/>
    </row>
    <row r="353" spans="1:2">
      <c r="A353" s="107"/>
    </row>
    <row r="354" spans="1:2">
      <c r="A354" s="107"/>
    </row>
    <row r="355" spans="1:2">
      <c r="A355" s="107"/>
    </row>
    <row r="356" spans="1:2">
      <c r="A356" s="107"/>
    </row>
    <row r="357" spans="1:2">
      <c r="A357" s="107"/>
    </row>
    <row r="358" spans="1:2">
      <c r="A358" s="107"/>
    </row>
    <row r="359" spans="1:2">
      <c r="A359" s="107"/>
    </row>
    <row r="360" spans="1:2">
      <c r="A360" s="107"/>
    </row>
    <row r="361" spans="1:2">
      <c r="A361" s="107"/>
    </row>
    <row r="362" spans="1:2">
      <c r="A362" s="107"/>
    </row>
    <row r="363" spans="1:2">
      <c r="B363" s="12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E366D-7DE2-4049-9FD1-28F058F86E43}">
  <dimension ref="A1:F4"/>
  <sheetViews>
    <sheetView workbookViewId="0">
      <selection activeCell="D12" sqref="D12"/>
    </sheetView>
  </sheetViews>
  <sheetFormatPr baseColWidth="10" defaultColWidth="8.83203125" defaultRowHeight="15"/>
  <cols>
    <col min="1" max="1" width="22.83203125" bestFit="1" customWidth="1"/>
    <col min="2" max="2" width="31.33203125" bestFit="1" customWidth="1"/>
    <col min="3" max="3" width="13.5" bestFit="1" customWidth="1"/>
    <col min="4" max="4" width="29.5" bestFit="1" customWidth="1"/>
    <col min="5" max="5" width="10" bestFit="1" customWidth="1"/>
    <col min="6" max="6" width="63.5" bestFit="1" customWidth="1"/>
  </cols>
  <sheetData>
    <row r="1" spans="1:6">
      <c r="A1" s="82" t="s">
        <v>302</v>
      </c>
      <c r="B1" s="84" t="s">
        <v>301</v>
      </c>
      <c r="C1" s="84" t="s">
        <v>300</v>
      </c>
      <c r="D1" s="83" t="s">
        <v>299</v>
      </c>
      <c r="E1" s="82" t="s">
        <v>298</v>
      </c>
      <c r="F1" s="104" t="s">
        <v>103</v>
      </c>
    </row>
    <row r="2" spans="1:6">
      <c r="A2" t="s">
        <v>958</v>
      </c>
      <c r="B2" s="103" t="s">
        <v>1505</v>
      </c>
      <c r="D2" t="s">
        <v>1508</v>
      </c>
      <c r="E2" t="s">
        <v>231</v>
      </c>
      <c r="F2" s="97" t="s">
        <v>689</v>
      </c>
    </row>
    <row r="3" spans="1:6">
      <c r="B3" s="103" t="s">
        <v>1506</v>
      </c>
      <c r="D3" t="s">
        <v>1509</v>
      </c>
      <c r="E3" t="s">
        <v>231</v>
      </c>
      <c r="F3" s="97" t="s">
        <v>689</v>
      </c>
    </row>
    <row r="4" spans="1:6">
      <c r="A4" t="s">
        <v>960</v>
      </c>
      <c r="B4" t="s">
        <v>1507</v>
      </c>
      <c r="D4" t="s">
        <v>959</v>
      </c>
      <c r="E4" t="s">
        <v>231</v>
      </c>
      <c r="F4" s="97" t="s">
        <v>689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
  <sheetViews>
    <sheetView workbookViewId="0">
      <selection activeCell="F30" sqref="F30"/>
    </sheetView>
  </sheetViews>
  <sheetFormatPr baseColWidth="10" defaultColWidth="8.83203125" defaultRowHeight="15"/>
  <cols>
    <col min="1" max="1" width="22.83203125" bestFit="1" customWidth="1"/>
    <col min="4" max="4" width="29.5" bestFit="1" customWidth="1"/>
    <col min="5" max="5" width="10" bestFit="1" customWidth="1"/>
    <col min="6" max="6" width="63.5" bestFit="1" customWidth="1"/>
  </cols>
  <sheetData>
    <row r="1" spans="1:6">
      <c r="A1" s="82" t="s">
        <v>302</v>
      </c>
      <c r="B1" s="84" t="s">
        <v>301</v>
      </c>
      <c r="C1" s="84" t="s">
        <v>300</v>
      </c>
      <c r="D1" s="83" t="s">
        <v>299</v>
      </c>
      <c r="E1" s="82" t="s">
        <v>298</v>
      </c>
      <c r="F1" s="104" t="s">
        <v>103</v>
      </c>
    </row>
    <row r="2" spans="1:6">
      <c r="A2" t="s">
        <v>958</v>
      </c>
      <c r="B2" s="103">
        <v>0.76</v>
      </c>
      <c r="D2" t="s">
        <v>957</v>
      </c>
      <c r="E2" t="s">
        <v>231</v>
      </c>
      <c r="F2" s="97" t="s">
        <v>689</v>
      </c>
    </row>
    <row r="3" spans="1:6">
      <c r="B3" s="103">
        <v>0.77</v>
      </c>
      <c r="D3" t="s">
        <v>956</v>
      </c>
      <c r="E3" t="s">
        <v>231</v>
      </c>
      <c r="F3" s="97" t="s">
        <v>689</v>
      </c>
    </row>
    <row r="4" spans="1:6">
      <c r="A4" t="s">
        <v>960</v>
      </c>
      <c r="B4" s="103">
        <v>0.78</v>
      </c>
      <c r="D4" t="s">
        <v>959</v>
      </c>
      <c r="E4" t="s">
        <v>231</v>
      </c>
      <c r="F4" s="97" t="s">
        <v>689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4D04-D40A-3E4E-8BBD-D6DAF3C73D2D}">
  <dimension ref="A1:F7"/>
  <sheetViews>
    <sheetView workbookViewId="0">
      <selection activeCell="F17" sqref="F17"/>
    </sheetView>
  </sheetViews>
  <sheetFormatPr baseColWidth="10" defaultColWidth="8.83203125" defaultRowHeight="15"/>
  <cols>
    <col min="2" max="2" width="8.83203125" style="97"/>
    <col min="4" max="4" width="36.83203125" bestFit="1" customWidth="1"/>
    <col min="5" max="5" width="10" bestFit="1" customWidth="1"/>
  </cols>
  <sheetData>
    <row r="1" spans="1:6">
      <c r="A1" s="82" t="s">
        <v>302</v>
      </c>
      <c r="B1" s="84" t="s">
        <v>301</v>
      </c>
      <c r="C1" s="84" t="s">
        <v>300</v>
      </c>
      <c r="D1" s="83" t="s">
        <v>299</v>
      </c>
      <c r="E1" s="82" t="s">
        <v>298</v>
      </c>
      <c r="F1" s="81" t="s">
        <v>103</v>
      </c>
    </row>
    <row r="2" spans="1:6">
      <c r="A2" t="s">
        <v>135</v>
      </c>
      <c r="B2" s="97" t="s">
        <v>743</v>
      </c>
      <c r="D2" t="s">
        <v>742</v>
      </c>
      <c r="E2" t="s">
        <v>231</v>
      </c>
      <c r="F2" t="s">
        <v>734</v>
      </c>
    </row>
    <row r="3" spans="1:6">
      <c r="B3" s="97" t="s">
        <v>1404</v>
      </c>
      <c r="D3" t="s">
        <v>740</v>
      </c>
      <c r="E3" t="s">
        <v>231</v>
      </c>
      <c r="F3" t="s">
        <v>734</v>
      </c>
    </row>
    <row r="4" spans="1:6">
      <c r="A4" t="s">
        <v>739</v>
      </c>
      <c r="B4" s="97" t="s">
        <v>738</v>
      </c>
      <c r="D4" t="s">
        <v>737</v>
      </c>
      <c r="E4" t="s">
        <v>231</v>
      </c>
      <c r="F4" t="s">
        <v>734</v>
      </c>
    </row>
    <row r="5" spans="1:6">
      <c r="A5" t="s">
        <v>443</v>
      </c>
      <c r="B5" s="97" t="s">
        <v>1510</v>
      </c>
      <c r="D5" t="s">
        <v>735</v>
      </c>
      <c r="E5" t="s">
        <v>231</v>
      </c>
      <c r="F5" t="s">
        <v>734</v>
      </c>
    </row>
    <row r="6" spans="1:6">
      <c r="A6" t="s">
        <v>916</v>
      </c>
      <c r="B6" s="142" t="s">
        <v>1511</v>
      </c>
      <c r="C6" s="112"/>
      <c r="D6" s="112" t="s">
        <v>1512</v>
      </c>
      <c r="E6" t="s">
        <v>231</v>
      </c>
      <c r="F6" t="s">
        <v>734</v>
      </c>
    </row>
    <row r="7" spans="1:6">
      <c r="B7" s="142"/>
      <c r="C7" s="112"/>
      <c r="D7" s="1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
  <sheetViews>
    <sheetView workbookViewId="0">
      <selection sqref="A1:XFD1048576"/>
    </sheetView>
  </sheetViews>
  <sheetFormatPr baseColWidth="10" defaultColWidth="8.83203125" defaultRowHeight="15"/>
  <cols>
    <col min="1" max="1" width="8.5" bestFit="1" customWidth="1"/>
    <col min="2" max="2" width="6.5" style="97" bestFit="1" customWidth="1"/>
    <col min="3" max="3" width="8.33203125" bestFit="1" customWidth="1"/>
    <col min="4" max="4" width="34.1640625" bestFit="1" customWidth="1"/>
    <col min="5" max="5" width="9.33203125" bestFit="1" customWidth="1"/>
    <col min="6" max="6" width="13.1640625" bestFit="1" customWidth="1"/>
  </cols>
  <sheetData>
    <row r="1" spans="1:6">
      <c r="A1" s="82" t="s">
        <v>302</v>
      </c>
      <c r="B1" s="84" t="s">
        <v>301</v>
      </c>
      <c r="C1" s="84" t="s">
        <v>300</v>
      </c>
      <c r="D1" s="83" t="s">
        <v>299</v>
      </c>
      <c r="E1" s="82" t="s">
        <v>298</v>
      </c>
      <c r="F1" s="81" t="s">
        <v>103</v>
      </c>
    </row>
    <row r="2" spans="1:6">
      <c r="A2" t="s">
        <v>135</v>
      </c>
      <c r="B2" s="97" t="s">
        <v>743</v>
      </c>
      <c r="D2" t="s">
        <v>742</v>
      </c>
      <c r="E2" t="s">
        <v>231</v>
      </c>
      <c r="F2" t="s">
        <v>734</v>
      </c>
    </row>
    <row r="3" spans="1:6">
      <c r="B3" s="97" t="s">
        <v>741</v>
      </c>
      <c r="D3" t="s">
        <v>740</v>
      </c>
      <c r="E3" t="s">
        <v>231</v>
      </c>
      <c r="F3" t="s">
        <v>734</v>
      </c>
    </row>
    <row r="4" spans="1:6">
      <c r="A4" t="s">
        <v>739</v>
      </c>
      <c r="B4" s="97" t="s">
        <v>738</v>
      </c>
      <c r="D4" t="s">
        <v>737</v>
      </c>
      <c r="E4" t="s">
        <v>231</v>
      </c>
      <c r="F4" t="s">
        <v>734</v>
      </c>
    </row>
    <row r="5" spans="1:6">
      <c r="A5" t="s">
        <v>443</v>
      </c>
      <c r="B5" s="97" t="s">
        <v>736</v>
      </c>
      <c r="D5" t="s">
        <v>735</v>
      </c>
      <c r="E5" t="s">
        <v>231</v>
      </c>
      <c r="F5" t="s">
        <v>734</v>
      </c>
    </row>
    <row r="6" spans="1:6">
      <c r="A6" t="s">
        <v>916</v>
      </c>
      <c r="B6" s="142" t="s">
        <v>1511</v>
      </c>
      <c r="C6" s="112"/>
      <c r="D6" s="112" t="s">
        <v>1512</v>
      </c>
      <c r="E6" t="s">
        <v>231</v>
      </c>
      <c r="F6" t="s">
        <v>734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A976-DCFD-D846-83FF-5C76E317D74C}">
  <dimension ref="A1:F7"/>
  <sheetViews>
    <sheetView workbookViewId="0">
      <selection activeCell="F24" sqref="F24"/>
    </sheetView>
  </sheetViews>
  <sheetFormatPr baseColWidth="10" defaultColWidth="8.83203125" defaultRowHeight="15"/>
  <cols>
    <col min="1" max="1" width="14.33203125" style="85" bestFit="1" customWidth="1"/>
    <col min="2" max="2" width="8.83203125" style="88"/>
    <col min="3" max="3" width="8.83203125" style="85"/>
    <col min="4" max="4" width="29.1640625" style="85" bestFit="1" customWidth="1"/>
    <col min="5" max="5" width="25.1640625" style="85" customWidth="1"/>
    <col min="6" max="6" width="11.6640625" style="85" bestFit="1" customWidth="1"/>
    <col min="7" max="16384" width="8.83203125" style="85"/>
  </cols>
  <sheetData>
    <row r="1" spans="1:6">
      <c r="A1" s="92" t="s">
        <v>302</v>
      </c>
      <c r="B1" s="93" t="s">
        <v>301</v>
      </c>
      <c r="C1" s="93" t="s">
        <v>300</v>
      </c>
      <c r="D1" s="94" t="s">
        <v>299</v>
      </c>
      <c r="E1" s="92" t="s">
        <v>298</v>
      </c>
      <c r="F1" s="100" t="s">
        <v>103</v>
      </c>
    </row>
    <row r="2" spans="1:6">
      <c r="A2" s="85" t="s">
        <v>368</v>
      </c>
      <c r="B2" s="88" t="s">
        <v>1400</v>
      </c>
      <c r="D2" s="85" t="s">
        <v>368</v>
      </c>
      <c r="E2" s="85" t="s">
        <v>231</v>
      </c>
      <c r="F2" s="99" t="s">
        <v>230</v>
      </c>
    </row>
    <row r="3" spans="1:6">
      <c r="B3" s="88" t="s">
        <v>1518</v>
      </c>
      <c r="D3" s="85" t="s">
        <v>1519</v>
      </c>
      <c r="E3" s="85" t="s">
        <v>231</v>
      </c>
      <c r="F3" s="99" t="s">
        <v>230</v>
      </c>
    </row>
    <row r="4" spans="1:6">
      <c r="B4" s="88" t="s">
        <v>1516</v>
      </c>
      <c r="D4" s="85" t="s">
        <v>1517</v>
      </c>
      <c r="E4" s="85" t="s">
        <v>231</v>
      </c>
      <c r="F4" s="99" t="s">
        <v>230</v>
      </c>
    </row>
    <row r="5" spans="1:6">
      <c r="A5" s="85" t="s">
        <v>731</v>
      </c>
      <c r="B5" s="88" t="s">
        <v>1520</v>
      </c>
      <c r="D5" s="139" t="s">
        <v>731</v>
      </c>
      <c r="E5" s="85" t="s">
        <v>231</v>
      </c>
      <c r="F5" s="99" t="s">
        <v>230</v>
      </c>
    </row>
    <row r="6" spans="1:6">
      <c r="B6" s="88" t="s">
        <v>1521</v>
      </c>
      <c r="D6" s="139" t="s">
        <v>1522</v>
      </c>
      <c r="E6" s="85" t="s">
        <v>231</v>
      </c>
      <c r="F6" s="99" t="s">
        <v>230</v>
      </c>
    </row>
    <row r="7" spans="1:6">
      <c r="A7" s="85" t="s">
        <v>714</v>
      </c>
      <c r="B7" s="88" t="s">
        <v>1523</v>
      </c>
      <c r="D7" s="85" t="s">
        <v>1524</v>
      </c>
      <c r="E7" s="85" t="s">
        <v>304</v>
      </c>
      <c r="F7" s="99" t="s">
        <v>230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5"/>
  <sheetViews>
    <sheetView workbookViewId="0">
      <selection activeCell="L40" sqref="L40"/>
    </sheetView>
  </sheetViews>
  <sheetFormatPr baseColWidth="10" defaultColWidth="8.83203125" defaultRowHeight="15"/>
  <cols>
    <col min="1" max="1" width="14.33203125" style="85" bestFit="1" customWidth="1"/>
    <col min="2" max="2" width="8.83203125" style="88"/>
    <col min="3" max="3" width="8.83203125" style="85"/>
    <col min="4" max="4" width="29.1640625" style="85" bestFit="1" customWidth="1"/>
    <col min="5" max="5" width="25.1640625" style="85" customWidth="1"/>
    <col min="6" max="6" width="11.6640625" style="85" bestFit="1" customWidth="1"/>
    <col min="7" max="16384" width="8.83203125" style="85"/>
  </cols>
  <sheetData>
    <row r="1" spans="1:6">
      <c r="A1" s="92" t="s">
        <v>302</v>
      </c>
      <c r="B1" s="93" t="s">
        <v>301</v>
      </c>
      <c r="C1" s="93" t="s">
        <v>300</v>
      </c>
      <c r="D1" s="94" t="s">
        <v>299</v>
      </c>
      <c r="E1" s="92" t="s">
        <v>298</v>
      </c>
      <c r="F1" s="100" t="s">
        <v>103</v>
      </c>
    </row>
    <row r="2" spans="1:6">
      <c r="A2" s="85" t="s">
        <v>368</v>
      </c>
      <c r="B2" s="88" t="s">
        <v>365</v>
      </c>
      <c r="D2" s="85" t="s">
        <v>364</v>
      </c>
      <c r="E2" s="85" t="s">
        <v>231</v>
      </c>
      <c r="F2" s="99" t="s">
        <v>230</v>
      </c>
    </row>
    <row r="3" spans="1:6">
      <c r="B3" s="88" t="s">
        <v>733</v>
      </c>
      <c r="D3" s="85" t="s">
        <v>732</v>
      </c>
      <c r="E3" s="85" t="s">
        <v>231</v>
      </c>
      <c r="F3" s="99" t="s">
        <v>230</v>
      </c>
    </row>
    <row r="4" spans="1:6">
      <c r="B4" s="88" t="s">
        <v>363</v>
      </c>
      <c r="D4" s="139" t="s">
        <v>1513</v>
      </c>
      <c r="E4" s="85" t="s">
        <v>231</v>
      </c>
      <c r="F4" s="99" t="s">
        <v>230</v>
      </c>
    </row>
    <row r="5" spans="1:6">
      <c r="B5" s="88" t="s">
        <v>1514</v>
      </c>
      <c r="D5" s="139" t="s">
        <v>1515</v>
      </c>
      <c r="E5" s="85" t="s">
        <v>231</v>
      </c>
      <c r="F5" s="99" t="s">
        <v>230</v>
      </c>
    </row>
    <row r="6" spans="1:6">
      <c r="A6" s="85" t="s">
        <v>731</v>
      </c>
      <c r="B6" s="88" t="s">
        <v>730</v>
      </c>
      <c r="D6" s="85" t="s">
        <v>729</v>
      </c>
      <c r="E6" s="85" t="s">
        <v>231</v>
      </c>
      <c r="F6" s="99" t="s">
        <v>230</v>
      </c>
    </row>
    <row r="7" spans="1:6">
      <c r="B7" s="88" t="s">
        <v>728</v>
      </c>
      <c r="D7" s="85" t="s">
        <v>727</v>
      </c>
      <c r="E7" s="85" t="s">
        <v>231</v>
      </c>
      <c r="F7" s="99" t="s">
        <v>230</v>
      </c>
    </row>
    <row r="8" spans="1:6">
      <c r="B8" s="88" t="s">
        <v>726</v>
      </c>
      <c r="D8" s="85" t="s">
        <v>725</v>
      </c>
      <c r="E8" s="85" t="s">
        <v>231</v>
      </c>
      <c r="F8" s="99" t="s">
        <v>230</v>
      </c>
    </row>
    <row r="9" spans="1:6">
      <c r="B9" s="88" t="s">
        <v>724</v>
      </c>
      <c r="D9" s="85" t="s">
        <v>723</v>
      </c>
      <c r="E9" s="85" t="s">
        <v>231</v>
      </c>
      <c r="F9" s="99" t="s">
        <v>230</v>
      </c>
    </row>
    <row r="10" spans="1:6">
      <c r="B10" s="88" t="s">
        <v>722</v>
      </c>
      <c r="D10" s="85" t="s">
        <v>721</v>
      </c>
      <c r="E10" s="85" t="s">
        <v>231</v>
      </c>
      <c r="F10" s="99" t="s">
        <v>230</v>
      </c>
    </row>
    <row r="11" spans="1:6">
      <c r="B11" s="88" t="s">
        <v>720</v>
      </c>
      <c r="D11" s="85" t="s">
        <v>719</v>
      </c>
      <c r="E11" s="85" t="s">
        <v>231</v>
      </c>
      <c r="F11" s="99" t="s">
        <v>230</v>
      </c>
    </row>
    <row r="12" spans="1:6">
      <c r="B12" s="88" t="s">
        <v>718</v>
      </c>
      <c r="D12" s="85" t="s">
        <v>717</v>
      </c>
      <c r="E12" s="85" t="s">
        <v>231</v>
      </c>
      <c r="F12" s="99" t="s">
        <v>230</v>
      </c>
    </row>
    <row r="13" spans="1:6">
      <c r="B13" s="88" t="s">
        <v>716</v>
      </c>
      <c r="D13" s="85" t="s">
        <v>715</v>
      </c>
      <c r="E13" s="85" t="s">
        <v>231</v>
      </c>
      <c r="F13" s="99" t="s">
        <v>230</v>
      </c>
    </row>
    <row r="14" spans="1:6">
      <c r="A14" s="85" t="s">
        <v>714</v>
      </c>
      <c r="B14" s="88" t="s">
        <v>713</v>
      </c>
      <c r="D14" s="85" t="s">
        <v>712</v>
      </c>
      <c r="E14" s="85" t="s">
        <v>231</v>
      </c>
      <c r="F14" s="99" t="s">
        <v>230</v>
      </c>
    </row>
    <row r="15" spans="1:6">
      <c r="B15" s="88" t="s">
        <v>711</v>
      </c>
      <c r="D15" s="85" t="s">
        <v>710</v>
      </c>
      <c r="E15" s="85" t="s">
        <v>231</v>
      </c>
      <c r="F15" s="99"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678A1"/>
  </sheetPr>
  <dimension ref="A1:C16"/>
  <sheetViews>
    <sheetView showGridLines="0" zoomScaleNormal="100" workbookViewId="0">
      <selection activeCell="B11" sqref="B11"/>
    </sheetView>
  </sheetViews>
  <sheetFormatPr baseColWidth="10" defaultColWidth="8.83203125" defaultRowHeight="20.25" customHeight="1"/>
  <cols>
    <col min="1" max="1" width="36.5" style="42" bestFit="1" customWidth="1"/>
    <col min="2" max="2" width="79.83203125" style="42" customWidth="1"/>
    <col min="3" max="3" width="8.83203125" style="42" hidden="1" customWidth="1"/>
    <col min="4" max="16384" width="8.83203125" style="42"/>
  </cols>
  <sheetData>
    <row r="1" spans="1:3" ht="42" customHeight="1">
      <c r="A1" s="144" t="s">
        <v>104</v>
      </c>
      <c r="B1" s="144"/>
    </row>
    <row r="2" spans="1:3" s="56" customFormat="1" ht="30.75" customHeight="1">
      <c r="A2" s="145" t="s">
        <v>144</v>
      </c>
      <c r="B2" s="146"/>
    </row>
    <row r="3" spans="1:3" ht="28" customHeight="1">
      <c r="A3" s="21" t="s">
        <v>94</v>
      </c>
      <c r="B3" s="57" t="s">
        <v>201</v>
      </c>
      <c r="C3" s="57"/>
    </row>
    <row r="4" spans="1:3" ht="28" customHeight="1">
      <c r="A4" s="21" t="s">
        <v>93</v>
      </c>
      <c r="B4" s="57" t="s">
        <v>202</v>
      </c>
      <c r="C4" s="57"/>
    </row>
    <row r="5" spans="1:3" ht="28" customHeight="1">
      <c r="A5" s="21" t="s">
        <v>109</v>
      </c>
      <c r="B5" s="57" t="s">
        <v>204</v>
      </c>
      <c r="C5" s="57"/>
    </row>
    <row r="6" spans="1:3" ht="28" customHeight="1">
      <c r="A6" s="21" t="s">
        <v>95</v>
      </c>
      <c r="B6" s="57" t="s">
        <v>203</v>
      </c>
      <c r="C6" s="57"/>
    </row>
    <row r="7" spans="1:3" ht="28" customHeight="1">
      <c r="A7" s="21" t="s">
        <v>96</v>
      </c>
      <c r="B7" s="57" t="s">
        <v>205</v>
      </c>
      <c r="C7" s="57"/>
    </row>
    <row r="8" spans="1:3" ht="28" customHeight="1">
      <c r="A8" s="21" t="s">
        <v>188</v>
      </c>
      <c r="B8" s="57" t="s">
        <v>206</v>
      </c>
      <c r="C8" s="57"/>
    </row>
    <row r="9" spans="1:3" ht="28" customHeight="1">
      <c r="A9" s="21" t="s">
        <v>97</v>
      </c>
      <c r="B9" s="57" t="s">
        <v>222</v>
      </c>
      <c r="C9" s="57"/>
    </row>
    <row r="10" spans="1:3" ht="28" customHeight="1">
      <c r="A10" s="21" t="s">
        <v>189</v>
      </c>
      <c r="B10" s="57" t="s">
        <v>207</v>
      </c>
      <c r="C10" s="57"/>
    </row>
    <row r="11" spans="1:3" ht="132" customHeight="1">
      <c r="A11" s="21" t="s">
        <v>79</v>
      </c>
      <c r="B11" s="26" t="s">
        <v>221</v>
      </c>
      <c r="C11" s="57"/>
    </row>
    <row r="12" spans="1:3" ht="28" customHeight="1">
      <c r="A12" s="21" t="s">
        <v>190</v>
      </c>
      <c r="B12" s="57"/>
      <c r="C12" s="57"/>
    </row>
    <row r="13" spans="1:3" ht="46" customHeight="1">
      <c r="A13" s="21" t="s">
        <v>191</v>
      </c>
      <c r="B13" s="26" t="s">
        <v>208</v>
      </c>
      <c r="C13" s="57"/>
    </row>
    <row r="14" spans="1:3" ht="28" customHeight="1">
      <c r="A14" s="21" t="s">
        <v>80</v>
      </c>
      <c r="B14" s="57" t="s">
        <v>209</v>
      </c>
      <c r="C14" s="57"/>
    </row>
    <row r="15" spans="1:3" ht="20.25" customHeight="1">
      <c r="A15" s="21" t="s">
        <v>199</v>
      </c>
      <c r="B15" s="57"/>
      <c r="C15" s="57"/>
    </row>
    <row r="16" spans="1:3" ht="20.25" customHeight="1">
      <c r="B16" s="58"/>
    </row>
  </sheetData>
  <mergeCells count="2">
    <mergeCell ref="A1:B1"/>
    <mergeCell ref="A2:B2"/>
  </mergeCells>
  <dataValidations count="1">
    <dataValidation type="list" allowBlank="1" showInputMessage="1" showErrorMessage="1" sqref="B10" xr:uid="{00000000-0002-0000-0100-000000000000}">
      <formula1>"Anonymised, Pseudonymised, Patient identifiable"</formula1>
    </dataValidation>
  </dataValidation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76D3-0230-874F-A5E5-497ED4D707AD}">
  <dimension ref="A1:F11"/>
  <sheetViews>
    <sheetView workbookViewId="0">
      <selection activeCell="C21" sqref="C21"/>
    </sheetView>
  </sheetViews>
  <sheetFormatPr baseColWidth="10" defaultColWidth="8.83203125" defaultRowHeight="15"/>
  <cols>
    <col min="2" max="2" width="23.1640625" style="97" bestFit="1" customWidth="1"/>
    <col min="3" max="3" width="34.33203125" style="97" bestFit="1" customWidth="1"/>
    <col min="4" max="4" width="28.6640625" bestFit="1" customWidth="1"/>
    <col min="5" max="5" width="15.5" bestFit="1" customWidth="1"/>
    <col min="6" max="6" width="9.1640625" bestFit="1" customWidth="1"/>
  </cols>
  <sheetData>
    <row r="1" spans="1:6">
      <c r="A1" s="82" t="s">
        <v>302</v>
      </c>
      <c r="B1" s="84" t="s">
        <v>301</v>
      </c>
      <c r="C1" s="84" t="s">
        <v>300</v>
      </c>
      <c r="D1" s="83" t="s">
        <v>299</v>
      </c>
      <c r="E1" s="82" t="s">
        <v>298</v>
      </c>
      <c r="F1" s="81" t="s">
        <v>103</v>
      </c>
    </row>
    <row r="2" spans="1:6" ht="16">
      <c r="A2" t="s">
        <v>709</v>
      </c>
      <c r="B2" s="97" t="s">
        <v>1531</v>
      </c>
      <c r="C2" s="98" t="s">
        <v>1534</v>
      </c>
      <c r="D2" t="s">
        <v>1530</v>
      </c>
      <c r="E2" t="s">
        <v>304</v>
      </c>
      <c r="F2" t="s">
        <v>689</v>
      </c>
    </row>
    <row r="3" spans="1:6">
      <c r="B3" s="97" t="s">
        <v>1547</v>
      </c>
      <c r="C3" s="98"/>
      <c r="D3" t="s">
        <v>1548</v>
      </c>
      <c r="E3" t="s">
        <v>304</v>
      </c>
      <c r="F3" t="s">
        <v>689</v>
      </c>
    </row>
    <row r="4" spans="1:6">
      <c r="B4" s="97" t="s">
        <v>1659</v>
      </c>
      <c r="C4" s="98"/>
      <c r="D4" t="s">
        <v>1660</v>
      </c>
      <c r="E4" t="s">
        <v>304</v>
      </c>
      <c r="F4" t="s">
        <v>689</v>
      </c>
    </row>
    <row r="5" spans="1:6">
      <c r="A5" t="s">
        <v>705</v>
      </c>
      <c r="B5" s="97" t="s">
        <v>1532</v>
      </c>
      <c r="C5" s="142" t="s">
        <v>1665</v>
      </c>
      <c r="D5" s="97" t="s">
        <v>1527</v>
      </c>
      <c r="E5" t="s">
        <v>304</v>
      </c>
      <c r="F5" t="s">
        <v>689</v>
      </c>
    </row>
    <row r="6" spans="1:6">
      <c r="B6" s="97" t="s">
        <v>1661</v>
      </c>
      <c r="C6" s="142"/>
      <c r="D6" s="97" t="s">
        <v>1662</v>
      </c>
      <c r="E6" t="s">
        <v>304</v>
      </c>
      <c r="F6" t="s">
        <v>689</v>
      </c>
    </row>
    <row r="7" spans="1:6">
      <c r="A7" t="s">
        <v>699</v>
      </c>
      <c r="B7" s="97" t="s">
        <v>1525</v>
      </c>
      <c r="C7" s="143"/>
      <c r="D7" t="s">
        <v>1526</v>
      </c>
      <c r="E7" t="s">
        <v>304</v>
      </c>
      <c r="F7" t="s">
        <v>689</v>
      </c>
    </row>
    <row r="8" spans="1:6">
      <c r="B8" s="97" t="s">
        <v>1528</v>
      </c>
      <c r="C8" s="97" t="s">
        <v>1533</v>
      </c>
      <c r="D8" t="s">
        <v>1529</v>
      </c>
      <c r="E8" t="s">
        <v>304</v>
      </c>
      <c r="F8" t="s">
        <v>689</v>
      </c>
    </row>
    <row r="9" spans="1:6">
      <c r="B9" s="97" t="s">
        <v>1549</v>
      </c>
      <c r="D9" t="s">
        <v>1550</v>
      </c>
      <c r="E9" t="s">
        <v>304</v>
      </c>
      <c r="F9" t="s">
        <v>689</v>
      </c>
    </row>
    <row r="10" spans="1:6">
      <c r="B10" s="97" t="s">
        <v>1551</v>
      </c>
      <c r="D10" t="s">
        <v>1552</v>
      </c>
      <c r="E10" t="s">
        <v>304</v>
      </c>
      <c r="F10" t="s">
        <v>689</v>
      </c>
    </row>
    <row r="11" spans="1:6">
      <c r="B11" s="97" t="s">
        <v>1663</v>
      </c>
      <c r="D11" t="s">
        <v>1664</v>
      </c>
      <c r="E11" t="s">
        <v>304</v>
      </c>
      <c r="F11" t="s">
        <v>689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
  <sheetViews>
    <sheetView workbookViewId="0">
      <selection activeCell="C19" sqref="C19"/>
    </sheetView>
  </sheetViews>
  <sheetFormatPr baseColWidth="10" defaultColWidth="8.83203125" defaultRowHeight="15"/>
  <cols>
    <col min="2" max="2" width="8.83203125" style="97"/>
    <col min="3" max="3" width="28.5" style="97" bestFit="1" customWidth="1"/>
    <col min="4" max="4" width="19.1640625" bestFit="1" customWidth="1"/>
    <col min="5" max="5" width="15.5" bestFit="1" customWidth="1"/>
    <col min="6" max="6" width="79.83203125" bestFit="1" customWidth="1"/>
  </cols>
  <sheetData>
    <row r="1" spans="1:6">
      <c r="A1" s="82" t="s">
        <v>302</v>
      </c>
      <c r="B1" s="84" t="s">
        <v>301</v>
      </c>
      <c r="C1" s="84" t="s">
        <v>300</v>
      </c>
      <c r="D1" s="83" t="s">
        <v>299</v>
      </c>
      <c r="E1" s="82" t="s">
        <v>298</v>
      </c>
      <c r="F1" s="81" t="s">
        <v>103</v>
      </c>
    </row>
    <row r="2" spans="1:6" ht="48">
      <c r="A2" t="s">
        <v>709</v>
      </c>
      <c r="B2" s="97" t="s">
        <v>708</v>
      </c>
      <c r="C2" s="98" t="s">
        <v>707</v>
      </c>
      <c r="D2" t="s">
        <v>706</v>
      </c>
      <c r="E2" t="s">
        <v>304</v>
      </c>
      <c r="F2" t="s">
        <v>689</v>
      </c>
    </row>
    <row r="3" spans="1:6">
      <c r="A3" t="s">
        <v>705</v>
      </c>
      <c r="B3" s="97" t="s">
        <v>704</v>
      </c>
      <c r="C3" s="97" t="s">
        <v>703</v>
      </c>
      <c r="D3" t="s">
        <v>702</v>
      </c>
      <c r="E3" t="s">
        <v>304</v>
      </c>
      <c r="F3" t="s">
        <v>689</v>
      </c>
    </row>
    <row r="4" spans="1:6">
      <c r="B4" s="97" t="s">
        <v>701</v>
      </c>
      <c r="D4" t="s">
        <v>700</v>
      </c>
      <c r="E4" t="s">
        <v>231</v>
      </c>
      <c r="F4" t="s">
        <v>689</v>
      </c>
    </row>
    <row r="5" spans="1:6">
      <c r="A5" t="s">
        <v>699</v>
      </c>
      <c r="B5" s="97" t="s">
        <v>698</v>
      </c>
      <c r="D5" t="s">
        <v>697</v>
      </c>
      <c r="E5" t="s">
        <v>231</v>
      </c>
      <c r="F5" t="s">
        <v>689</v>
      </c>
    </row>
    <row r="6" spans="1:6">
      <c r="B6" s="97" t="s">
        <v>696</v>
      </c>
      <c r="D6" t="s">
        <v>695</v>
      </c>
      <c r="E6" t="s">
        <v>231</v>
      </c>
      <c r="F6" t="s">
        <v>689</v>
      </c>
    </row>
    <row r="7" spans="1:6">
      <c r="B7" s="97" t="s">
        <v>694</v>
      </c>
      <c r="D7" t="s">
        <v>693</v>
      </c>
      <c r="E7" t="s">
        <v>231</v>
      </c>
      <c r="F7" t="s">
        <v>689</v>
      </c>
    </row>
    <row r="8" spans="1:6" ht="32">
      <c r="B8" s="97" t="s">
        <v>692</v>
      </c>
      <c r="C8" s="98" t="s">
        <v>691</v>
      </c>
      <c r="D8" t="s">
        <v>690</v>
      </c>
      <c r="E8" t="s">
        <v>304</v>
      </c>
      <c r="F8" t="s">
        <v>689</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7123-10F5-F943-9E64-0F27B2C6C82D}">
  <dimension ref="A1:G32"/>
  <sheetViews>
    <sheetView workbookViewId="0">
      <selection activeCell="A7" sqref="A7:XFD7"/>
    </sheetView>
  </sheetViews>
  <sheetFormatPr baseColWidth="10" defaultColWidth="8.83203125" defaultRowHeight="15"/>
  <cols>
    <col min="1" max="1" width="11.83203125" bestFit="1" customWidth="1"/>
    <col min="2" max="2" width="11" style="97" bestFit="1" customWidth="1"/>
    <col min="3" max="3" width="23.5" style="97" bestFit="1" customWidth="1"/>
    <col min="4" max="4" width="32.1640625" bestFit="1" customWidth="1"/>
    <col min="5" max="5" width="15.5" bestFit="1" customWidth="1"/>
    <col min="6" max="6" width="14.6640625" bestFit="1" customWidth="1"/>
  </cols>
  <sheetData>
    <row r="1" spans="1:7">
      <c r="A1" s="82" t="s">
        <v>302</v>
      </c>
      <c r="B1" s="84" t="s">
        <v>301</v>
      </c>
      <c r="C1" s="84" t="s">
        <v>300</v>
      </c>
      <c r="D1" s="83" t="s">
        <v>299</v>
      </c>
      <c r="E1" s="82" t="s">
        <v>298</v>
      </c>
      <c r="F1" s="81" t="s">
        <v>103</v>
      </c>
    </row>
    <row r="2" spans="1:7">
      <c r="A2" t="s">
        <v>135</v>
      </c>
      <c r="B2" s="97" t="s">
        <v>688</v>
      </c>
      <c r="C2" s="97" t="s">
        <v>1399</v>
      </c>
      <c r="D2" t="s">
        <v>687</v>
      </c>
      <c r="E2" t="s">
        <v>304</v>
      </c>
      <c r="F2" t="s">
        <v>415</v>
      </c>
    </row>
    <row r="3" spans="1:7">
      <c r="B3" s="97" t="s">
        <v>1553</v>
      </c>
      <c r="D3" s="97" t="s">
        <v>1554</v>
      </c>
      <c r="E3" t="s">
        <v>304</v>
      </c>
      <c r="F3" t="s">
        <v>415</v>
      </c>
    </row>
    <row r="4" spans="1:7">
      <c r="B4" s="97" t="s">
        <v>1536</v>
      </c>
      <c r="D4" t="s">
        <v>1535</v>
      </c>
      <c r="E4" t="s">
        <v>304</v>
      </c>
      <c r="F4" t="s">
        <v>415</v>
      </c>
    </row>
    <row r="5" spans="1:7">
      <c r="A5" t="s">
        <v>681</v>
      </c>
      <c r="B5" s="97" t="s">
        <v>472</v>
      </c>
      <c r="D5" t="s">
        <v>681</v>
      </c>
      <c r="E5" t="s">
        <v>231</v>
      </c>
      <c r="F5" t="s">
        <v>415</v>
      </c>
    </row>
    <row r="6" spans="1:7">
      <c r="B6" s="97" t="s">
        <v>1537</v>
      </c>
      <c r="D6" t="s">
        <v>1538</v>
      </c>
      <c r="E6" t="s">
        <v>231</v>
      </c>
      <c r="F6" t="s">
        <v>415</v>
      </c>
    </row>
    <row r="7" spans="1:7">
      <c r="A7" s="112" t="s">
        <v>667</v>
      </c>
      <c r="B7" s="142" t="s">
        <v>1394</v>
      </c>
      <c r="C7" s="142" t="s">
        <v>1668</v>
      </c>
      <c r="D7" s="112" t="s">
        <v>1395</v>
      </c>
      <c r="E7" s="112" t="s">
        <v>231</v>
      </c>
      <c r="F7" s="112" t="s">
        <v>415</v>
      </c>
      <c r="G7" s="112"/>
    </row>
    <row r="8" spans="1:7">
      <c r="A8" s="112" t="s">
        <v>664</v>
      </c>
      <c r="B8" s="142" t="s">
        <v>1557</v>
      </c>
      <c r="C8" s="142"/>
      <c r="D8" s="112" t="s">
        <v>660</v>
      </c>
      <c r="E8" s="112" t="s">
        <v>231</v>
      </c>
      <c r="F8" s="112" t="s">
        <v>415</v>
      </c>
    </row>
    <row r="9" spans="1:7">
      <c r="A9" s="112"/>
      <c r="B9" s="142" t="s">
        <v>1543</v>
      </c>
      <c r="C9" s="142"/>
      <c r="D9" s="142" t="s">
        <v>1542</v>
      </c>
      <c r="E9" s="112" t="s">
        <v>231</v>
      </c>
      <c r="F9" s="112" t="s">
        <v>415</v>
      </c>
    </row>
    <row r="10" spans="1:7">
      <c r="A10" s="112" t="s">
        <v>651</v>
      </c>
      <c r="B10" s="142" t="s">
        <v>1562</v>
      </c>
      <c r="C10" s="142"/>
      <c r="D10" s="141" t="s">
        <v>651</v>
      </c>
      <c r="E10" s="112" t="s">
        <v>231</v>
      </c>
      <c r="F10" s="112" t="s">
        <v>415</v>
      </c>
    </row>
    <row r="11" spans="1:7">
      <c r="A11" s="112"/>
      <c r="B11" s="142" t="s">
        <v>1546</v>
      </c>
      <c r="C11" s="142"/>
      <c r="D11" s="99" t="s">
        <v>1545</v>
      </c>
      <c r="E11" s="112" t="s">
        <v>231</v>
      </c>
      <c r="F11" s="112" t="s">
        <v>415</v>
      </c>
    </row>
    <row r="12" spans="1:7">
      <c r="A12" s="112" t="s">
        <v>618</v>
      </c>
      <c r="B12" s="142" t="s">
        <v>1563</v>
      </c>
      <c r="C12" s="142"/>
      <c r="D12" s="141" t="s">
        <v>1564</v>
      </c>
      <c r="E12" s="112" t="s">
        <v>231</v>
      </c>
      <c r="F12" s="112" t="s">
        <v>415</v>
      </c>
    </row>
    <row r="13" spans="1:7">
      <c r="A13" s="112"/>
      <c r="B13" s="142" t="s">
        <v>1555</v>
      </c>
      <c r="C13" s="142"/>
      <c r="D13" s="141" t="s">
        <v>1556</v>
      </c>
      <c r="E13" s="112" t="s">
        <v>231</v>
      </c>
      <c r="F13" s="112" t="s">
        <v>415</v>
      </c>
    </row>
    <row r="14" spans="1:7">
      <c r="A14" s="112"/>
      <c r="B14" s="142" t="s">
        <v>1544</v>
      </c>
      <c r="C14" s="142"/>
      <c r="D14" s="99" t="s">
        <v>1541</v>
      </c>
      <c r="E14" s="112" t="s">
        <v>231</v>
      </c>
      <c r="F14" s="112" t="s">
        <v>415</v>
      </c>
    </row>
    <row r="15" spans="1:7">
      <c r="A15" s="112" t="s">
        <v>569</v>
      </c>
      <c r="B15" s="142" t="s">
        <v>1401</v>
      </c>
      <c r="C15" s="142"/>
      <c r="D15" s="112" t="s">
        <v>567</v>
      </c>
      <c r="E15" s="112" t="s">
        <v>231</v>
      </c>
      <c r="F15" s="112" t="s">
        <v>415</v>
      </c>
    </row>
    <row r="16" spans="1:7">
      <c r="A16" s="112"/>
      <c r="B16" s="142" t="s">
        <v>1565</v>
      </c>
      <c r="C16" s="142"/>
      <c r="D16" s="142" t="s">
        <v>569</v>
      </c>
      <c r="E16" s="112" t="s">
        <v>231</v>
      </c>
      <c r="F16" s="112" t="s">
        <v>415</v>
      </c>
    </row>
    <row r="17" spans="1:6">
      <c r="A17" s="112"/>
      <c r="B17" s="142" t="s">
        <v>1575</v>
      </c>
      <c r="C17" s="142"/>
      <c r="D17" s="142" t="s">
        <v>1576</v>
      </c>
      <c r="E17" s="112" t="s">
        <v>231</v>
      </c>
      <c r="F17" s="112" t="s">
        <v>415</v>
      </c>
    </row>
    <row r="18" spans="1:6">
      <c r="A18" s="112" t="s">
        <v>521</v>
      </c>
      <c r="B18" s="142" t="s">
        <v>1573</v>
      </c>
      <c r="C18" s="142"/>
      <c r="D18" s="142" t="s">
        <v>1574</v>
      </c>
      <c r="E18" s="112" t="s">
        <v>231</v>
      </c>
      <c r="F18" s="112" t="s">
        <v>415</v>
      </c>
    </row>
    <row r="19" spans="1:6">
      <c r="A19" s="112" t="s">
        <v>490</v>
      </c>
      <c r="B19" s="142" t="s">
        <v>1539</v>
      </c>
      <c r="C19" s="142"/>
      <c r="D19" s="142" t="s">
        <v>1540</v>
      </c>
      <c r="E19" s="112" t="s">
        <v>231</v>
      </c>
      <c r="F19" s="112" t="s">
        <v>415</v>
      </c>
    </row>
    <row r="20" spans="1:6">
      <c r="A20" s="112"/>
      <c r="B20" s="142" t="s">
        <v>1570</v>
      </c>
      <c r="C20" s="142"/>
      <c r="D20" s="142" t="s">
        <v>1571</v>
      </c>
      <c r="E20" s="112" t="s">
        <v>231</v>
      </c>
      <c r="F20" s="112" t="s">
        <v>415</v>
      </c>
    </row>
    <row r="21" spans="1:6">
      <c r="A21" s="112"/>
      <c r="B21" s="142" t="s">
        <v>1568</v>
      </c>
      <c r="C21" s="142"/>
      <c r="D21" s="142" t="s">
        <v>1569</v>
      </c>
      <c r="E21" s="112" t="s">
        <v>231</v>
      </c>
      <c r="F21" s="112" t="s">
        <v>415</v>
      </c>
    </row>
    <row r="22" spans="1:6">
      <c r="A22" s="112"/>
      <c r="B22" s="142" t="s">
        <v>477</v>
      </c>
      <c r="C22" s="142"/>
      <c r="D22" s="112" t="s">
        <v>476</v>
      </c>
      <c r="E22" s="112" t="s">
        <v>231</v>
      </c>
      <c r="F22" s="112" t="s">
        <v>415</v>
      </c>
    </row>
    <row r="23" spans="1:6">
      <c r="A23" s="112"/>
      <c r="B23" s="142" t="s">
        <v>1566</v>
      </c>
      <c r="C23" s="142"/>
      <c r="D23" s="142" t="s">
        <v>1567</v>
      </c>
      <c r="E23" s="112" t="s">
        <v>231</v>
      </c>
      <c r="F23" s="112" t="s">
        <v>415</v>
      </c>
    </row>
    <row r="24" spans="1:6">
      <c r="A24" s="112"/>
      <c r="B24" s="142" t="s">
        <v>473</v>
      </c>
      <c r="C24" s="142"/>
      <c r="D24" s="112" t="s">
        <v>471</v>
      </c>
      <c r="E24" s="112" t="s">
        <v>231</v>
      </c>
      <c r="F24" s="112" t="s">
        <v>415</v>
      </c>
    </row>
    <row r="25" spans="1:6">
      <c r="A25" s="112" t="s">
        <v>466</v>
      </c>
      <c r="B25" s="142" t="s">
        <v>1436</v>
      </c>
      <c r="C25" s="142"/>
      <c r="D25" s="142" t="s">
        <v>1572</v>
      </c>
      <c r="E25" s="112" t="s">
        <v>231</v>
      </c>
      <c r="F25" s="112" t="s">
        <v>415</v>
      </c>
    </row>
    <row r="26" spans="1:6">
      <c r="A26" s="112"/>
      <c r="B26" s="142" t="s">
        <v>1405</v>
      </c>
      <c r="C26" s="142"/>
      <c r="D26" s="112" t="s">
        <v>462</v>
      </c>
      <c r="E26" s="112" t="s">
        <v>231</v>
      </c>
      <c r="F26" s="112" t="s">
        <v>415</v>
      </c>
    </row>
    <row r="27" spans="1:6">
      <c r="A27" s="112" t="s">
        <v>443</v>
      </c>
      <c r="B27" s="142" t="s">
        <v>1667</v>
      </c>
      <c r="C27" s="142"/>
      <c r="D27" s="112" t="s">
        <v>441</v>
      </c>
      <c r="E27" s="112" t="s">
        <v>231</v>
      </c>
      <c r="F27" s="112" t="s">
        <v>415</v>
      </c>
    </row>
    <row r="28" spans="1:6">
      <c r="A28" s="112"/>
      <c r="B28" s="142" t="s">
        <v>1577</v>
      </c>
      <c r="C28" s="142"/>
      <c r="D28" s="142" t="s">
        <v>1578</v>
      </c>
      <c r="E28" s="112" t="s">
        <v>231</v>
      </c>
      <c r="F28" s="112" t="s">
        <v>415</v>
      </c>
    </row>
    <row r="29" spans="1:6">
      <c r="A29" s="112"/>
      <c r="B29" s="142" t="s">
        <v>1666</v>
      </c>
      <c r="C29" s="142"/>
      <c r="D29" s="112" t="s">
        <v>439</v>
      </c>
      <c r="E29" s="112"/>
      <c r="F29" s="112"/>
    </row>
    <row r="30" spans="1:6">
      <c r="A30" s="112"/>
      <c r="B30" s="142"/>
      <c r="C30" s="142"/>
      <c r="D30" s="112"/>
      <c r="E30" s="112"/>
      <c r="F30" s="112"/>
    </row>
    <row r="31" spans="1:6">
      <c r="A31" s="112"/>
      <c r="B31" s="142"/>
      <c r="C31" s="142"/>
      <c r="D31" s="112"/>
      <c r="E31" s="112"/>
      <c r="F31" s="112"/>
    </row>
    <row r="32" spans="1:6">
      <c r="A32" s="112"/>
      <c r="B32" s="142"/>
      <c r="C32" s="142"/>
      <c r="D32" s="112"/>
      <c r="E32" s="112"/>
      <c r="F32" s="112"/>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33"/>
  <sheetViews>
    <sheetView workbookViewId="0">
      <selection activeCell="A13" sqref="A13:XFD13"/>
    </sheetView>
  </sheetViews>
  <sheetFormatPr baseColWidth="10" defaultColWidth="8.83203125" defaultRowHeight="15"/>
  <cols>
    <col min="1" max="1" width="11.83203125" bestFit="1" customWidth="1"/>
    <col min="2" max="2" width="11" style="97" bestFit="1" customWidth="1"/>
    <col min="3" max="3" width="23.5" style="97" bestFit="1" customWidth="1"/>
    <col min="4" max="4" width="50.1640625" bestFit="1" customWidth="1"/>
    <col min="5" max="5" width="15.5" bestFit="1" customWidth="1"/>
    <col min="6" max="6" width="14.6640625" bestFit="1" customWidth="1"/>
  </cols>
  <sheetData>
    <row r="1" spans="1:6">
      <c r="A1" s="82" t="s">
        <v>302</v>
      </c>
      <c r="B1" s="84" t="s">
        <v>301</v>
      </c>
      <c r="C1" s="84" t="s">
        <v>300</v>
      </c>
      <c r="D1" s="83" t="s">
        <v>299</v>
      </c>
      <c r="E1" s="82" t="s">
        <v>298</v>
      </c>
      <c r="F1" s="81" t="s">
        <v>103</v>
      </c>
    </row>
    <row r="2" spans="1:6">
      <c r="A2" t="s">
        <v>135</v>
      </c>
      <c r="B2" s="97" t="s">
        <v>688</v>
      </c>
      <c r="D2" t="s">
        <v>687</v>
      </c>
      <c r="E2" t="s">
        <v>304</v>
      </c>
      <c r="F2" t="s">
        <v>415</v>
      </c>
    </row>
    <row r="3" spans="1:6">
      <c r="B3" s="97" t="s">
        <v>686</v>
      </c>
      <c r="D3" t="s">
        <v>685</v>
      </c>
      <c r="E3" t="s">
        <v>231</v>
      </c>
      <c r="F3" t="s">
        <v>415</v>
      </c>
    </row>
    <row r="4" spans="1:6">
      <c r="B4" s="97" t="s">
        <v>684</v>
      </c>
      <c r="C4" s="97" t="s">
        <v>683</v>
      </c>
      <c r="D4" t="s">
        <v>682</v>
      </c>
      <c r="E4" t="s">
        <v>304</v>
      </c>
      <c r="F4" t="s">
        <v>415</v>
      </c>
    </row>
    <row r="5" spans="1:6">
      <c r="A5" t="s">
        <v>681</v>
      </c>
      <c r="B5" s="97" t="s">
        <v>472</v>
      </c>
      <c r="D5" t="s">
        <v>681</v>
      </c>
      <c r="E5" t="s">
        <v>231</v>
      </c>
      <c r="F5" t="s">
        <v>415</v>
      </c>
    </row>
    <row r="6" spans="1:6">
      <c r="B6" s="97" t="s">
        <v>680</v>
      </c>
      <c r="D6" t="s">
        <v>679</v>
      </c>
      <c r="E6" t="s">
        <v>231</v>
      </c>
      <c r="F6" t="s">
        <v>415</v>
      </c>
    </row>
    <row r="7" spans="1:6">
      <c r="B7" s="97" t="s">
        <v>678</v>
      </c>
      <c r="D7" t="s">
        <v>677</v>
      </c>
      <c r="F7" t="s">
        <v>415</v>
      </c>
    </row>
    <row r="8" spans="1:6">
      <c r="B8" s="97" t="s">
        <v>676</v>
      </c>
      <c r="D8" t="s">
        <v>675</v>
      </c>
      <c r="F8" t="s">
        <v>415</v>
      </c>
    </row>
    <row r="9" spans="1:6">
      <c r="B9" s="97" t="s">
        <v>674</v>
      </c>
      <c r="D9" t="s">
        <v>673</v>
      </c>
      <c r="F9" t="s">
        <v>415</v>
      </c>
    </row>
    <row r="10" spans="1:6">
      <c r="B10" s="97" t="s">
        <v>672</v>
      </c>
      <c r="D10" t="s">
        <v>671</v>
      </c>
      <c r="E10" t="s">
        <v>231</v>
      </c>
      <c r="F10" t="s">
        <v>415</v>
      </c>
    </row>
    <row r="11" spans="1:6" ht="48">
      <c r="B11" s="97" t="s">
        <v>670</v>
      </c>
      <c r="C11" s="98" t="s">
        <v>669</v>
      </c>
      <c r="D11" t="s">
        <v>668</v>
      </c>
      <c r="E11" t="s">
        <v>304</v>
      </c>
      <c r="F11" t="s">
        <v>415</v>
      </c>
    </row>
    <row r="12" spans="1:6">
      <c r="A12" t="s">
        <v>667</v>
      </c>
      <c r="B12" s="97" t="s">
        <v>666</v>
      </c>
      <c r="D12" t="s">
        <v>665</v>
      </c>
      <c r="E12" t="s">
        <v>231</v>
      </c>
      <c r="F12" t="s">
        <v>415</v>
      </c>
    </row>
    <row r="13" spans="1:6" s="112" customFormat="1">
      <c r="B13" s="142" t="s">
        <v>1394</v>
      </c>
      <c r="C13" s="142" t="s">
        <v>1396</v>
      </c>
      <c r="D13" s="112" t="s">
        <v>1395</v>
      </c>
      <c r="E13" s="112" t="s">
        <v>231</v>
      </c>
      <c r="F13" s="112" t="s">
        <v>415</v>
      </c>
    </row>
    <row r="14" spans="1:6">
      <c r="A14" t="s">
        <v>664</v>
      </c>
      <c r="B14" s="97" t="s">
        <v>663</v>
      </c>
      <c r="D14" t="s">
        <v>662</v>
      </c>
      <c r="E14" t="s">
        <v>231</v>
      </c>
      <c r="F14" t="s">
        <v>415</v>
      </c>
    </row>
    <row r="15" spans="1:6">
      <c r="B15" s="97" t="s">
        <v>661</v>
      </c>
      <c r="D15" t="s">
        <v>660</v>
      </c>
      <c r="E15" t="s">
        <v>231</v>
      </c>
      <c r="F15" t="s">
        <v>415</v>
      </c>
    </row>
    <row r="16" spans="1:6">
      <c r="B16" s="97" t="s">
        <v>659</v>
      </c>
      <c r="D16" t="s">
        <v>658</v>
      </c>
      <c r="E16" t="s">
        <v>231</v>
      </c>
      <c r="F16" t="s">
        <v>415</v>
      </c>
    </row>
    <row r="17" spans="1:6">
      <c r="B17" s="97" t="s">
        <v>657</v>
      </c>
      <c r="D17" t="s">
        <v>656</v>
      </c>
      <c r="E17" t="s">
        <v>231</v>
      </c>
      <c r="F17" t="s">
        <v>415</v>
      </c>
    </row>
    <row r="18" spans="1:6">
      <c r="B18" s="97" t="s">
        <v>655</v>
      </c>
      <c r="D18" t="s">
        <v>654</v>
      </c>
      <c r="E18" t="s">
        <v>231</v>
      </c>
      <c r="F18" t="s">
        <v>415</v>
      </c>
    </row>
    <row r="19" spans="1:6">
      <c r="B19" s="97" t="s">
        <v>653</v>
      </c>
      <c r="D19" s="85" t="s">
        <v>652</v>
      </c>
      <c r="E19" t="s">
        <v>231</v>
      </c>
      <c r="F19" t="s">
        <v>415</v>
      </c>
    </row>
    <row r="20" spans="1:6">
      <c r="A20" t="s">
        <v>651</v>
      </c>
      <c r="B20" s="97" t="s">
        <v>650</v>
      </c>
      <c r="D20" s="85" t="s">
        <v>649</v>
      </c>
      <c r="E20" t="s">
        <v>231</v>
      </c>
      <c r="F20" t="s">
        <v>415</v>
      </c>
    </row>
    <row r="21" spans="1:6">
      <c r="B21" s="97" t="s">
        <v>648</v>
      </c>
      <c r="D21" s="85" t="s">
        <v>647</v>
      </c>
      <c r="E21" t="s">
        <v>231</v>
      </c>
      <c r="F21" t="s">
        <v>415</v>
      </c>
    </row>
    <row r="22" spans="1:6">
      <c r="B22" s="97" t="s">
        <v>646</v>
      </c>
      <c r="D22" s="85" t="s">
        <v>645</v>
      </c>
      <c r="E22" t="s">
        <v>231</v>
      </c>
      <c r="F22" t="s">
        <v>415</v>
      </c>
    </row>
    <row r="23" spans="1:6">
      <c r="B23" s="97" t="s">
        <v>644</v>
      </c>
      <c r="D23" s="88" t="s">
        <v>643</v>
      </c>
      <c r="E23" t="s">
        <v>231</v>
      </c>
      <c r="F23" t="s">
        <v>415</v>
      </c>
    </row>
    <row r="24" spans="1:6">
      <c r="B24" s="97" t="s">
        <v>642</v>
      </c>
      <c r="D24" s="88" t="s">
        <v>641</v>
      </c>
      <c r="E24" t="s">
        <v>231</v>
      </c>
      <c r="F24" t="s">
        <v>415</v>
      </c>
    </row>
    <row r="25" spans="1:6">
      <c r="B25" s="97" t="s">
        <v>640</v>
      </c>
      <c r="D25" s="85" t="s">
        <v>639</v>
      </c>
      <c r="E25" t="s">
        <v>231</v>
      </c>
      <c r="F25" t="s">
        <v>415</v>
      </c>
    </row>
    <row r="26" spans="1:6">
      <c r="B26" s="97" t="s">
        <v>638</v>
      </c>
      <c r="D26" s="85" t="s">
        <v>637</v>
      </c>
      <c r="E26" t="s">
        <v>231</v>
      </c>
      <c r="F26" t="s">
        <v>415</v>
      </c>
    </row>
    <row r="27" spans="1:6">
      <c r="B27" s="97" t="s">
        <v>636</v>
      </c>
      <c r="D27" s="85" t="s">
        <v>635</v>
      </c>
      <c r="E27" t="s">
        <v>231</v>
      </c>
      <c r="F27" t="s">
        <v>415</v>
      </c>
    </row>
    <row r="28" spans="1:6">
      <c r="B28" s="97" t="s">
        <v>634</v>
      </c>
      <c r="D28" s="85" t="s">
        <v>633</v>
      </c>
      <c r="E28" t="s">
        <v>231</v>
      </c>
      <c r="F28" t="s">
        <v>415</v>
      </c>
    </row>
    <row r="29" spans="1:6">
      <c r="B29" s="97" t="s">
        <v>632</v>
      </c>
      <c r="D29" s="85" t="s">
        <v>631</v>
      </c>
      <c r="E29" t="s">
        <v>231</v>
      </c>
      <c r="F29" t="s">
        <v>415</v>
      </c>
    </row>
    <row r="30" spans="1:6">
      <c r="B30" s="97" t="s">
        <v>630</v>
      </c>
      <c r="D30" s="85" t="s">
        <v>629</v>
      </c>
      <c r="E30" t="s">
        <v>231</v>
      </c>
      <c r="F30" t="s">
        <v>415</v>
      </c>
    </row>
    <row r="31" spans="1:6">
      <c r="B31" s="97" t="s">
        <v>628</v>
      </c>
      <c r="D31" s="85" t="s">
        <v>627</v>
      </c>
      <c r="E31" t="s">
        <v>231</v>
      </c>
      <c r="F31" t="s">
        <v>415</v>
      </c>
    </row>
    <row r="32" spans="1:6">
      <c r="B32" s="97" t="s">
        <v>626</v>
      </c>
      <c r="D32" s="85" t="s">
        <v>625</v>
      </c>
      <c r="E32" t="s">
        <v>231</v>
      </c>
      <c r="F32" t="s">
        <v>415</v>
      </c>
    </row>
    <row r="33" spans="1:6">
      <c r="B33" s="97" t="s">
        <v>624</v>
      </c>
      <c r="D33" s="85" t="s">
        <v>623</v>
      </c>
      <c r="E33" t="s">
        <v>231</v>
      </c>
      <c r="F33" t="s">
        <v>415</v>
      </c>
    </row>
    <row r="34" spans="1:6">
      <c r="B34" s="97" t="s">
        <v>622</v>
      </c>
      <c r="D34" s="85" t="s">
        <v>621</v>
      </c>
      <c r="E34" t="s">
        <v>231</v>
      </c>
      <c r="F34" t="s">
        <v>415</v>
      </c>
    </row>
    <row r="35" spans="1:6">
      <c r="B35" s="97" t="s">
        <v>620</v>
      </c>
      <c r="D35" s="85" t="s">
        <v>619</v>
      </c>
      <c r="E35" t="s">
        <v>231</v>
      </c>
      <c r="F35" t="s">
        <v>415</v>
      </c>
    </row>
    <row r="36" spans="1:6">
      <c r="A36" t="s">
        <v>618</v>
      </c>
      <c r="B36" s="97" t="s">
        <v>617</v>
      </c>
      <c r="D36" s="85" t="s">
        <v>616</v>
      </c>
      <c r="E36" t="s">
        <v>231</v>
      </c>
      <c r="F36" t="s">
        <v>415</v>
      </c>
    </row>
    <row r="37" spans="1:6">
      <c r="B37" s="97" t="s">
        <v>615</v>
      </c>
      <c r="D37" s="85" t="s">
        <v>614</v>
      </c>
      <c r="E37" t="s">
        <v>231</v>
      </c>
      <c r="F37" t="s">
        <v>415</v>
      </c>
    </row>
    <row r="38" spans="1:6">
      <c r="B38" s="97" t="s">
        <v>613</v>
      </c>
      <c r="D38" s="85" t="s">
        <v>612</v>
      </c>
      <c r="E38" t="s">
        <v>231</v>
      </c>
      <c r="F38" t="s">
        <v>415</v>
      </c>
    </row>
    <row r="39" spans="1:6">
      <c r="B39" s="97" t="s">
        <v>611</v>
      </c>
      <c r="D39" s="85" t="s">
        <v>610</v>
      </c>
      <c r="E39" t="s">
        <v>231</v>
      </c>
      <c r="F39" t="s">
        <v>415</v>
      </c>
    </row>
    <row r="40" spans="1:6">
      <c r="B40" s="97" t="s">
        <v>609</v>
      </c>
      <c r="D40" s="85" t="s">
        <v>608</v>
      </c>
      <c r="E40" t="s">
        <v>231</v>
      </c>
      <c r="F40" t="s">
        <v>415</v>
      </c>
    </row>
    <row r="41" spans="1:6">
      <c r="B41" s="97" t="s">
        <v>607</v>
      </c>
      <c r="D41" s="85" t="s">
        <v>606</v>
      </c>
      <c r="E41" t="s">
        <v>231</v>
      </c>
      <c r="F41" t="s">
        <v>415</v>
      </c>
    </row>
    <row r="42" spans="1:6">
      <c r="B42" s="97" t="s">
        <v>605</v>
      </c>
      <c r="D42" s="85" t="s">
        <v>604</v>
      </c>
      <c r="E42" t="s">
        <v>231</v>
      </c>
      <c r="F42" t="s">
        <v>415</v>
      </c>
    </row>
    <row r="43" spans="1:6">
      <c r="B43" s="97" t="s">
        <v>603</v>
      </c>
      <c r="D43" s="85" t="s">
        <v>602</v>
      </c>
      <c r="E43" t="s">
        <v>231</v>
      </c>
      <c r="F43" t="s">
        <v>415</v>
      </c>
    </row>
    <row r="44" spans="1:6">
      <c r="B44" s="97" t="s">
        <v>601</v>
      </c>
      <c r="D44" s="85" t="s">
        <v>600</v>
      </c>
      <c r="E44" t="s">
        <v>231</v>
      </c>
      <c r="F44" t="s">
        <v>415</v>
      </c>
    </row>
    <row r="45" spans="1:6">
      <c r="B45" s="97" t="s">
        <v>599</v>
      </c>
      <c r="D45" s="85" t="s">
        <v>598</v>
      </c>
      <c r="E45" t="s">
        <v>231</v>
      </c>
      <c r="F45" t="s">
        <v>415</v>
      </c>
    </row>
    <row r="46" spans="1:6">
      <c r="B46" s="97" t="s">
        <v>597</v>
      </c>
      <c r="D46" t="s">
        <v>596</v>
      </c>
      <c r="E46" t="s">
        <v>231</v>
      </c>
      <c r="F46" t="s">
        <v>415</v>
      </c>
    </row>
    <row r="47" spans="1:6">
      <c r="B47" s="97" t="s">
        <v>595</v>
      </c>
      <c r="D47" t="s">
        <v>594</v>
      </c>
      <c r="E47" t="s">
        <v>231</v>
      </c>
      <c r="F47" t="s">
        <v>415</v>
      </c>
    </row>
    <row r="48" spans="1:6">
      <c r="B48" s="97" t="s">
        <v>593</v>
      </c>
      <c r="D48" t="s">
        <v>592</v>
      </c>
      <c r="E48" t="s">
        <v>231</v>
      </c>
      <c r="F48" t="s">
        <v>415</v>
      </c>
    </row>
    <row r="49" spans="1:6">
      <c r="B49" s="97" t="s">
        <v>591</v>
      </c>
      <c r="D49" t="s">
        <v>590</v>
      </c>
      <c r="E49" t="s">
        <v>231</v>
      </c>
      <c r="F49" t="s">
        <v>415</v>
      </c>
    </row>
    <row r="50" spans="1:6">
      <c r="B50" s="97" t="s">
        <v>589</v>
      </c>
      <c r="D50" t="s">
        <v>588</v>
      </c>
      <c r="E50" t="s">
        <v>231</v>
      </c>
      <c r="F50" t="s">
        <v>415</v>
      </c>
    </row>
    <row r="51" spans="1:6">
      <c r="B51" s="97" t="s">
        <v>587</v>
      </c>
      <c r="D51" t="s">
        <v>586</v>
      </c>
      <c r="E51" t="s">
        <v>231</v>
      </c>
      <c r="F51" t="s">
        <v>415</v>
      </c>
    </row>
    <row r="52" spans="1:6">
      <c r="B52" s="97" t="s">
        <v>585</v>
      </c>
      <c r="D52" t="s">
        <v>584</v>
      </c>
      <c r="E52" t="s">
        <v>231</v>
      </c>
      <c r="F52" t="s">
        <v>415</v>
      </c>
    </row>
    <row r="53" spans="1:6">
      <c r="B53" s="97" t="s">
        <v>583</v>
      </c>
      <c r="D53" t="s">
        <v>582</v>
      </c>
      <c r="E53" t="s">
        <v>231</v>
      </c>
      <c r="F53" t="s">
        <v>415</v>
      </c>
    </row>
    <row r="54" spans="1:6">
      <c r="B54" s="97" t="s">
        <v>581</v>
      </c>
      <c r="D54" t="s">
        <v>580</v>
      </c>
      <c r="E54" t="s">
        <v>231</v>
      </c>
      <c r="F54" t="s">
        <v>415</v>
      </c>
    </row>
    <row r="55" spans="1:6">
      <c r="B55" s="97" t="s">
        <v>579</v>
      </c>
      <c r="D55" t="s">
        <v>578</v>
      </c>
      <c r="E55" t="s">
        <v>231</v>
      </c>
      <c r="F55" t="s">
        <v>415</v>
      </c>
    </row>
    <row r="56" spans="1:6">
      <c r="B56" s="97" t="s">
        <v>577</v>
      </c>
      <c r="D56" t="s">
        <v>576</v>
      </c>
      <c r="E56" t="s">
        <v>231</v>
      </c>
      <c r="F56" t="s">
        <v>415</v>
      </c>
    </row>
    <row r="57" spans="1:6">
      <c r="B57" s="97" t="s">
        <v>575</v>
      </c>
      <c r="D57" t="s">
        <v>574</v>
      </c>
      <c r="E57" t="s">
        <v>231</v>
      </c>
      <c r="F57" t="s">
        <v>415</v>
      </c>
    </row>
    <row r="58" spans="1:6">
      <c r="B58" s="97" t="s">
        <v>573</v>
      </c>
      <c r="D58" t="s">
        <v>572</v>
      </c>
      <c r="F58" t="s">
        <v>415</v>
      </c>
    </row>
    <row r="59" spans="1:6">
      <c r="B59" s="97" t="s">
        <v>571</v>
      </c>
      <c r="D59" t="s">
        <v>570</v>
      </c>
      <c r="F59" t="s">
        <v>415</v>
      </c>
    </row>
    <row r="60" spans="1:6">
      <c r="A60" t="s">
        <v>569</v>
      </c>
      <c r="B60" s="97" t="s">
        <v>568</v>
      </c>
      <c r="D60" t="s">
        <v>567</v>
      </c>
      <c r="E60" t="s">
        <v>231</v>
      </c>
      <c r="F60" t="s">
        <v>415</v>
      </c>
    </row>
    <row r="61" spans="1:6">
      <c r="B61" s="97" t="s">
        <v>566</v>
      </c>
      <c r="D61" t="s">
        <v>565</v>
      </c>
      <c r="E61" t="s">
        <v>231</v>
      </c>
      <c r="F61" t="s">
        <v>415</v>
      </c>
    </row>
    <row r="62" spans="1:6">
      <c r="B62" s="97" t="s">
        <v>564</v>
      </c>
      <c r="D62" t="s">
        <v>563</v>
      </c>
      <c r="E62" t="s">
        <v>231</v>
      </c>
      <c r="F62" t="s">
        <v>415</v>
      </c>
    </row>
    <row r="63" spans="1:6">
      <c r="B63" s="97" t="s">
        <v>562</v>
      </c>
      <c r="D63" t="s">
        <v>561</v>
      </c>
      <c r="E63" t="s">
        <v>231</v>
      </c>
      <c r="F63" t="s">
        <v>415</v>
      </c>
    </row>
    <row r="64" spans="1:6">
      <c r="B64" s="97" t="s">
        <v>560</v>
      </c>
      <c r="D64" t="s">
        <v>559</v>
      </c>
      <c r="E64" t="s">
        <v>231</v>
      </c>
      <c r="F64" t="s">
        <v>415</v>
      </c>
    </row>
    <row r="65" spans="2:6">
      <c r="B65" s="97" t="s">
        <v>558</v>
      </c>
      <c r="D65" t="s">
        <v>557</v>
      </c>
      <c r="E65" t="s">
        <v>231</v>
      </c>
      <c r="F65" t="s">
        <v>415</v>
      </c>
    </row>
    <row r="66" spans="2:6">
      <c r="B66" s="97" t="s">
        <v>556</v>
      </c>
      <c r="D66" t="s">
        <v>555</v>
      </c>
      <c r="E66" t="s">
        <v>231</v>
      </c>
      <c r="F66" t="s">
        <v>415</v>
      </c>
    </row>
    <row r="67" spans="2:6">
      <c r="B67" s="97" t="s">
        <v>554</v>
      </c>
      <c r="D67" t="s">
        <v>553</v>
      </c>
      <c r="E67" t="s">
        <v>231</v>
      </c>
      <c r="F67" t="s">
        <v>415</v>
      </c>
    </row>
    <row r="68" spans="2:6">
      <c r="B68" s="97" t="s">
        <v>552</v>
      </c>
      <c r="D68" t="s">
        <v>551</v>
      </c>
      <c r="E68" t="s">
        <v>231</v>
      </c>
      <c r="F68" t="s">
        <v>415</v>
      </c>
    </row>
    <row r="69" spans="2:6">
      <c r="B69" s="97" t="s">
        <v>550</v>
      </c>
      <c r="C69" s="97" t="s">
        <v>549</v>
      </c>
      <c r="D69" t="s">
        <v>548</v>
      </c>
      <c r="E69" t="s">
        <v>231</v>
      </c>
      <c r="F69" t="s">
        <v>415</v>
      </c>
    </row>
    <row r="70" spans="2:6">
      <c r="B70" s="97" t="s">
        <v>547</v>
      </c>
      <c r="D70" t="s">
        <v>546</v>
      </c>
      <c r="E70" t="s">
        <v>231</v>
      </c>
      <c r="F70" t="s">
        <v>415</v>
      </c>
    </row>
    <row r="71" spans="2:6">
      <c r="B71" s="97" t="s">
        <v>545</v>
      </c>
      <c r="D71" t="s">
        <v>544</v>
      </c>
      <c r="E71" t="s">
        <v>231</v>
      </c>
      <c r="F71" t="s">
        <v>415</v>
      </c>
    </row>
    <row r="72" spans="2:6">
      <c r="B72" s="97" t="s">
        <v>543</v>
      </c>
      <c r="D72" t="s">
        <v>542</v>
      </c>
      <c r="E72" t="s">
        <v>231</v>
      </c>
      <c r="F72" t="s">
        <v>415</v>
      </c>
    </row>
    <row r="73" spans="2:6">
      <c r="B73" s="97" t="s">
        <v>541</v>
      </c>
      <c r="D73" t="s">
        <v>540</v>
      </c>
      <c r="E73" t="s">
        <v>231</v>
      </c>
      <c r="F73" t="s">
        <v>415</v>
      </c>
    </row>
    <row r="74" spans="2:6">
      <c r="B74" s="97" t="s">
        <v>539</v>
      </c>
      <c r="D74" t="s">
        <v>538</v>
      </c>
      <c r="E74" t="s">
        <v>231</v>
      </c>
      <c r="F74" t="s">
        <v>415</v>
      </c>
    </row>
    <row r="75" spans="2:6">
      <c r="B75" s="97" t="s">
        <v>537</v>
      </c>
      <c r="D75" t="s">
        <v>536</v>
      </c>
      <c r="E75" t="s">
        <v>231</v>
      </c>
      <c r="F75" t="s">
        <v>415</v>
      </c>
    </row>
    <row r="76" spans="2:6">
      <c r="B76" s="97" t="s">
        <v>535</v>
      </c>
      <c r="D76" t="s">
        <v>534</v>
      </c>
      <c r="E76" t="s">
        <v>231</v>
      </c>
      <c r="F76" t="s">
        <v>415</v>
      </c>
    </row>
    <row r="77" spans="2:6">
      <c r="B77" s="97" t="s">
        <v>533</v>
      </c>
      <c r="D77" t="s">
        <v>532</v>
      </c>
      <c r="E77" t="s">
        <v>231</v>
      </c>
      <c r="F77" t="s">
        <v>415</v>
      </c>
    </row>
    <row r="78" spans="2:6">
      <c r="B78" s="97" t="s">
        <v>531</v>
      </c>
      <c r="D78" t="s">
        <v>530</v>
      </c>
      <c r="E78" t="s">
        <v>231</v>
      </c>
      <c r="F78" t="s">
        <v>415</v>
      </c>
    </row>
    <row r="79" spans="2:6">
      <c r="B79" s="97" t="s">
        <v>529</v>
      </c>
      <c r="D79" t="s">
        <v>528</v>
      </c>
      <c r="E79" t="s">
        <v>231</v>
      </c>
      <c r="F79" t="s">
        <v>415</v>
      </c>
    </row>
    <row r="80" spans="2:6">
      <c r="B80" s="97" t="s">
        <v>527</v>
      </c>
      <c r="D80" t="s">
        <v>526</v>
      </c>
      <c r="E80" t="s">
        <v>231</v>
      </c>
      <c r="F80" t="s">
        <v>415</v>
      </c>
    </row>
    <row r="81" spans="1:6">
      <c r="B81" s="97" t="s">
        <v>525</v>
      </c>
      <c r="D81" t="s">
        <v>524</v>
      </c>
      <c r="E81" t="s">
        <v>231</v>
      </c>
      <c r="F81" t="s">
        <v>415</v>
      </c>
    </row>
    <row r="82" spans="1:6">
      <c r="B82" s="97" t="s">
        <v>523</v>
      </c>
      <c r="D82" t="s">
        <v>522</v>
      </c>
      <c r="E82" t="s">
        <v>231</v>
      </c>
      <c r="F82" t="s">
        <v>415</v>
      </c>
    </row>
    <row r="83" spans="1:6">
      <c r="A83" t="s">
        <v>521</v>
      </c>
      <c r="B83" s="97" t="s">
        <v>520</v>
      </c>
      <c r="D83" t="s">
        <v>519</v>
      </c>
      <c r="E83" t="s">
        <v>231</v>
      </c>
      <c r="F83" t="s">
        <v>415</v>
      </c>
    </row>
    <row r="84" spans="1:6">
      <c r="B84" s="97" t="s">
        <v>518</v>
      </c>
      <c r="D84" t="s">
        <v>517</v>
      </c>
      <c r="E84" t="s">
        <v>231</v>
      </c>
      <c r="F84" t="s">
        <v>415</v>
      </c>
    </row>
    <row r="85" spans="1:6">
      <c r="B85" s="97" t="s">
        <v>516</v>
      </c>
      <c r="D85" t="s">
        <v>515</v>
      </c>
      <c r="E85" t="s">
        <v>231</v>
      </c>
      <c r="F85" t="s">
        <v>415</v>
      </c>
    </row>
    <row r="86" spans="1:6">
      <c r="B86" s="97" t="s">
        <v>514</v>
      </c>
      <c r="D86" t="s">
        <v>513</v>
      </c>
      <c r="E86" t="s">
        <v>231</v>
      </c>
      <c r="F86" t="s">
        <v>415</v>
      </c>
    </row>
    <row r="87" spans="1:6">
      <c r="B87" s="97" t="s">
        <v>512</v>
      </c>
      <c r="D87" t="s">
        <v>511</v>
      </c>
      <c r="E87" t="s">
        <v>231</v>
      </c>
      <c r="F87" t="s">
        <v>415</v>
      </c>
    </row>
    <row r="88" spans="1:6">
      <c r="B88" s="97" t="s">
        <v>510</v>
      </c>
      <c r="D88" t="s">
        <v>509</v>
      </c>
      <c r="E88" t="s">
        <v>231</v>
      </c>
      <c r="F88" t="s">
        <v>415</v>
      </c>
    </row>
    <row r="89" spans="1:6">
      <c r="B89" s="97" t="s">
        <v>508</v>
      </c>
      <c r="D89" t="s">
        <v>507</v>
      </c>
      <c r="E89" t="s">
        <v>231</v>
      </c>
      <c r="F89" t="s">
        <v>415</v>
      </c>
    </row>
    <row r="90" spans="1:6">
      <c r="B90" s="97" t="s">
        <v>506</v>
      </c>
      <c r="D90" t="s">
        <v>505</v>
      </c>
      <c r="E90" t="s">
        <v>231</v>
      </c>
      <c r="F90" t="s">
        <v>415</v>
      </c>
    </row>
    <row r="91" spans="1:6">
      <c r="B91" s="97" t="s">
        <v>504</v>
      </c>
      <c r="D91" t="s">
        <v>503</v>
      </c>
      <c r="E91" t="s">
        <v>231</v>
      </c>
      <c r="F91" t="s">
        <v>415</v>
      </c>
    </row>
    <row r="92" spans="1:6">
      <c r="B92" s="97" t="s">
        <v>502</v>
      </c>
      <c r="D92" t="s">
        <v>501</v>
      </c>
      <c r="E92" t="s">
        <v>231</v>
      </c>
      <c r="F92" t="s">
        <v>415</v>
      </c>
    </row>
    <row r="93" spans="1:6">
      <c r="B93" s="97" t="s">
        <v>500</v>
      </c>
      <c r="D93" t="s">
        <v>499</v>
      </c>
      <c r="E93" t="s">
        <v>231</v>
      </c>
      <c r="F93" t="s">
        <v>415</v>
      </c>
    </row>
    <row r="94" spans="1:6">
      <c r="B94" s="97" t="s">
        <v>498</v>
      </c>
      <c r="D94" t="s">
        <v>497</v>
      </c>
      <c r="E94" t="s">
        <v>231</v>
      </c>
      <c r="F94" t="s">
        <v>415</v>
      </c>
    </row>
    <row r="95" spans="1:6">
      <c r="B95" s="97" t="s">
        <v>496</v>
      </c>
      <c r="D95" t="s">
        <v>495</v>
      </c>
      <c r="E95" t="s">
        <v>231</v>
      </c>
      <c r="F95" t="s">
        <v>415</v>
      </c>
    </row>
    <row r="96" spans="1:6">
      <c r="B96" s="97" t="s">
        <v>494</v>
      </c>
      <c r="D96" t="s">
        <v>493</v>
      </c>
      <c r="E96" t="s">
        <v>231</v>
      </c>
      <c r="F96" t="s">
        <v>415</v>
      </c>
    </row>
    <row r="97" spans="1:6">
      <c r="B97" s="97" t="s">
        <v>492</v>
      </c>
      <c r="D97" t="s">
        <v>491</v>
      </c>
      <c r="E97" t="s">
        <v>231</v>
      </c>
      <c r="F97" t="s">
        <v>415</v>
      </c>
    </row>
    <row r="98" spans="1:6">
      <c r="A98" t="s">
        <v>490</v>
      </c>
      <c r="B98" s="97" t="s">
        <v>489</v>
      </c>
      <c r="D98" t="s">
        <v>488</v>
      </c>
      <c r="E98" t="s">
        <v>231</v>
      </c>
      <c r="F98" t="s">
        <v>415</v>
      </c>
    </row>
    <row r="99" spans="1:6">
      <c r="B99" s="97" t="s">
        <v>487</v>
      </c>
      <c r="D99" t="s">
        <v>486</v>
      </c>
      <c r="E99" t="s">
        <v>231</v>
      </c>
      <c r="F99" t="s">
        <v>415</v>
      </c>
    </row>
    <row r="100" spans="1:6">
      <c r="B100" s="97" t="s">
        <v>485</v>
      </c>
      <c r="D100" t="s">
        <v>484</v>
      </c>
      <c r="E100" t="s">
        <v>231</v>
      </c>
      <c r="F100" t="s">
        <v>415</v>
      </c>
    </row>
    <row r="101" spans="1:6">
      <c r="B101" s="97" t="s">
        <v>483</v>
      </c>
      <c r="D101" t="s">
        <v>482</v>
      </c>
      <c r="E101" t="s">
        <v>231</v>
      </c>
      <c r="F101" t="s">
        <v>415</v>
      </c>
    </row>
    <row r="102" spans="1:6">
      <c r="B102" s="97" t="s">
        <v>481</v>
      </c>
      <c r="D102" t="s">
        <v>480</v>
      </c>
      <c r="E102" t="s">
        <v>231</v>
      </c>
      <c r="F102" t="s">
        <v>415</v>
      </c>
    </row>
    <row r="103" spans="1:6">
      <c r="B103" s="97" t="s">
        <v>479</v>
      </c>
      <c r="D103" t="s">
        <v>478</v>
      </c>
      <c r="E103" t="s">
        <v>231</v>
      </c>
      <c r="F103" t="s">
        <v>415</v>
      </c>
    </row>
    <row r="104" spans="1:6">
      <c r="B104" s="97" t="s">
        <v>477</v>
      </c>
      <c r="D104" t="s">
        <v>476</v>
      </c>
      <c r="E104" t="s">
        <v>231</v>
      </c>
      <c r="F104" t="s">
        <v>415</v>
      </c>
    </row>
    <row r="105" spans="1:6">
      <c r="B105" s="97" t="s">
        <v>475</v>
      </c>
      <c r="D105" t="s">
        <v>474</v>
      </c>
      <c r="E105" t="s">
        <v>231</v>
      </c>
      <c r="F105" t="s">
        <v>415</v>
      </c>
    </row>
    <row r="106" spans="1:6">
      <c r="B106" s="97" t="s">
        <v>473</v>
      </c>
      <c r="C106" s="97" t="s">
        <v>472</v>
      </c>
      <c r="D106" t="s">
        <v>471</v>
      </c>
      <c r="E106" t="s">
        <v>231</v>
      </c>
      <c r="F106" t="s">
        <v>415</v>
      </c>
    </row>
    <row r="107" spans="1:6">
      <c r="B107" s="97" t="s">
        <v>470</v>
      </c>
      <c r="D107" t="s">
        <v>469</v>
      </c>
      <c r="E107" t="s">
        <v>231</v>
      </c>
      <c r="F107" t="s">
        <v>415</v>
      </c>
    </row>
    <row r="108" spans="1:6">
      <c r="B108" s="97" t="s">
        <v>468</v>
      </c>
      <c r="D108" t="s">
        <v>467</v>
      </c>
      <c r="E108" t="s">
        <v>231</v>
      </c>
      <c r="F108" t="s">
        <v>415</v>
      </c>
    </row>
    <row r="109" spans="1:6">
      <c r="A109" t="s">
        <v>466</v>
      </c>
      <c r="B109" s="97" t="s">
        <v>465</v>
      </c>
      <c r="D109" t="s">
        <v>464</v>
      </c>
      <c r="E109" t="s">
        <v>231</v>
      </c>
      <c r="F109" t="s">
        <v>415</v>
      </c>
    </row>
    <row r="110" spans="1:6">
      <c r="B110" s="97" t="s">
        <v>463</v>
      </c>
      <c r="D110" t="s">
        <v>462</v>
      </c>
      <c r="E110" t="s">
        <v>231</v>
      </c>
      <c r="F110" t="s">
        <v>415</v>
      </c>
    </row>
    <row r="111" spans="1:6">
      <c r="B111" s="97" t="s">
        <v>461</v>
      </c>
      <c r="D111" t="s">
        <v>460</v>
      </c>
      <c r="E111" t="s">
        <v>231</v>
      </c>
      <c r="F111" t="s">
        <v>415</v>
      </c>
    </row>
    <row r="112" spans="1:6">
      <c r="B112" s="97" t="s">
        <v>459</v>
      </c>
      <c r="D112" t="s">
        <v>458</v>
      </c>
      <c r="E112" t="s">
        <v>231</v>
      </c>
      <c r="F112" t="s">
        <v>415</v>
      </c>
    </row>
    <row r="113" spans="1:6">
      <c r="B113" s="97" t="s">
        <v>457</v>
      </c>
      <c r="D113" t="s">
        <v>456</v>
      </c>
      <c r="E113" t="s">
        <v>231</v>
      </c>
      <c r="F113" t="s">
        <v>415</v>
      </c>
    </row>
    <row r="114" spans="1:6">
      <c r="B114" s="97" t="s">
        <v>455</v>
      </c>
      <c r="D114" t="s">
        <v>454</v>
      </c>
      <c r="E114" t="s">
        <v>231</v>
      </c>
      <c r="F114" t="s">
        <v>415</v>
      </c>
    </row>
    <row r="115" spans="1:6">
      <c r="B115" s="97" t="s">
        <v>453</v>
      </c>
      <c r="D115" t="s">
        <v>452</v>
      </c>
      <c r="E115" t="s">
        <v>231</v>
      </c>
      <c r="F115" t="s">
        <v>415</v>
      </c>
    </row>
    <row r="116" spans="1:6">
      <c r="B116" s="97" t="s">
        <v>451</v>
      </c>
      <c r="D116" t="s">
        <v>450</v>
      </c>
      <c r="E116" t="s">
        <v>231</v>
      </c>
      <c r="F116" t="s">
        <v>415</v>
      </c>
    </row>
    <row r="117" spans="1:6">
      <c r="B117" s="97" t="s">
        <v>449</v>
      </c>
      <c r="D117" t="s">
        <v>448</v>
      </c>
      <c r="E117" t="s">
        <v>231</v>
      </c>
      <c r="F117" t="s">
        <v>415</v>
      </c>
    </row>
    <row r="118" spans="1:6">
      <c r="B118" s="97" t="s">
        <v>447</v>
      </c>
      <c r="D118" t="s">
        <v>446</v>
      </c>
      <c r="E118" t="s">
        <v>231</v>
      </c>
      <c r="F118" t="s">
        <v>415</v>
      </c>
    </row>
    <row r="119" spans="1:6">
      <c r="B119" s="97" t="s">
        <v>445</v>
      </c>
      <c r="D119" t="s">
        <v>444</v>
      </c>
      <c r="E119" t="s">
        <v>231</v>
      </c>
      <c r="F119" t="s">
        <v>415</v>
      </c>
    </row>
    <row r="120" spans="1:6">
      <c r="A120" t="s">
        <v>443</v>
      </c>
      <c r="B120" s="97" t="s">
        <v>442</v>
      </c>
      <c r="D120" t="s">
        <v>441</v>
      </c>
      <c r="E120" t="s">
        <v>231</v>
      </c>
      <c r="F120" t="s">
        <v>415</v>
      </c>
    </row>
    <row r="121" spans="1:6">
      <c r="B121" s="97" t="s">
        <v>440</v>
      </c>
      <c r="D121" t="s">
        <v>439</v>
      </c>
      <c r="E121" t="s">
        <v>231</v>
      </c>
      <c r="F121" t="s">
        <v>415</v>
      </c>
    </row>
    <row r="122" spans="1:6" ht="16">
      <c r="B122" s="97" t="s">
        <v>438</v>
      </c>
      <c r="D122" s="5" t="s">
        <v>437</v>
      </c>
      <c r="E122" t="s">
        <v>231</v>
      </c>
      <c r="F122" t="s">
        <v>415</v>
      </c>
    </row>
    <row r="123" spans="1:6">
      <c r="B123" s="97" t="s">
        <v>436</v>
      </c>
      <c r="D123" t="s">
        <v>435</v>
      </c>
      <c r="E123" t="s">
        <v>231</v>
      </c>
      <c r="F123" t="s">
        <v>415</v>
      </c>
    </row>
    <row r="124" spans="1:6">
      <c r="B124" s="97" t="s">
        <v>434</v>
      </c>
      <c r="D124" t="s">
        <v>433</v>
      </c>
      <c r="E124" t="s">
        <v>231</v>
      </c>
      <c r="F124" t="s">
        <v>415</v>
      </c>
    </row>
    <row r="125" spans="1:6">
      <c r="B125" s="97" t="s">
        <v>432</v>
      </c>
      <c r="D125" t="s">
        <v>431</v>
      </c>
      <c r="E125" t="s">
        <v>231</v>
      </c>
      <c r="F125" t="s">
        <v>415</v>
      </c>
    </row>
    <row r="126" spans="1:6">
      <c r="B126" s="97" t="s">
        <v>430</v>
      </c>
      <c r="D126" t="s">
        <v>429</v>
      </c>
      <c r="E126" t="s">
        <v>231</v>
      </c>
      <c r="F126" t="s">
        <v>415</v>
      </c>
    </row>
    <row r="127" spans="1:6">
      <c r="B127" s="97" t="s">
        <v>428</v>
      </c>
      <c r="D127" t="s">
        <v>427</v>
      </c>
      <c r="E127" t="s">
        <v>231</v>
      </c>
      <c r="F127" t="s">
        <v>415</v>
      </c>
    </row>
    <row r="128" spans="1:6">
      <c r="B128" s="97" t="s">
        <v>426</v>
      </c>
      <c r="D128" t="s">
        <v>425</v>
      </c>
      <c r="E128" t="s">
        <v>231</v>
      </c>
      <c r="F128" t="s">
        <v>415</v>
      </c>
    </row>
    <row r="129" spans="2:6">
      <c r="B129" s="97" t="s">
        <v>424</v>
      </c>
      <c r="D129" t="s">
        <v>423</v>
      </c>
      <c r="E129" t="s">
        <v>231</v>
      </c>
      <c r="F129" t="s">
        <v>415</v>
      </c>
    </row>
    <row r="130" spans="2:6">
      <c r="B130" s="97" t="s">
        <v>422</v>
      </c>
      <c r="D130" t="s">
        <v>278</v>
      </c>
      <c r="E130" t="s">
        <v>231</v>
      </c>
      <c r="F130" t="s">
        <v>415</v>
      </c>
    </row>
    <row r="131" spans="2:6">
      <c r="B131" s="97" t="s">
        <v>421</v>
      </c>
      <c r="D131" t="s">
        <v>420</v>
      </c>
      <c r="E131" t="s">
        <v>231</v>
      </c>
      <c r="F131" t="s">
        <v>415</v>
      </c>
    </row>
    <row r="132" spans="2:6">
      <c r="B132" s="97" t="s">
        <v>419</v>
      </c>
      <c r="D132" t="s">
        <v>418</v>
      </c>
      <c r="E132" t="s">
        <v>231</v>
      </c>
      <c r="F132" t="s">
        <v>415</v>
      </c>
    </row>
    <row r="133" spans="2:6">
      <c r="B133" s="97" t="s">
        <v>417</v>
      </c>
      <c r="D133" t="s">
        <v>416</v>
      </c>
      <c r="E133" t="s">
        <v>231</v>
      </c>
      <c r="F133" t="s">
        <v>415</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FF4D-C34A-6F4B-8993-5BADD6014945}">
  <dimension ref="A1:F31"/>
  <sheetViews>
    <sheetView workbookViewId="0">
      <selection activeCell="G18" sqref="G18"/>
    </sheetView>
  </sheetViews>
  <sheetFormatPr baseColWidth="10" defaultColWidth="8.83203125" defaultRowHeight="15"/>
  <cols>
    <col min="1" max="1" width="26.1640625" style="85" bestFit="1" customWidth="1"/>
    <col min="2" max="2" width="26.1640625" style="88" bestFit="1" customWidth="1"/>
    <col min="3" max="3" width="8.83203125" style="88"/>
    <col min="4" max="4" width="47.5" style="85" bestFit="1" customWidth="1"/>
    <col min="5" max="5" width="16.5" style="85" bestFit="1" customWidth="1"/>
    <col min="6" max="6" width="17.83203125" style="85" bestFit="1" customWidth="1"/>
    <col min="7" max="16384" width="8.83203125" style="85"/>
  </cols>
  <sheetData>
    <row r="1" spans="1:6">
      <c r="A1" s="92" t="s">
        <v>302</v>
      </c>
      <c r="B1" s="93" t="s">
        <v>301</v>
      </c>
      <c r="C1" s="93" t="s">
        <v>300</v>
      </c>
      <c r="D1" s="94" t="s">
        <v>299</v>
      </c>
      <c r="E1" s="92" t="s">
        <v>298</v>
      </c>
      <c r="F1" s="92" t="s">
        <v>103</v>
      </c>
    </row>
    <row r="2" spans="1:6">
      <c r="A2" s="85" t="s">
        <v>116</v>
      </c>
      <c r="B2" s="88" t="s">
        <v>1587</v>
      </c>
      <c r="D2" s="85" t="s">
        <v>1588</v>
      </c>
      <c r="E2" s="85" t="s">
        <v>304</v>
      </c>
      <c r="F2" s="96" t="s">
        <v>230</v>
      </c>
    </row>
    <row r="3" spans="1:6">
      <c r="A3" s="85" t="s">
        <v>411</v>
      </c>
      <c r="B3" s="88" t="s">
        <v>1591</v>
      </c>
      <c r="D3" s="85" t="s">
        <v>1592</v>
      </c>
      <c r="E3" s="85" t="s">
        <v>231</v>
      </c>
      <c r="F3" s="96" t="s">
        <v>230</v>
      </c>
    </row>
    <row r="4" spans="1:6">
      <c r="B4" s="88" t="s">
        <v>1609</v>
      </c>
      <c r="D4" s="139" t="s">
        <v>1610</v>
      </c>
      <c r="E4" s="85" t="s">
        <v>304</v>
      </c>
      <c r="F4" s="96" t="s">
        <v>230</v>
      </c>
    </row>
    <row r="5" spans="1:6">
      <c r="A5" s="85" t="s">
        <v>410</v>
      </c>
      <c r="B5" s="88" t="s">
        <v>1607</v>
      </c>
      <c r="D5" s="85" t="s">
        <v>1608</v>
      </c>
      <c r="E5" s="85" t="s">
        <v>231</v>
      </c>
      <c r="F5" s="96" t="s">
        <v>230</v>
      </c>
    </row>
    <row r="6" spans="1:6">
      <c r="B6" s="140" t="s">
        <v>1613</v>
      </c>
      <c r="C6" s="140"/>
      <c r="D6" s="138" t="s">
        <v>1614</v>
      </c>
      <c r="E6" s="85" t="s">
        <v>304</v>
      </c>
      <c r="F6" s="96" t="s">
        <v>230</v>
      </c>
    </row>
    <row r="7" spans="1:6">
      <c r="A7" s="85" t="s">
        <v>407</v>
      </c>
      <c r="B7" s="88" t="s">
        <v>1589</v>
      </c>
      <c r="D7" s="85" t="s">
        <v>1590</v>
      </c>
      <c r="E7" s="85" t="s">
        <v>304</v>
      </c>
      <c r="F7" s="96" t="s">
        <v>230</v>
      </c>
    </row>
    <row r="8" spans="1:6">
      <c r="A8" s="85" t="s">
        <v>402</v>
      </c>
      <c r="B8" s="88" t="s">
        <v>1593</v>
      </c>
      <c r="D8" s="85" t="s">
        <v>1594</v>
      </c>
      <c r="E8" s="85" t="s">
        <v>304</v>
      </c>
      <c r="F8" s="96" t="s">
        <v>230</v>
      </c>
    </row>
    <row r="9" spans="1:6">
      <c r="A9" s="85" t="s">
        <v>397</v>
      </c>
      <c r="B9" s="88" t="s">
        <v>1596</v>
      </c>
      <c r="D9" s="85" t="s">
        <v>397</v>
      </c>
      <c r="E9" s="85" t="s">
        <v>231</v>
      </c>
      <c r="F9" s="96" t="s">
        <v>230</v>
      </c>
    </row>
    <row r="10" spans="1:6">
      <c r="A10" s="85" t="s">
        <v>395</v>
      </c>
      <c r="B10" s="88" t="s">
        <v>1618</v>
      </c>
      <c r="D10" s="88" t="s">
        <v>1617</v>
      </c>
      <c r="E10" s="85" t="s">
        <v>231</v>
      </c>
      <c r="F10" s="96" t="s">
        <v>230</v>
      </c>
    </row>
    <row r="11" spans="1:6">
      <c r="A11" s="85" t="s">
        <v>1602</v>
      </c>
      <c r="B11" s="88" t="s">
        <v>1597</v>
      </c>
      <c r="D11" s="85" t="s">
        <v>1595</v>
      </c>
      <c r="E11" s="85" t="s">
        <v>231</v>
      </c>
      <c r="F11" s="96" t="s">
        <v>230</v>
      </c>
    </row>
    <row r="12" spans="1:6">
      <c r="B12" s="88" t="s">
        <v>1598</v>
      </c>
      <c r="D12" s="85" t="s">
        <v>1599</v>
      </c>
      <c r="E12" s="85" t="s">
        <v>231</v>
      </c>
      <c r="F12" s="96" t="s">
        <v>230</v>
      </c>
    </row>
    <row r="13" spans="1:6">
      <c r="B13" s="88" t="s">
        <v>1600</v>
      </c>
      <c r="D13" s="85" t="s">
        <v>1601</v>
      </c>
      <c r="E13" s="85" t="s">
        <v>231</v>
      </c>
      <c r="F13" s="96" t="s">
        <v>230</v>
      </c>
    </row>
    <row r="14" spans="1:6">
      <c r="B14" s="88" t="s">
        <v>1603</v>
      </c>
      <c r="D14" s="85" t="s">
        <v>1604</v>
      </c>
      <c r="E14" s="85" t="s">
        <v>231</v>
      </c>
      <c r="F14" s="96" t="s">
        <v>230</v>
      </c>
    </row>
    <row r="15" spans="1:6">
      <c r="B15" s="88" t="s">
        <v>1606</v>
      </c>
      <c r="D15" s="85" t="s">
        <v>1605</v>
      </c>
      <c r="E15" s="85" t="s">
        <v>231</v>
      </c>
      <c r="F15" s="96" t="s">
        <v>230</v>
      </c>
    </row>
    <row r="16" spans="1:6">
      <c r="B16" s="88" t="s">
        <v>1611</v>
      </c>
      <c r="D16" s="139" t="s">
        <v>1612</v>
      </c>
      <c r="E16" s="85" t="s">
        <v>304</v>
      </c>
      <c r="F16" s="96" t="s">
        <v>230</v>
      </c>
    </row>
    <row r="17" spans="1:6">
      <c r="A17" s="85" t="s">
        <v>384</v>
      </c>
      <c r="B17" s="140" t="s">
        <v>1615</v>
      </c>
      <c r="C17" s="140"/>
      <c r="D17" s="138" t="s">
        <v>1616</v>
      </c>
      <c r="E17" s="85" t="s">
        <v>304</v>
      </c>
      <c r="F17" s="96" t="s">
        <v>230</v>
      </c>
    </row>
    <row r="18" spans="1:6">
      <c r="B18" s="88" t="s">
        <v>1619</v>
      </c>
      <c r="D18" s="85" t="s">
        <v>384</v>
      </c>
      <c r="E18" s="85" t="s">
        <v>231</v>
      </c>
      <c r="F18" s="96" t="s">
        <v>230</v>
      </c>
    </row>
    <row r="19" spans="1:6">
      <c r="B19" s="88" t="s">
        <v>1402</v>
      </c>
      <c r="D19" s="85" t="s">
        <v>1620</v>
      </c>
      <c r="E19" s="85" t="s">
        <v>231</v>
      </c>
      <c r="F19" s="96" t="s">
        <v>230</v>
      </c>
    </row>
    <row r="20" spans="1:6">
      <c r="B20" s="88" t="s">
        <v>1621</v>
      </c>
      <c r="D20" s="85" t="s">
        <v>1622</v>
      </c>
      <c r="E20" s="85" t="s">
        <v>231</v>
      </c>
      <c r="F20" s="96" t="s">
        <v>230</v>
      </c>
    </row>
    <row r="21" spans="1:6">
      <c r="B21" s="88" t="s">
        <v>1632</v>
      </c>
      <c r="D21" s="88" t="s">
        <v>1633</v>
      </c>
      <c r="E21" s="85" t="s">
        <v>304</v>
      </c>
      <c r="F21" s="96" t="s">
        <v>230</v>
      </c>
    </row>
    <row r="22" spans="1:6">
      <c r="B22" s="88" t="s">
        <v>1406</v>
      </c>
      <c r="D22" s="88" t="s">
        <v>1634</v>
      </c>
      <c r="E22" s="85" t="s">
        <v>304</v>
      </c>
      <c r="F22" s="96" t="s">
        <v>230</v>
      </c>
    </row>
    <row r="23" spans="1:6">
      <c r="A23" s="85" t="s">
        <v>368</v>
      </c>
      <c r="B23" s="88" t="s">
        <v>1626</v>
      </c>
      <c r="D23" s="85" t="s">
        <v>1627</v>
      </c>
      <c r="E23" s="85" t="s">
        <v>304</v>
      </c>
      <c r="F23" s="96" t="s">
        <v>230</v>
      </c>
    </row>
    <row r="24" spans="1:6">
      <c r="A24" s="85" t="s">
        <v>361</v>
      </c>
      <c r="B24" s="88" t="s">
        <v>1623</v>
      </c>
      <c r="D24" s="85" t="s">
        <v>359</v>
      </c>
      <c r="E24" s="85" t="s">
        <v>304</v>
      </c>
      <c r="F24" s="96" t="s">
        <v>230</v>
      </c>
    </row>
    <row r="25" spans="1:6">
      <c r="A25" s="85" t="s">
        <v>358</v>
      </c>
      <c r="B25" s="88" t="s">
        <v>1624</v>
      </c>
      <c r="D25" s="85" t="s">
        <v>1625</v>
      </c>
      <c r="E25" s="85" t="s">
        <v>231</v>
      </c>
      <c r="F25" s="96" t="s">
        <v>230</v>
      </c>
    </row>
    <row r="26" spans="1:6">
      <c r="A26" s="85" t="s">
        <v>1654</v>
      </c>
      <c r="B26" s="88" t="s">
        <v>1630</v>
      </c>
      <c r="D26" s="85" t="s">
        <v>1631</v>
      </c>
      <c r="E26" s="85" t="s">
        <v>231</v>
      </c>
      <c r="F26" s="96" t="s">
        <v>230</v>
      </c>
    </row>
    <row r="27" spans="1:6">
      <c r="B27" s="88" t="s">
        <v>1637</v>
      </c>
      <c r="D27" s="88" t="s">
        <v>1638</v>
      </c>
      <c r="E27" s="85" t="s">
        <v>304</v>
      </c>
      <c r="F27" s="96" t="s">
        <v>230</v>
      </c>
    </row>
    <row r="28" spans="1:6">
      <c r="B28" s="88" t="s">
        <v>1639</v>
      </c>
      <c r="D28" s="88" t="s">
        <v>1640</v>
      </c>
      <c r="E28" s="85" t="s">
        <v>231</v>
      </c>
      <c r="F28" s="96" t="s">
        <v>230</v>
      </c>
    </row>
    <row r="29" spans="1:6">
      <c r="B29" s="88" t="s">
        <v>1641</v>
      </c>
      <c r="D29" s="88" t="s">
        <v>1642</v>
      </c>
      <c r="E29" s="85" t="s">
        <v>304</v>
      </c>
      <c r="F29" s="96" t="s">
        <v>230</v>
      </c>
    </row>
    <row r="30" spans="1:6">
      <c r="A30" s="85" t="s">
        <v>343</v>
      </c>
      <c r="B30" s="88" t="s">
        <v>1635</v>
      </c>
      <c r="D30" s="85" t="s">
        <v>1636</v>
      </c>
      <c r="E30" s="85" t="s">
        <v>231</v>
      </c>
      <c r="F30" s="96" t="s">
        <v>230</v>
      </c>
    </row>
    <row r="31" spans="1:6">
      <c r="A31" s="85" t="s">
        <v>330</v>
      </c>
      <c r="B31" s="88" t="s">
        <v>1628</v>
      </c>
      <c r="D31" s="85" t="s">
        <v>1629</v>
      </c>
      <c r="E31" s="85" t="s">
        <v>231</v>
      </c>
      <c r="F31" s="96" t="s">
        <v>230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0"/>
  <sheetViews>
    <sheetView tabSelected="1" workbookViewId="0">
      <selection activeCell="J40" sqref="J40"/>
    </sheetView>
  </sheetViews>
  <sheetFormatPr baseColWidth="10" defaultColWidth="8.83203125" defaultRowHeight="15"/>
  <cols>
    <col min="1" max="1" width="22" style="85" bestFit="1" customWidth="1"/>
    <col min="2" max="2" width="17.83203125" style="88" bestFit="1" customWidth="1"/>
    <col min="3" max="3" width="8.33203125" style="88" bestFit="1" customWidth="1"/>
    <col min="4" max="4" width="46.5" style="85" bestFit="1" customWidth="1"/>
    <col min="5" max="5" width="11.6640625" style="85" bestFit="1" customWidth="1"/>
    <col min="6" max="16384" width="8.83203125" style="85"/>
  </cols>
  <sheetData>
    <row r="1" spans="1:5">
      <c r="A1" s="92" t="s">
        <v>302</v>
      </c>
      <c r="B1" s="93" t="s">
        <v>301</v>
      </c>
      <c r="C1" s="93" t="s">
        <v>300</v>
      </c>
      <c r="D1" s="94" t="s">
        <v>299</v>
      </c>
      <c r="E1" s="92" t="s">
        <v>103</v>
      </c>
    </row>
    <row r="2" spans="1:5">
      <c r="A2" s="85" t="s">
        <v>116</v>
      </c>
      <c r="B2" s="88" t="s">
        <v>414</v>
      </c>
      <c r="D2" s="85" t="s">
        <v>413</v>
      </c>
      <c r="E2" s="96" t="s">
        <v>230</v>
      </c>
    </row>
    <row r="3" spans="1:5">
      <c r="A3" s="85" t="s">
        <v>411</v>
      </c>
      <c r="B3" s="88" t="s">
        <v>412</v>
      </c>
      <c r="D3" s="85" t="s">
        <v>411</v>
      </c>
      <c r="E3" s="96" t="s">
        <v>230</v>
      </c>
    </row>
    <row r="4" spans="1:5">
      <c r="A4" s="85" t="s">
        <v>410</v>
      </c>
      <c r="B4" s="88" t="s">
        <v>409</v>
      </c>
      <c r="D4" s="85" t="s">
        <v>408</v>
      </c>
      <c r="E4" s="96" t="s">
        <v>230</v>
      </c>
    </row>
    <row r="5" spans="1:5">
      <c r="A5" s="85" t="s">
        <v>407</v>
      </c>
      <c r="B5" s="88" t="s">
        <v>406</v>
      </c>
      <c r="D5" s="85" t="s">
        <v>405</v>
      </c>
      <c r="E5" s="96" t="s">
        <v>230</v>
      </c>
    </row>
    <row r="6" spans="1:5">
      <c r="B6" s="88" t="s">
        <v>404</v>
      </c>
      <c r="D6" s="85" t="s">
        <v>403</v>
      </c>
      <c r="E6" s="96" t="s">
        <v>230</v>
      </c>
    </row>
    <row r="7" spans="1:5">
      <c r="A7" s="85" t="s">
        <v>402</v>
      </c>
      <c r="B7" s="88" t="s">
        <v>401</v>
      </c>
      <c r="C7" s="88" t="s">
        <v>400</v>
      </c>
      <c r="D7" s="85" t="s">
        <v>399</v>
      </c>
      <c r="E7" s="96" t="s">
        <v>230</v>
      </c>
    </row>
    <row r="8" spans="1:5">
      <c r="A8" s="85" t="s">
        <v>397</v>
      </c>
      <c r="B8" s="88" t="s">
        <v>398</v>
      </c>
      <c r="D8" s="85" t="s">
        <v>397</v>
      </c>
      <c r="E8" s="96" t="s">
        <v>230</v>
      </c>
    </row>
    <row r="9" spans="1:5">
      <c r="A9" s="85" t="s">
        <v>395</v>
      </c>
      <c r="B9" s="88" t="s">
        <v>396</v>
      </c>
      <c r="D9" s="85" t="s">
        <v>395</v>
      </c>
      <c r="E9" s="96" t="s">
        <v>230</v>
      </c>
    </row>
    <row r="10" spans="1:5">
      <c r="A10" s="85" t="s">
        <v>1602</v>
      </c>
      <c r="B10" s="88" t="s">
        <v>394</v>
      </c>
      <c r="D10" s="85" t="s">
        <v>393</v>
      </c>
      <c r="E10" s="96" t="s">
        <v>230</v>
      </c>
    </row>
    <row r="11" spans="1:5">
      <c r="B11" s="88" t="s">
        <v>392</v>
      </c>
      <c r="D11" s="85" t="s">
        <v>391</v>
      </c>
      <c r="E11" s="96" t="s">
        <v>230</v>
      </c>
    </row>
    <row r="12" spans="1:5">
      <c r="B12" s="88" t="s">
        <v>390</v>
      </c>
      <c r="D12" s="85" t="s">
        <v>389</v>
      </c>
      <c r="E12" s="96" t="s">
        <v>230</v>
      </c>
    </row>
    <row r="13" spans="1:5">
      <c r="B13" s="88" t="s">
        <v>386</v>
      </c>
      <c r="D13" s="85" t="s">
        <v>385</v>
      </c>
      <c r="E13" s="96" t="s">
        <v>230</v>
      </c>
    </row>
    <row r="14" spans="1:5">
      <c r="B14" s="88" t="s">
        <v>388</v>
      </c>
      <c r="D14" s="85" t="s">
        <v>387</v>
      </c>
      <c r="E14" s="96" t="s">
        <v>230</v>
      </c>
    </row>
    <row r="15" spans="1:5">
      <c r="B15" s="88" t="s">
        <v>386</v>
      </c>
      <c r="D15" s="85" t="s">
        <v>385</v>
      </c>
      <c r="E15" s="96" t="s">
        <v>230</v>
      </c>
    </row>
    <row r="16" spans="1:5">
      <c r="A16" s="85" t="s">
        <v>384</v>
      </c>
      <c r="B16" s="88" t="s">
        <v>383</v>
      </c>
      <c r="D16" s="85" t="s">
        <v>382</v>
      </c>
      <c r="E16" s="96" t="s">
        <v>230</v>
      </c>
    </row>
    <row r="17" spans="1:5">
      <c r="B17" s="88" t="s">
        <v>381</v>
      </c>
      <c r="D17" s="85" t="s">
        <v>380</v>
      </c>
      <c r="E17" s="96" t="s">
        <v>230</v>
      </c>
    </row>
    <row r="18" spans="1:5">
      <c r="B18" s="88" t="s">
        <v>379</v>
      </c>
      <c r="C18" s="88" t="s">
        <v>378</v>
      </c>
      <c r="D18" s="85" t="s">
        <v>377</v>
      </c>
      <c r="E18" s="96" t="s">
        <v>230</v>
      </c>
    </row>
    <row r="19" spans="1:5">
      <c r="B19" s="88" t="s">
        <v>376</v>
      </c>
      <c r="D19" s="85" t="s">
        <v>375</v>
      </c>
      <c r="E19" s="96" t="s">
        <v>230</v>
      </c>
    </row>
    <row r="20" spans="1:5">
      <c r="B20" s="88" t="s">
        <v>374</v>
      </c>
      <c r="D20" s="85" t="s">
        <v>373</v>
      </c>
      <c r="E20" s="96" t="s">
        <v>230</v>
      </c>
    </row>
    <row r="21" spans="1:5">
      <c r="B21" s="88" t="s">
        <v>372</v>
      </c>
      <c r="D21" s="85" t="s">
        <v>371</v>
      </c>
      <c r="E21" s="96" t="s">
        <v>230</v>
      </c>
    </row>
    <row r="22" spans="1:5">
      <c r="B22" s="88" t="s">
        <v>370</v>
      </c>
      <c r="D22" s="85" t="s">
        <v>369</v>
      </c>
      <c r="E22" s="96" t="s">
        <v>230</v>
      </c>
    </row>
    <row r="23" spans="1:5">
      <c r="A23" s="85" t="s">
        <v>368</v>
      </c>
      <c r="B23" s="88" t="s">
        <v>367</v>
      </c>
      <c r="D23" s="85" t="s">
        <v>366</v>
      </c>
      <c r="E23" s="96" t="s">
        <v>230</v>
      </c>
    </row>
    <row r="24" spans="1:5">
      <c r="B24" s="88" t="s">
        <v>365</v>
      </c>
      <c r="D24" s="85" t="s">
        <v>364</v>
      </c>
      <c r="E24" s="96" t="s">
        <v>230</v>
      </c>
    </row>
    <row r="25" spans="1:5">
      <c r="B25" s="88" t="s">
        <v>363</v>
      </c>
      <c r="D25" s="85" t="s">
        <v>362</v>
      </c>
      <c r="E25" s="96" t="s">
        <v>230</v>
      </c>
    </row>
    <row r="26" spans="1:5">
      <c r="A26" s="85" t="s">
        <v>361</v>
      </c>
      <c r="B26" s="88" t="s">
        <v>360</v>
      </c>
      <c r="D26" s="85" t="s">
        <v>359</v>
      </c>
      <c r="E26" s="96" t="s">
        <v>230</v>
      </c>
    </row>
    <row r="27" spans="1:5">
      <c r="A27" s="85" t="s">
        <v>358</v>
      </c>
      <c r="B27" s="88" t="s">
        <v>357</v>
      </c>
      <c r="D27" s="85" t="s">
        <v>356</v>
      </c>
      <c r="E27" s="96" t="s">
        <v>230</v>
      </c>
    </row>
    <row r="28" spans="1:5">
      <c r="A28" s="85" t="s">
        <v>1654</v>
      </c>
      <c r="B28" s="88" t="s">
        <v>355</v>
      </c>
      <c r="D28" s="85" t="s">
        <v>354</v>
      </c>
      <c r="E28" s="96" t="s">
        <v>230</v>
      </c>
    </row>
    <row r="29" spans="1:5">
      <c r="B29" s="88" t="s">
        <v>353</v>
      </c>
      <c r="D29" s="85" t="s">
        <v>352</v>
      </c>
      <c r="E29" s="96" t="s">
        <v>230</v>
      </c>
    </row>
    <row r="30" spans="1:5">
      <c r="B30" s="88" t="s">
        <v>351</v>
      </c>
      <c r="D30" s="85" t="s">
        <v>350</v>
      </c>
      <c r="E30" s="96" t="s">
        <v>230</v>
      </c>
    </row>
    <row r="31" spans="1:5">
      <c r="B31" s="88" t="s">
        <v>349</v>
      </c>
      <c r="D31" s="85" t="s">
        <v>348</v>
      </c>
      <c r="E31" s="96" t="s">
        <v>230</v>
      </c>
    </row>
    <row r="32" spans="1:5">
      <c r="B32" s="88" t="s">
        <v>347</v>
      </c>
      <c r="D32" s="85" t="s">
        <v>346</v>
      </c>
      <c r="E32" s="96" t="s">
        <v>230</v>
      </c>
    </row>
    <row r="33" spans="1:5">
      <c r="B33" s="88" t="s">
        <v>345</v>
      </c>
      <c r="D33" s="85" t="s">
        <v>344</v>
      </c>
      <c r="E33" s="96" t="s">
        <v>230</v>
      </c>
    </row>
    <row r="34" spans="1:5">
      <c r="A34" s="85" t="s">
        <v>343</v>
      </c>
      <c r="B34" s="88" t="s">
        <v>342</v>
      </c>
      <c r="D34" s="85" t="s">
        <v>341</v>
      </c>
      <c r="E34" s="96" t="s">
        <v>230</v>
      </c>
    </row>
    <row r="35" spans="1:5">
      <c r="B35" s="88" t="s">
        <v>340</v>
      </c>
      <c r="D35" s="85" t="s">
        <v>339</v>
      </c>
      <c r="E35" s="96" t="s">
        <v>230</v>
      </c>
    </row>
    <row r="36" spans="1:5">
      <c r="B36" s="88" t="s">
        <v>338</v>
      </c>
      <c r="D36" s="85" t="s">
        <v>337</v>
      </c>
      <c r="E36" s="96" t="s">
        <v>230</v>
      </c>
    </row>
    <row r="37" spans="1:5">
      <c r="B37" s="88" t="s">
        <v>336</v>
      </c>
      <c r="D37" s="85" t="s">
        <v>335</v>
      </c>
      <c r="E37" s="96" t="s">
        <v>230</v>
      </c>
    </row>
    <row r="38" spans="1:5">
      <c r="B38" s="88" t="s">
        <v>334</v>
      </c>
      <c r="D38" s="85" t="s">
        <v>333</v>
      </c>
      <c r="E38" s="96" t="s">
        <v>230</v>
      </c>
    </row>
    <row r="39" spans="1:5">
      <c r="B39" s="88" t="s">
        <v>332</v>
      </c>
      <c r="D39" s="85" t="s">
        <v>331</v>
      </c>
      <c r="E39" s="96" t="s">
        <v>230</v>
      </c>
    </row>
    <row r="40" spans="1:5">
      <c r="A40" s="85" t="s">
        <v>330</v>
      </c>
      <c r="B40" s="88" t="s">
        <v>329</v>
      </c>
      <c r="D40" s="85" t="s">
        <v>328</v>
      </c>
      <c r="E40" s="96" t="s">
        <v>230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4678A1"/>
  </sheetPr>
  <dimension ref="A1:V30"/>
  <sheetViews>
    <sheetView showGridLines="0" workbookViewId="0">
      <selection activeCell="A15" sqref="A15:U15"/>
    </sheetView>
  </sheetViews>
  <sheetFormatPr baseColWidth="10" defaultColWidth="9.1640625" defaultRowHeight="15"/>
  <cols>
    <col min="1" max="1" width="18.33203125" style="65" customWidth="1"/>
    <col min="2" max="2" width="12" style="65" customWidth="1"/>
    <col min="3" max="3" width="15" style="65" customWidth="1"/>
    <col min="4" max="4" width="17.6640625" style="65" customWidth="1"/>
    <col min="5" max="5" width="9.1640625" style="65"/>
    <col min="6" max="6" width="11.6640625" style="65" customWidth="1"/>
    <col min="7" max="7" width="12.83203125" style="65" customWidth="1"/>
    <col min="8" max="8" width="16.6640625" style="65" customWidth="1"/>
    <col min="9" max="11" width="13.33203125" style="65" customWidth="1"/>
    <col min="12" max="16384" width="9.1640625" style="65"/>
  </cols>
  <sheetData>
    <row r="1" spans="1:22" s="56" customFormat="1" ht="42" customHeight="1">
      <c r="A1" s="144" t="s">
        <v>105</v>
      </c>
      <c r="B1" s="144"/>
      <c r="C1" s="144"/>
      <c r="D1" s="144"/>
      <c r="E1" s="144"/>
      <c r="F1" s="144"/>
      <c r="G1" s="144"/>
      <c r="H1" s="144"/>
      <c r="I1" s="144"/>
      <c r="J1" s="144"/>
      <c r="K1" s="144"/>
      <c r="L1" s="144"/>
      <c r="M1" s="144"/>
      <c r="N1" s="144"/>
      <c r="O1" s="144"/>
      <c r="P1" s="144"/>
      <c r="Q1" s="144"/>
      <c r="R1" s="144"/>
      <c r="S1" s="144"/>
      <c r="T1" s="144"/>
      <c r="U1" s="144"/>
      <c r="V1" s="144"/>
    </row>
    <row r="3" spans="1:22">
      <c r="A3" s="148" t="s">
        <v>106</v>
      </c>
      <c r="B3" s="148"/>
      <c r="C3" s="148"/>
      <c r="D3" s="148"/>
      <c r="E3" s="148"/>
      <c r="F3" s="148"/>
      <c r="G3" s="148"/>
      <c r="H3" s="148"/>
      <c r="I3" s="148"/>
      <c r="J3" s="148"/>
      <c r="K3" s="148"/>
      <c r="L3" s="148"/>
      <c r="M3" s="148"/>
      <c r="N3" s="148"/>
      <c r="O3" s="148"/>
      <c r="P3" s="148"/>
      <c r="Q3" s="148"/>
      <c r="R3" s="148"/>
      <c r="S3" s="148"/>
      <c r="T3" s="148"/>
      <c r="U3" s="148"/>
    </row>
    <row r="4" spans="1:22" ht="75" customHeight="1">
      <c r="A4" s="165" t="s">
        <v>1164</v>
      </c>
      <c r="B4" s="166"/>
      <c r="C4" s="166"/>
      <c r="D4" s="166"/>
      <c r="E4" s="166"/>
      <c r="F4" s="166"/>
      <c r="G4" s="166"/>
      <c r="H4" s="166"/>
      <c r="I4" s="166"/>
      <c r="J4" s="166"/>
      <c r="K4" s="166"/>
      <c r="L4" s="166"/>
      <c r="M4" s="166"/>
      <c r="N4" s="166"/>
      <c r="O4" s="166"/>
      <c r="P4" s="166"/>
      <c r="Q4" s="166"/>
      <c r="R4" s="166"/>
      <c r="S4" s="166"/>
      <c r="T4" s="166"/>
      <c r="U4" s="167"/>
    </row>
    <row r="5" spans="1:22">
      <c r="A5" s="148" t="s">
        <v>121</v>
      </c>
      <c r="B5" s="148"/>
      <c r="C5" s="148"/>
      <c r="D5" s="148"/>
      <c r="E5" s="148"/>
      <c r="F5" s="148"/>
      <c r="G5" s="148"/>
      <c r="H5" s="148"/>
      <c r="I5" s="148"/>
      <c r="J5" s="148"/>
      <c r="K5" s="148"/>
      <c r="L5" s="148"/>
      <c r="M5" s="148"/>
      <c r="N5" s="148"/>
      <c r="O5" s="148"/>
      <c r="P5" s="148"/>
      <c r="Q5" s="148"/>
      <c r="R5" s="148"/>
      <c r="S5" s="148"/>
      <c r="T5" s="148"/>
      <c r="U5" s="148"/>
    </row>
    <row r="6" spans="1:22" ht="52" customHeight="1">
      <c r="A6" s="165" t="s">
        <v>216</v>
      </c>
      <c r="B6" s="166"/>
      <c r="C6" s="166"/>
      <c r="D6" s="166"/>
      <c r="E6" s="166"/>
      <c r="F6" s="166"/>
      <c r="G6" s="166"/>
      <c r="H6" s="166"/>
      <c r="I6" s="166"/>
      <c r="J6" s="166"/>
      <c r="K6" s="166"/>
      <c r="L6" s="166"/>
      <c r="M6" s="166"/>
      <c r="N6" s="166"/>
      <c r="O6" s="166"/>
      <c r="P6" s="166"/>
      <c r="Q6" s="166"/>
      <c r="R6" s="166"/>
      <c r="S6" s="166"/>
      <c r="T6" s="166"/>
      <c r="U6" s="167"/>
    </row>
    <row r="7" spans="1:22">
      <c r="A7" s="42" t="s">
        <v>193</v>
      </c>
      <c r="B7" s="42"/>
      <c r="C7" s="42"/>
      <c r="D7" s="42"/>
      <c r="E7" s="42"/>
      <c r="F7" s="42"/>
      <c r="G7" s="42"/>
      <c r="H7" s="42"/>
      <c r="I7" s="42"/>
      <c r="J7" s="42"/>
      <c r="K7" s="42"/>
      <c r="L7" s="42"/>
      <c r="M7" s="42"/>
      <c r="N7" s="42"/>
      <c r="O7" s="42"/>
      <c r="P7" s="42"/>
      <c r="Q7" s="42"/>
      <c r="R7" s="42"/>
      <c r="S7" s="42"/>
      <c r="T7" s="42"/>
      <c r="U7" s="42"/>
    </row>
    <row r="8" spans="1:22">
      <c r="A8" s="66"/>
    </row>
    <row r="9" spans="1:22">
      <c r="A9" s="121" t="s">
        <v>217</v>
      </c>
      <c r="B9" s="121" t="s">
        <v>212</v>
      </c>
      <c r="C9" s="121" t="s">
        <v>213</v>
      </c>
      <c r="D9" s="122" t="s">
        <v>214</v>
      </c>
      <c r="E9" s="123" t="s">
        <v>1162</v>
      </c>
      <c r="F9" s="124" t="s">
        <v>215</v>
      </c>
      <c r="G9" s="72"/>
      <c r="H9" s="72"/>
      <c r="I9" s="72"/>
      <c r="J9" s="72"/>
      <c r="K9" s="72"/>
      <c r="L9" s="72"/>
      <c r="M9" s="72"/>
      <c r="N9" s="72"/>
      <c r="O9" s="72"/>
      <c r="P9" s="72"/>
      <c r="Q9" s="72"/>
      <c r="R9" s="72"/>
      <c r="S9" s="72"/>
      <c r="T9" s="72"/>
      <c r="U9" s="72"/>
    </row>
    <row r="10" spans="1:22">
      <c r="A10" s="78" t="s">
        <v>1161</v>
      </c>
      <c r="B10" s="72">
        <v>1234567890</v>
      </c>
      <c r="C10" s="119">
        <v>43490</v>
      </c>
      <c r="D10" s="72" t="s">
        <v>1163</v>
      </c>
      <c r="E10" s="120" t="s">
        <v>317</v>
      </c>
      <c r="F10" s="72">
        <v>163</v>
      </c>
      <c r="G10" s="72"/>
      <c r="H10" s="72"/>
      <c r="I10" s="72"/>
      <c r="J10" s="72"/>
      <c r="K10" s="72"/>
      <c r="L10" s="72"/>
      <c r="M10" s="72"/>
      <c r="N10" s="72"/>
      <c r="O10" s="72"/>
      <c r="P10" s="72"/>
      <c r="Q10" s="72"/>
      <c r="R10" s="72"/>
      <c r="S10" s="72"/>
      <c r="T10" s="72"/>
      <c r="U10" s="72"/>
    </row>
    <row r="11" spans="1:22" ht="72" customHeight="1">
      <c r="A11" s="73"/>
      <c r="B11" s="73"/>
      <c r="C11" s="73"/>
      <c r="D11" s="73"/>
      <c r="E11" s="73"/>
      <c r="F11" s="73"/>
      <c r="G11" s="73"/>
      <c r="H11" s="73"/>
      <c r="I11" s="73"/>
      <c r="J11" s="73"/>
      <c r="K11" s="73"/>
      <c r="L11" s="73"/>
      <c r="M11" s="73"/>
      <c r="N11" s="73"/>
      <c r="O11" s="73"/>
      <c r="P11" s="73"/>
      <c r="Q11" s="73"/>
      <c r="R11" s="73"/>
      <c r="S11" s="73"/>
      <c r="T11" s="73"/>
      <c r="U11" s="73"/>
    </row>
    <row r="12" spans="1:22">
      <c r="A12" s="164"/>
      <c r="B12" s="164"/>
      <c r="C12" s="164"/>
      <c r="D12" s="164"/>
      <c r="E12" s="164"/>
      <c r="F12" s="164"/>
      <c r="G12" s="164"/>
      <c r="H12" s="164"/>
      <c r="I12" s="164"/>
      <c r="J12" s="164"/>
      <c r="K12" s="164"/>
      <c r="L12" s="164"/>
      <c r="M12" s="164"/>
      <c r="N12" s="164"/>
      <c r="O12" s="164"/>
      <c r="P12" s="164"/>
      <c r="Q12" s="164"/>
      <c r="R12" s="164"/>
      <c r="S12" s="164"/>
      <c r="T12" s="164"/>
      <c r="U12" s="164"/>
    </row>
    <row r="13" spans="1:22">
      <c r="A13" s="148" t="s">
        <v>129</v>
      </c>
      <c r="B13" s="148"/>
      <c r="C13" s="148"/>
      <c r="D13" s="148"/>
      <c r="E13" s="148"/>
      <c r="F13" s="148"/>
      <c r="G13" s="148"/>
      <c r="H13" s="148"/>
      <c r="I13" s="148"/>
      <c r="J13" s="148"/>
      <c r="K13" s="148"/>
      <c r="L13" s="148"/>
      <c r="M13" s="148"/>
      <c r="N13" s="148"/>
      <c r="O13" s="148"/>
      <c r="P13" s="148"/>
      <c r="Q13" s="148"/>
      <c r="R13" s="148"/>
      <c r="S13" s="148"/>
      <c r="T13" s="148"/>
      <c r="U13" s="148"/>
    </row>
    <row r="14" spans="1:22">
      <c r="A14" s="148" t="s">
        <v>130</v>
      </c>
      <c r="B14" s="148"/>
      <c r="C14" s="148"/>
      <c r="D14" s="148"/>
      <c r="E14" s="148"/>
      <c r="F14" s="148"/>
      <c r="G14" s="148"/>
      <c r="H14" s="148"/>
      <c r="I14" s="148"/>
      <c r="J14" s="148"/>
      <c r="K14" s="148"/>
      <c r="L14" s="148"/>
      <c r="M14" s="148"/>
      <c r="N14" s="148"/>
      <c r="O14" s="148"/>
      <c r="P14" s="148"/>
      <c r="Q14" s="148"/>
      <c r="R14" s="148"/>
      <c r="S14" s="148"/>
      <c r="T14" s="148"/>
      <c r="U14" s="148"/>
    </row>
    <row r="15" spans="1:22">
      <c r="A15" s="148" t="s">
        <v>131</v>
      </c>
      <c r="B15" s="148"/>
      <c r="C15" s="148"/>
      <c r="D15" s="148"/>
      <c r="E15" s="148"/>
      <c r="F15" s="148"/>
      <c r="G15" s="148"/>
      <c r="H15" s="148"/>
      <c r="I15" s="148"/>
      <c r="J15" s="148"/>
      <c r="K15" s="148"/>
      <c r="L15" s="148"/>
      <c r="M15" s="148"/>
      <c r="N15" s="148"/>
      <c r="O15" s="148"/>
      <c r="P15" s="148"/>
      <c r="Q15" s="148"/>
      <c r="R15" s="148"/>
      <c r="S15" s="148"/>
      <c r="T15" s="148"/>
      <c r="U15" s="148"/>
    </row>
    <row r="16" spans="1:22">
      <c r="A16" s="148" t="s">
        <v>132</v>
      </c>
      <c r="B16" s="148"/>
      <c r="C16" s="148"/>
      <c r="D16" s="148"/>
      <c r="E16" s="148"/>
      <c r="F16" s="148"/>
      <c r="G16" s="148"/>
      <c r="H16" s="148"/>
      <c r="I16" s="148"/>
      <c r="J16" s="148"/>
      <c r="K16" s="148"/>
      <c r="L16" s="148"/>
      <c r="M16" s="148"/>
      <c r="N16" s="148"/>
      <c r="O16" s="148"/>
      <c r="P16" s="148"/>
      <c r="Q16" s="148"/>
      <c r="R16" s="148"/>
      <c r="S16" s="148"/>
      <c r="T16" s="148"/>
      <c r="U16" s="148"/>
    </row>
    <row r="17" spans="1:21">
      <c r="A17" s="164"/>
      <c r="B17" s="164"/>
      <c r="C17" s="164"/>
      <c r="D17" s="164"/>
      <c r="E17" s="164"/>
      <c r="F17" s="164"/>
      <c r="G17" s="164"/>
      <c r="H17" s="164"/>
      <c r="I17" s="164"/>
      <c r="J17" s="164"/>
      <c r="K17" s="164"/>
      <c r="L17" s="164"/>
      <c r="M17" s="164"/>
      <c r="N17" s="164"/>
      <c r="O17" s="164"/>
      <c r="P17" s="164"/>
      <c r="Q17" s="164"/>
      <c r="R17" s="164"/>
      <c r="S17" s="164"/>
      <c r="T17" s="164"/>
      <c r="U17" s="164"/>
    </row>
    <row r="18" spans="1:21">
      <c r="A18" s="168" t="s">
        <v>153</v>
      </c>
      <c r="B18" s="168"/>
      <c r="C18" s="168"/>
      <c r="D18" s="168"/>
      <c r="E18" s="168"/>
      <c r="F18" s="168"/>
      <c r="G18" s="168"/>
      <c r="H18" s="168"/>
      <c r="I18" s="168"/>
      <c r="J18" s="168"/>
      <c r="K18" s="168"/>
    </row>
    <row r="19" spans="1:21" ht="16" thickBot="1">
      <c r="A19" s="53"/>
      <c r="B19" s="53"/>
      <c r="C19" s="53"/>
      <c r="D19" s="53"/>
      <c r="E19" s="53"/>
      <c r="F19" s="53"/>
      <c r="G19" s="53"/>
      <c r="H19" s="53"/>
      <c r="I19" s="53"/>
      <c r="J19" s="53"/>
      <c r="K19" s="53"/>
    </row>
    <row r="20" spans="1:21" ht="16" thickBot="1">
      <c r="A20" s="169" t="s">
        <v>111</v>
      </c>
      <c r="B20" s="170"/>
      <c r="C20" s="170"/>
      <c r="D20" s="171" t="s">
        <v>112</v>
      </c>
      <c r="E20" s="172"/>
      <c r="F20" s="172"/>
      <c r="G20" s="172"/>
      <c r="H20" s="67" t="s">
        <v>113</v>
      </c>
      <c r="I20" s="173" t="s">
        <v>152</v>
      </c>
      <c r="J20" s="174"/>
      <c r="K20" s="174"/>
    </row>
    <row r="21" spans="1:21" ht="30">
      <c r="A21" s="68" t="s">
        <v>86</v>
      </c>
      <c r="B21" s="69" t="s">
        <v>114</v>
      </c>
      <c r="C21" s="69" t="s">
        <v>133</v>
      </c>
      <c r="D21" s="68" t="s">
        <v>115</v>
      </c>
      <c r="E21" s="69" t="s">
        <v>116</v>
      </c>
      <c r="F21" s="69" t="s">
        <v>117</v>
      </c>
      <c r="G21" s="69" t="s">
        <v>118</v>
      </c>
      <c r="H21" s="68" t="s">
        <v>119</v>
      </c>
      <c r="I21" s="68" t="s">
        <v>134</v>
      </c>
      <c r="J21" s="69" t="s">
        <v>120</v>
      </c>
      <c r="K21" s="69" t="s">
        <v>135</v>
      </c>
    </row>
    <row r="22" spans="1:21" ht="16">
      <c r="A22" s="70" t="s">
        <v>136</v>
      </c>
      <c r="B22" s="70">
        <v>53</v>
      </c>
      <c r="C22" s="70" t="s">
        <v>142</v>
      </c>
      <c r="D22" s="70" t="s">
        <v>137</v>
      </c>
      <c r="E22" s="70" t="s">
        <v>143</v>
      </c>
      <c r="F22" s="70" t="s">
        <v>138</v>
      </c>
      <c r="G22" s="70" t="s">
        <v>139</v>
      </c>
      <c r="H22" s="71">
        <v>43641</v>
      </c>
      <c r="I22" s="70" t="s">
        <v>140</v>
      </c>
      <c r="J22" s="70" t="s">
        <v>141</v>
      </c>
      <c r="K22" s="70" t="s">
        <v>141</v>
      </c>
    </row>
    <row r="23" spans="1:21">
      <c r="A23" s="53"/>
      <c r="B23" s="53"/>
      <c r="C23" s="53"/>
      <c r="D23" s="53"/>
      <c r="E23" s="53"/>
      <c r="F23" s="53"/>
      <c r="G23" s="53"/>
      <c r="H23" s="53"/>
      <c r="I23" s="53"/>
      <c r="J23" s="53"/>
      <c r="K23" s="53"/>
    </row>
    <row r="24" spans="1:21">
      <c r="A24" s="164"/>
      <c r="B24" s="164"/>
      <c r="C24" s="164"/>
      <c r="D24" s="164"/>
      <c r="E24" s="164"/>
      <c r="F24" s="164"/>
      <c r="G24" s="164"/>
      <c r="H24" s="164"/>
      <c r="I24" s="164"/>
      <c r="J24" s="164"/>
      <c r="K24" s="164"/>
      <c r="L24" s="164"/>
      <c r="M24" s="164"/>
      <c r="N24" s="164"/>
      <c r="O24" s="164"/>
      <c r="P24" s="164"/>
      <c r="Q24" s="164"/>
      <c r="R24" s="164"/>
      <c r="S24" s="164"/>
      <c r="T24" s="164"/>
      <c r="U24" s="164"/>
    </row>
    <row r="25" spans="1:21">
      <c r="A25" s="164"/>
      <c r="B25" s="164"/>
      <c r="C25" s="164"/>
      <c r="D25" s="164"/>
      <c r="E25" s="164"/>
      <c r="F25" s="164"/>
      <c r="G25" s="164"/>
      <c r="H25" s="164"/>
      <c r="I25" s="164"/>
      <c r="J25" s="164"/>
      <c r="K25" s="164"/>
      <c r="L25" s="164"/>
      <c r="M25" s="164"/>
      <c r="N25" s="164"/>
      <c r="O25" s="164"/>
      <c r="P25" s="164"/>
      <c r="Q25" s="164"/>
      <c r="R25" s="164"/>
      <c r="S25" s="164"/>
      <c r="T25" s="164"/>
      <c r="U25" s="164"/>
    </row>
    <row r="26" spans="1:21">
      <c r="A26" s="164"/>
      <c r="B26" s="164"/>
      <c r="C26" s="164"/>
      <c r="D26" s="164"/>
      <c r="E26" s="164"/>
      <c r="F26" s="164"/>
      <c r="G26" s="164"/>
      <c r="H26" s="164"/>
      <c r="I26" s="164"/>
      <c r="J26" s="164"/>
      <c r="K26" s="164"/>
      <c r="L26" s="164"/>
      <c r="M26" s="164"/>
      <c r="N26" s="164"/>
      <c r="O26" s="164"/>
      <c r="P26" s="164"/>
      <c r="Q26" s="164"/>
      <c r="R26" s="164"/>
      <c r="S26" s="164"/>
      <c r="T26" s="164"/>
      <c r="U26" s="164"/>
    </row>
    <row r="27" spans="1:21">
      <c r="A27" s="164"/>
      <c r="B27" s="164"/>
      <c r="C27" s="164"/>
      <c r="D27" s="164"/>
      <c r="E27" s="164"/>
      <c r="F27" s="164"/>
      <c r="G27" s="164"/>
      <c r="H27" s="164"/>
      <c r="I27" s="164"/>
      <c r="J27" s="164"/>
      <c r="K27" s="164"/>
      <c r="L27" s="164"/>
      <c r="M27" s="164"/>
      <c r="N27" s="164"/>
      <c r="O27" s="164"/>
      <c r="P27" s="164"/>
      <c r="Q27" s="164"/>
      <c r="R27" s="164"/>
      <c r="S27" s="164"/>
      <c r="T27" s="164"/>
      <c r="U27" s="164"/>
    </row>
    <row r="28" spans="1:21">
      <c r="A28" s="164"/>
      <c r="B28" s="164"/>
      <c r="C28" s="164"/>
      <c r="D28" s="164"/>
      <c r="E28" s="164"/>
      <c r="F28" s="164"/>
      <c r="G28" s="164"/>
      <c r="H28" s="164"/>
      <c r="I28" s="164"/>
      <c r="J28" s="164"/>
      <c r="K28" s="164"/>
      <c r="L28" s="164"/>
      <c r="M28" s="164"/>
      <c r="N28" s="164"/>
      <c r="O28" s="164"/>
      <c r="P28" s="164"/>
      <c r="Q28" s="164"/>
      <c r="R28" s="164"/>
      <c r="S28" s="164"/>
      <c r="T28" s="164"/>
      <c r="U28" s="164"/>
    </row>
    <row r="29" spans="1:21">
      <c r="A29" s="164"/>
      <c r="B29" s="164"/>
      <c r="C29" s="164"/>
      <c r="D29" s="164"/>
      <c r="E29" s="164"/>
      <c r="F29" s="164"/>
      <c r="G29" s="164"/>
      <c r="H29" s="164"/>
      <c r="I29" s="164"/>
      <c r="J29" s="164"/>
      <c r="K29" s="164"/>
      <c r="L29" s="164"/>
      <c r="M29" s="164"/>
      <c r="N29" s="164"/>
      <c r="O29" s="164"/>
      <c r="P29" s="164"/>
      <c r="Q29" s="164"/>
      <c r="R29" s="164"/>
      <c r="S29" s="164"/>
      <c r="T29" s="164"/>
      <c r="U29" s="164"/>
    </row>
    <row r="30" spans="1:21">
      <c r="A30" s="164"/>
      <c r="B30" s="164"/>
      <c r="C30" s="164"/>
      <c r="D30" s="164"/>
      <c r="E30" s="164"/>
      <c r="F30" s="164"/>
      <c r="G30" s="164"/>
      <c r="H30" s="164"/>
      <c r="I30" s="164"/>
      <c r="J30" s="164"/>
      <c r="K30" s="164"/>
      <c r="L30" s="164"/>
      <c r="M30" s="164"/>
      <c r="N30" s="164"/>
      <c r="O30" s="164"/>
      <c r="P30" s="164"/>
      <c r="Q30" s="164"/>
      <c r="R30" s="164"/>
      <c r="S30" s="164"/>
      <c r="T30" s="164"/>
      <c r="U30" s="164"/>
    </row>
  </sheetData>
  <mergeCells count="22">
    <mergeCell ref="A18:K18"/>
    <mergeCell ref="A30:U30"/>
    <mergeCell ref="A24:U24"/>
    <mergeCell ref="A25:U25"/>
    <mergeCell ref="A26:U26"/>
    <mergeCell ref="A27:U27"/>
    <mergeCell ref="A28:U28"/>
    <mergeCell ref="A29:U29"/>
    <mergeCell ref="A20:C20"/>
    <mergeCell ref="D20:G20"/>
    <mergeCell ref="I20:K20"/>
    <mergeCell ref="A14:U14"/>
    <mergeCell ref="A15:U15"/>
    <mergeCell ref="A16:U16"/>
    <mergeCell ref="A17:U17"/>
    <mergeCell ref="A4:U4"/>
    <mergeCell ref="A6:U6"/>
    <mergeCell ref="A1:V1"/>
    <mergeCell ref="A3:U3"/>
    <mergeCell ref="A5:U5"/>
    <mergeCell ref="A12:U12"/>
    <mergeCell ref="A13:U13"/>
  </mergeCells>
  <pageMargins left="0.7" right="0.7" top="0.75" bottom="0.75" header="0.3" footer="0.3"/>
  <pageSetup paperSize="9" orientation="portrait" horizontalDpi="4294967293" verticalDpi="0" copies="5"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C33"/>
  <sheetViews>
    <sheetView workbookViewId="0">
      <selection activeCell="B14" sqref="B14"/>
    </sheetView>
  </sheetViews>
  <sheetFormatPr baseColWidth="10" defaultColWidth="91.83203125" defaultRowHeight="30" customHeight="1"/>
  <cols>
    <col min="1" max="1" width="43.1640625" style="9" bestFit="1" customWidth="1"/>
    <col min="2" max="2" width="91.83203125" style="10" customWidth="1"/>
    <col min="3" max="3" width="38.5" style="10" bestFit="1" customWidth="1"/>
    <col min="4" max="16384" width="91.83203125" style="10"/>
  </cols>
  <sheetData>
    <row r="1" spans="1:3" ht="30" customHeight="1">
      <c r="A1" s="178" t="s">
        <v>83</v>
      </c>
      <c r="B1" s="178"/>
      <c r="C1" s="178"/>
    </row>
    <row r="2" spans="1:3" s="3" customFormat="1" ht="30" customHeight="1">
      <c r="A2" s="1" t="s">
        <v>3</v>
      </c>
      <c r="B2" s="1" t="s">
        <v>74</v>
      </c>
      <c r="C2" s="2" t="s">
        <v>2</v>
      </c>
    </row>
    <row r="3" spans="1:3" s="6" customFormat="1" ht="30" customHeight="1">
      <c r="A3" s="4" t="s">
        <v>4</v>
      </c>
      <c r="B3" s="5" t="s">
        <v>5</v>
      </c>
      <c r="C3" s="5" t="s">
        <v>6</v>
      </c>
    </row>
    <row r="4" spans="1:3" s="6" customFormat="1" ht="30" customHeight="1">
      <c r="A4" s="4" t="s">
        <v>7</v>
      </c>
      <c r="B4" s="5" t="s">
        <v>8</v>
      </c>
      <c r="C4" s="5" t="s">
        <v>9</v>
      </c>
    </row>
    <row r="5" spans="1:3" s="6" customFormat="1" ht="30" customHeight="1">
      <c r="A5" s="4" t="s">
        <v>10</v>
      </c>
      <c r="B5" s="5" t="s">
        <v>11</v>
      </c>
      <c r="C5" s="5" t="s">
        <v>6</v>
      </c>
    </row>
    <row r="6" spans="1:3" s="6" customFormat="1" ht="30" customHeight="1">
      <c r="A6" s="4" t="s">
        <v>12</v>
      </c>
      <c r="B6" s="5" t="s">
        <v>13</v>
      </c>
      <c r="C6" s="5" t="s">
        <v>6</v>
      </c>
    </row>
    <row r="7" spans="1:3" s="6" customFormat="1" ht="30" customHeight="1">
      <c r="A7" s="4" t="s">
        <v>14</v>
      </c>
      <c r="B7" s="5" t="s">
        <v>15</v>
      </c>
      <c r="C7" s="5" t="s">
        <v>9</v>
      </c>
    </row>
    <row r="8" spans="1:3" s="6" customFormat="1" ht="30" customHeight="1">
      <c r="A8" s="5" t="s">
        <v>16</v>
      </c>
      <c r="B8" s="5" t="s">
        <v>17</v>
      </c>
      <c r="C8" s="4" t="s">
        <v>18</v>
      </c>
    </row>
    <row r="9" spans="1:3" s="6" customFormat="1" ht="30" customHeight="1">
      <c r="A9" s="5" t="s">
        <v>19</v>
      </c>
      <c r="B9" s="5" t="s">
        <v>20</v>
      </c>
      <c r="C9" s="4" t="s">
        <v>18</v>
      </c>
    </row>
    <row r="10" spans="1:3" s="6" customFormat="1" ht="30" customHeight="1">
      <c r="A10" s="5" t="s">
        <v>21</v>
      </c>
      <c r="B10" s="4" t="s">
        <v>22</v>
      </c>
      <c r="C10" s="4" t="s">
        <v>18</v>
      </c>
    </row>
    <row r="11" spans="1:3" s="6" customFormat="1" ht="30" customHeight="1">
      <c r="A11" s="5" t="s">
        <v>23</v>
      </c>
      <c r="B11" s="5" t="s">
        <v>24</v>
      </c>
      <c r="C11" s="4" t="s">
        <v>18</v>
      </c>
    </row>
    <row r="12" spans="1:3" s="6" customFormat="1" ht="30" customHeight="1">
      <c r="A12" s="5" t="s">
        <v>25</v>
      </c>
      <c r="B12" s="5" t="s">
        <v>26</v>
      </c>
      <c r="C12" s="7" t="s">
        <v>84</v>
      </c>
    </row>
    <row r="13" spans="1:3" s="6" customFormat="1" ht="30" customHeight="1">
      <c r="A13" s="5" t="s">
        <v>27</v>
      </c>
      <c r="B13" s="5" t="s">
        <v>28</v>
      </c>
      <c r="C13" s="4" t="s">
        <v>18</v>
      </c>
    </row>
    <row r="14" spans="1:3" s="6" customFormat="1" ht="30" customHeight="1">
      <c r="A14" s="5" t="s">
        <v>29</v>
      </c>
      <c r="B14" s="5" t="s">
        <v>30</v>
      </c>
      <c r="C14" s="4" t="s">
        <v>18</v>
      </c>
    </row>
    <row r="15" spans="1:3" s="6" customFormat="1" ht="30" customHeight="1">
      <c r="A15" s="5" t="s">
        <v>31</v>
      </c>
      <c r="B15" s="5" t="s">
        <v>32</v>
      </c>
      <c r="C15" s="4" t="s">
        <v>18</v>
      </c>
    </row>
    <row r="16" spans="1:3" s="6" customFormat="1" ht="30" customHeight="1">
      <c r="A16" s="5" t="s">
        <v>33</v>
      </c>
      <c r="B16" s="5" t="s">
        <v>34</v>
      </c>
      <c r="C16" s="4" t="s">
        <v>18</v>
      </c>
    </row>
    <row r="17" spans="1:3" s="6" customFormat="1" ht="30" customHeight="1">
      <c r="A17" s="5" t="s">
        <v>35</v>
      </c>
      <c r="B17" s="5" t="s">
        <v>36</v>
      </c>
      <c r="C17" s="4" t="s">
        <v>18</v>
      </c>
    </row>
    <row r="18" spans="1:3" s="6" customFormat="1" ht="30" customHeight="1">
      <c r="A18" s="5" t="s">
        <v>37</v>
      </c>
      <c r="B18" s="5" t="s">
        <v>38</v>
      </c>
      <c r="C18" s="4" t="s">
        <v>18</v>
      </c>
    </row>
    <row r="19" spans="1:3" s="6" customFormat="1" ht="30" customHeight="1">
      <c r="A19" s="5" t="s">
        <v>39</v>
      </c>
      <c r="B19" s="5" t="s">
        <v>40</v>
      </c>
      <c r="C19" s="4" t="s">
        <v>18</v>
      </c>
    </row>
    <row r="20" spans="1:3" s="6" customFormat="1" ht="30" customHeight="1">
      <c r="A20" s="5" t="s">
        <v>41</v>
      </c>
      <c r="B20" s="5" t="s">
        <v>42</v>
      </c>
      <c r="C20" s="4" t="s">
        <v>18</v>
      </c>
    </row>
    <row r="21" spans="1:3" s="6" customFormat="1" ht="30" customHeight="1">
      <c r="A21" s="5" t="s">
        <v>43</v>
      </c>
      <c r="B21" s="5" t="s">
        <v>44</v>
      </c>
      <c r="C21" s="4" t="s">
        <v>18</v>
      </c>
    </row>
    <row r="22" spans="1:3" s="6" customFormat="1" ht="30" customHeight="1">
      <c r="A22" s="5" t="s">
        <v>45</v>
      </c>
      <c r="B22" s="5" t="s">
        <v>46</v>
      </c>
      <c r="C22" s="4" t="s">
        <v>18</v>
      </c>
    </row>
    <row r="23" spans="1:3" s="6" customFormat="1" ht="30" customHeight="1">
      <c r="A23" s="5" t="s">
        <v>47</v>
      </c>
      <c r="B23" s="5" t="s">
        <v>48</v>
      </c>
      <c r="C23" s="5" t="s">
        <v>49</v>
      </c>
    </row>
    <row r="24" spans="1:3" s="6" customFormat="1" ht="30" customHeight="1">
      <c r="A24" s="5" t="s">
        <v>50</v>
      </c>
      <c r="B24" s="5" t="s">
        <v>51</v>
      </c>
      <c r="C24" s="4" t="s">
        <v>18</v>
      </c>
    </row>
    <row r="25" spans="1:3" s="6" customFormat="1" ht="30" customHeight="1">
      <c r="A25" s="5" t="s">
        <v>52</v>
      </c>
      <c r="B25" s="5" t="s">
        <v>53</v>
      </c>
      <c r="C25" s="4" t="s">
        <v>18</v>
      </c>
    </row>
    <row r="26" spans="1:3" s="6" customFormat="1" ht="30" customHeight="1">
      <c r="A26" s="8" t="s">
        <v>54</v>
      </c>
      <c r="B26" s="5" t="s">
        <v>55</v>
      </c>
      <c r="C26" s="175" t="s">
        <v>56</v>
      </c>
    </row>
    <row r="27" spans="1:3" s="6" customFormat="1" ht="30" customHeight="1">
      <c r="A27" s="8" t="s">
        <v>57</v>
      </c>
      <c r="B27" s="5" t="s">
        <v>58</v>
      </c>
      <c r="C27" s="176"/>
    </row>
    <row r="28" spans="1:3" s="6" customFormat="1" ht="30" customHeight="1">
      <c r="A28" s="5" t="s">
        <v>59</v>
      </c>
      <c r="B28" s="5" t="s">
        <v>60</v>
      </c>
      <c r="C28" s="5" t="s">
        <v>84</v>
      </c>
    </row>
    <row r="29" spans="1:3" s="6" customFormat="1" ht="30" customHeight="1">
      <c r="A29" s="5" t="s">
        <v>61</v>
      </c>
      <c r="B29" s="5" t="s">
        <v>62</v>
      </c>
      <c r="C29" s="5" t="s">
        <v>63</v>
      </c>
    </row>
    <row r="30" spans="1:3" s="6" customFormat="1" ht="30" customHeight="1">
      <c r="A30" s="5" t="s">
        <v>64</v>
      </c>
      <c r="B30" s="5" t="s">
        <v>65</v>
      </c>
      <c r="C30" s="4" t="s">
        <v>66</v>
      </c>
    </row>
    <row r="31" spans="1:3" s="6" customFormat="1" ht="30" customHeight="1">
      <c r="A31" s="5" t="s">
        <v>67</v>
      </c>
      <c r="B31" s="5" t="s">
        <v>68</v>
      </c>
      <c r="C31" s="177" t="s">
        <v>69</v>
      </c>
    </row>
    <row r="32" spans="1:3" s="6" customFormat="1" ht="30" customHeight="1">
      <c r="A32" s="5" t="s">
        <v>70</v>
      </c>
      <c r="B32" s="5" t="s">
        <v>71</v>
      </c>
      <c r="C32" s="177"/>
    </row>
    <row r="33" spans="1:3" s="6" customFormat="1" ht="30" customHeight="1">
      <c r="A33" s="5" t="s">
        <v>72</v>
      </c>
      <c r="B33" s="5" t="s">
        <v>73</v>
      </c>
      <c r="C33" s="177"/>
    </row>
  </sheetData>
  <autoFilter ref="A2:C35" xr:uid="{00000000-0009-0000-0000-000010000000}"/>
  <mergeCells count="3">
    <mergeCell ref="C26:C27"/>
    <mergeCell ref="C31:C33"/>
    <mergeCell ref="A1:C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4678A1"/>
  </sheetPr>
  <dimension ref="A1:P27"/>
  <sheetViews>
    <sheetView showGridLines="0" topLeftCell="A10" zoomScaleNormal="100" workbookViewId="0">
      <selection activeCell="D27" sqref="D27"/>
    </sheetView>
  </sheetViews>
  <sheetFormatPr baseColWidth="10" defaultColWidth="8.83203125" defaultRowHeight="14"/>
  <cols>
    <col min="1" max="1" width="45" style="22" customWidth="1"/>
    <col min="2" max="3" width="23.5" style="17" customWidth="1"/>
    <col min="4" max="4" width="109.33203125" style="17" customWidth="1"/>
    <col min="5" max="16384" width="8.83203125" style="17"/>
  </cols>
  <sheetData>
    <row r="1" spans="1:16" ht="42" customHeight="1">
      <c r="A1" s="180" t="s">
        <v>154</v>
      </c>
      <c r="B1" s="180"/>
      <c r="C1" s="180"/>
      <c r="D1" s="180"/>
      <c r="E1" s="180"/>
      <c r="F1" s="180"/>
      <c r="G1" s="180"/>
      <c r="H1" s="180"/>
      <c r="I1" s="180"/>
      <c r="J1" s="180"/>
      <c r="K1" s="180"/>
      <c r="L1" s="180"/>
      <c r="M1" s="180"/>
      <c r="N1" s="180"/>
      <c r="O1" s="180"/>
    </row>
    <row r="2" spans="1:16" s="29" customFormat="1">
      <c r="A2" s="179" t="s">
        <v>170</v>
      </c>
      <c r="B2" s="179"/>
      <c r="C2" s="179"/>
      <c r="D2" s="179"/>
      <c r="E2" s="179"/>
      <c r="F2" s="179"/>
      <c r="G2" s="179"/>
      <c r="H2" s="179"/>
      <c r="I2" s="179"/>
      <c r="J2" s="179"/>
      <c r="K2" s="179"/>
      <c r="L2" s="179"/>
      <c r="M2" s="179"/>
      <c r="N2" s="179"/>
      <c r="O2" s="179"/>
      <c r="P2" s="179"/>
    </row>
    <row r="3" spans="1:16" s="29" customFormat="1">
      <c r="A3" s="179" t="s">
        <v>173</v>
      </c>
      <c r="B3" s="179"/>
      <c r="C3" s="179"/>
      <c r="D3" s="179"/>
      <c r="E3" s="179"/>
      <c r="F3" s="179"/>
      <c r="G3" s="179"/>
      <c r="H3" s="179"/>
      <c r="I3" s="179"/>
      <c r="J3" s="179"/>
      <c r="K3" s="179"/>
      <c r="L3" s="179"/>
      <c r="M3" s="179"/>
      <c r="N3" s="179"/>
      <c r="O3" s="179"/>
      <c r="P3" s="179"/>
    </row>
    <row r="4" spans="1:16" s="29" customFormat="1" ht="23" customHeight="1">
      <c r="A4" s="181" t="s">
        <v>171</v>
      </c>
      <c r="B4" s="181"/>
      <c r="C4" s="181"/>
      <c r="D4" s="181"/>
      <c r="E4" s="181"/>
      <c r="F4" s="181"/>
      <c r="G4" s="181"/>
      <c r="H4" s="181"/>
      <c r="I4" s="181"/>
      <c r="J4" s="181"/>
      <c r="K4" s="181"/>
      <c r="L4" s="181"/>
    </row>
    <row r="5" spans="1:16" s="29" customFormat="1" ht="21" customHeight="1">
      <c r="A5" s="181" t="s">
        <v>108</v>
      </c>
      <c r="B5" s="179"/>
      <c r="C5" s="179"/>
      <c r="D5" s="179"/>
      <c r="E5" s="179"/>
      <c r="F5" s="179"/>
      <c r="G5" s="179"/>
      <c r="H5" s="179"/>
      <c r="I5" s="179"/>
      <c r="J5" s="179"/>
      <c r="K5" s="179"/>
      <c r="L5" s="179"/>
    </row>
    <row r="6" spans="1:16" s="20" customFormat="1" ht="15.75" customHeight="1">
      <c r="A6" s="182" t="s">
        <v>194</v>
      </c>
      <c r="B6" s="182"/>
      <c r="C6" s="182"/>
      <c r="D6" s="74" t="s">
        <v>107</v>
      </c>
    </row>
    <row r="7" spans="1:16" s="20" customFormat="1">
      <c r="A7" s="51"/>
      <c r="B7" s="51"/>
      <c r="C7" s="51"/>
      <c r="D7" s="36"/>
    </row>
    <row r="8" spans="1:16" s="76" customFormat="1" ht="15.75" customHeight="1">
      <c r="A8" s="75" t="s">
        <v>195</v>
      </c>
      <c r="B8" s="75"/>
      <c r="C8" s="75"/>
      <c r="D8" s="75"/>
    </row>
    <row r="9" spans="1:16" s="25" customFormat="1" ht="15.75" customHeight="1">
      <c r="A9" s="183"/>
      <c r="B9" s="183"/>
      <c r="C9" s="183"/>
      <c r="D9" s="183"/>
      <c r="E9" s="183"/>
      <c r="F9" s="30"/>
      <c r="G9" s="30"/>
      <c r="H9" s="30"/>
    </row>
    <row r="10" spans="1:16">
      <c r="A10" s="21" t="s">
        <v>94</v>
      </c>
      <c r="B10" s="184" t="str">
        <f>'Project description'!B3</f>
        <v>A Molecular Epidemiology Approach Towards Pancreatic Cancer (PaC)</v>
      </c>
      <c r="C10" s="185"/>
      <c r="D10" s="186"/>
      <c r="E10" s="20"/>
      <c r="F10" s="20"/>
      <c r="G10" s="20"/>
      <c r="H10" s="20"/>
      <c r="I10" s="20"/>
    </row>
    <row r="11" spans="1:16">
      <c r="A11" s="21" t="s">
        <v>93</v>
      </c>
      <c r="B11" s="184" t="str">
        <f>'Project description'!B4</f>
        <v>Dr Abu Dayem Ullah</v>
      </c>
      <c r="C11" s="185"/>
      <c r="D11" s="186"/>
      <c r="E11" s="20"/>
      <c r="F11" s="20"/>
      <c r="G11" s="20"/>
      <c r="H11" s="20"/>
      <c r="I11" s="20"/>
    </row>
    <row r="12" spans="1:16">
      <c r="A12" s="21" t="s">
        <v>95</v>
      </c>
      <c r="B12" s="184" t="str">
        <f>'Project description'!B6</f>
        <v>Barts Cancer Institute, Queen Mary University of London</v>
      </c>
      <c r="C12" s="185"/>
      <c r="D12" s="186"/>
      <c r="E12" s="20"/>
      <c r="F12" s="20"/>
      <c r="G12" s="20"/>
      <c r="H12" s="20"/>
      <c r="I12" s="20"/>
    </row>
    <row r="13" spans="1:16" ht="29" customHeight="1">
      <c r="A13" s="21" t="s">
        <v>99</v>
      </c>
      <c r="B13" s="188" t="s">
        <v>208</v>
      </c>
      <c r="C13" s="185"/>
      <c r="D13" s="186"/>
      <c r="E13" s="20"/>
      <c r="F13" s="20"/>
      <c r="G13" s="20"/>
      <c r="H13" s="20"/>
      <c r="I13" s="20"/>
    </row>
    <row r="14" spans="1:16" ht="23" customHeight="1">
      <c r="A14" s="21" t="s">
        <v>97</v>
      </c>
      <c r="B14" s="184" t="str">
        <f>'Project description'!B9</f>
        <v>10.148.99.234, 10.148.99.95, 10.148.99.176</v>
      </c>
      <c r="C14" s="185"/>
      <c r="D14" s="186"/>
    </row>
    <row r="15" spans="1:16" s="20" customFormat="1">
      <c r="A15" s="21" t="s">
        <v>199</v>
      </c>
      <c r="B15" s="184">
        <f>'Project description'!B15</f>
        <v>0</v>
      </c>
      <c r="C15" s="185"/>
      <c r="D15" s="186"/>
    </row>
    <row r="16" spans="1:16">
      <c r="B16" s="13"/>
      <c r="C16" s="13"/>
      <c r="D16" s="13"/>
    </row>
    <row r="17" spans="1:16" ht="37" customHeight="1">
      <c r="A17" s="190" t="s">
        <v>174</v>
      </c>
      <c r="B17" s="190"/>
      <c r="C17" s="190"/>
      <c r="D17" s="190"/>
      <c r="E17" s="18"/>
      <c r="F17" s="18"/>
      <c r="G17" s="18"/>
      <c r="H17" s="18"/>
      <c r="I17" s="18"/>
      <c r="J17" s="18"/>
      <c r="K17" s="18"/>
      <c r="L17" s="18"/>
      <c r="M17" s="18"/>
      <c r="N17" s="18"/>
      <c r="O17" s="18"/>
      <c r="P17" s="18"/>
    </row>
    <row r="18" spans="1:16" ht="8" customHeight="1">
      <c r="B18" s="19"/>
      <c r="C18" s="19"/>
      <c r="D18" s="19"/>
      <c r="E18" s="19"/>
      <c r="F18" s="19"/>
      <c r="G18" s="19"/>
      <c r="H18" s="19"/>
    </row>
    <row r="19" spans="1:16" ht="19.25" customHeight="1">
      <c r="A19" s="23" t="s">
        <v>181</v>
      </c>
      <c r="B19" s="19"/>
      <c r="C19" s="19"/>
      <c r="D19" s="19"/>
      <c r="E19" s="19"/>
      <c r="F19" s="19"/>
      <c r="G19" s="19"/>
      <c r="H19" s="19"/>
    </row>
    <row r="20" spans="1:16" ht="8" customHeight="1">
      <c r="B20" s="19"/>
      <c r="C20" s="19"/>
      <c r="D20" s="19"/>
      <c r="E20" s="19"/>
      <c r="F20" s="19"/>
      <c r="G20" s="19"/>
      <c r="H20" s="19"/>
    </row>
    <row r="21" spans="1:16">
      <c r="A21" s="189" t="s">
        <v>196</v>
      </c>
      <c r="B21" s="189"/>
      <c r="C21" s="189"/>
      <c r="D21" s="189"/>
      <c r="E21" s="19"/>
      <c r="F21" s="19"/>
      <c r="G21" s="19"/>
      <c r="H21" s="19"/>
    </row>
    <row r="22" spans="1:16">
      <c r="A22" s="24" t="s">
        <v>75</v>
      </c>
      <c r="B22" s="16" t="s">
        <v>76</v>
      </c>
      <c r="C22" s="16" t="s">
        <v>95</v>
      </c>
      <c r="D22" s="16" t="s">
        <v>77</v>
      </c>
    </row>
    <row r="23" spans="1:16" s="28" customFormat="1" ht="27.5" customHeight="1">
      <c r="A23" s="26" t="s">
        <v>1392</v>
      </c>
      <c r="B23" s="27" t="s">
        <v>127</v>
      </c>
      <c r="C23" s="27" t="s">
        <v>128</v>
      </c>
      <c r="D23" s="27"/>
    </row>
    <row r="25" spans="1:16" ht="14.25" customHeight="1">
      <c r="A25" s="187" t="s">
        <v>110</v>
      </c>
      <c r="B25" s="187"/>
      <c r="C25" s="187"/>
      <c r="D25" s="187"/>
    </row>
    <row r="26" spans="1:16">
      <c r="A26" s="24" t="s">
        <v>75</v>
      </c>
      <c r="B26" s="16" t="s">
        <v>76</v>
      </c>
      <c r="C26" s="16" t="s">
        <v>95</v>
      </c>
      <c r="D26" s="16" t="s">
        <v>77</v>
      </c>
    </row>
    <row r="27" spans="1:16" s="28" customFormat="1" ht="29.5" customHeight="1">
      <c r="A27" s="26" t="s">
        <v>218</v>
      </c>
      <c r="B27" s="27" t="s">
        <v>219</v>
      </c>
      <c r="C27" s="27" t="s">
        <v>220</v>
      </c>
      <c r="D27" s="27"/>
    </row>
  </sheetData>
  <mergeCells count="16">
    <mergeCell ref="A6:C6"/>
    <mergeCell ref="A9:E9"/>
    <mergeCell ref="B10:D10"/>
    <mergeCell ref="A25:D25"/>
    <mergeCell ref="B11:D11"/>
    <mergeCell ref="B13:D13"/>
    <mergeCell ref="B14:D14"/>
    <mergeCell ref="B12:D12"/>
    <mergeCell ref="A21:D21"/>
    <mergeCell ref="A17:D17"/>
    <mergeCell ref="B15:D15"/>
    <mergeCell ref="A2:P2"/>
    <mergeCell ref="A3:P3"/>
    <mergeCell ref="A1:O1"/>
    <mergeCell ref="A4:L4"/>
    <mergeCell ref="A5:L5"/>
  </mergeCells>
  <hyperlinks>
    <hyperlink ref="D6" r:id="rId1" xr:uid="{00000000-0004-0000-1100-000000000000}"/>
  </hyperlinks>
  <pageMargins left="0.25" right="0.25" top="0.75" bottom="0.75" header="0.3" footer="0.3"/>
  <pageSetup paperSize="9" orientation="landscape" r:id="rId2"/>
  <drawing r:id="rId3"/>
  <legacyDrawing r:id="rId4"/>
  <oleObjects>
    <mc:AlternateContent xmlns:mc="http://schemas.openxmlformats.org/markup-compatibility/2006">
      <mc:Choice Requires="x14">
        <oleObject progId="Acrobat Document" dvAspect="DVASPECT_ICON" shapeId="3073" r:id="rId5">
          <objectPr defaultSize="0" r:id="rId6">
            <anchor moveWithCells="1">
              <from>
                <xdr:col>3</xdr:col>
                <xdr:colOff>0</xdr:colOff>
                <xdr:row>26</xdr:row>
                <xdr:rowOff>0</xdr:rowOff>
              </from>
              <to>
                <xdr:col>3</xdr:col>
                <xdr:colOff>914400</xdr:colOff>
                <xdr:row>28</xdr:row>
                <xdr:rowOff>139700</xdr:rowOff>
              </to>
            </anchor>
          </objectPr>
        </oleObject>
      </mc:Choice>
      <mc:Fallback>
        <oleObject progId="Acrobat Document" dvAspect="DVASPECT_ICON" shapeId="3073" r:id="rId5"/>
      </mc:Fallback>
    </mc:AlternateContent>
  </oleObjec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4678A1"/>
  </sheetPr>
  <dimension ref="A1:B27"/>
  <sheetViews>
    <sheetView topLeftCell="A10" workbookViewId="0">
      <selection activeCell="B23" sqref="B23"/>
    </sheetView>
  </sheetViews>
  <sheetFormatPr baseColWidth="10" defaultColWidth="8.83203125" defaultRowHeight="20.25" customHeight="1"/>
  <cols>
    <col min="1" max="1" width="32.5" style="12" bestFit="1" customWidth="1"/>
    <col min="2" max="2" width="52.1640625" style="13" customWidth="1"/>
    <col min="3" max="16384" width="8.83203125" style="12"/>
  </cols>
  <sheetData>
    <row r="1" spans="1:2" ht="42" customHeight="1">
      <c r="A1" s="144" t="s">
        <v>156</v>
      </c>
      <c r="B1" s="144"/>
    </row>
    <row r="2" spans="1:2" ht="42" customHeight="1">
      <c r="A2" s="192" t="s">
        <v>176</v>
      </c>
      <c r="B2" s="192"/>
    </row>
    <row r="3" spans="1:2" ht="42" customHeight="1">
      <c r="A3" s="14" t="s">
        <v>94</v>
      </c>
      <c r="B3" s="15" t="str">
        <f>'Project description'!B3</f>
        <v>A Molecular Epidemiology Approach Towards Pancreatic Cancer (PaC)</v>
      </c>
    </row>
    <row r="4" spans="1:2" ht="42" customHeight="1">
      <c r="A4" s="14" t="s">
        <v>95</v>
      </c>
      <c r="B4" s="15" t="str">
        <f>'Project description'!B6</f>
        <v>Barts Cancer Institute, Queen Mary University of London</v>
      </c>
    </row>
    <row r="5" spans="1:2" ht="42" customHeight="1">
      <c r="A5" s="14" t="s">
        <v>96</v>
      </c>
      <c r="B5" s="15" t="str">
        <f>'Project description'!B7</f>
        <v>Extract</v>
      </c>
    </row>
    <row r="6" spans="1:2" ht="42" customHeight="1">
      <c r="A6" s="14" t="s">
        <v>98</v>
      </c>
      <c r="B6" s="31"/>
    </row>
    <row r="7" spans="1:2" s="11" customFormat="1" ht="30.75" customHeight="1">
      <c r="A7" s="14" t="s">
        <v>1</v>
      </c>
      <c r="B7" s="15" t="str">
        <f>'Cohort identification'!B8:C8</f>
        <v>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v>
      </c>
    </row>
    <row r="8" spans="1:2" ht="28" customHeight="1">
      <c r="A8" s="14" t="s">
        <v>102</v>
      </c>
      <c r="B8" s="15" t="str">
        <f>'Cohort identification'!B9:C9</f>
        <v>All GP practices in the following CCGs:
Newham,Waltham Forest, Tower Hamlets, City &amp; Hackney, Barking &amp; Dagenham, Havering,Redbridge</v>
      </c>
    </row>
    <row r="9" spans="1:2" ht="28" customHeight="1">
      <c r="B9" s="12"/>
    </row>
    <row r="10" spans="1:2" ht="28" customHeight="1">
      <c r="A10" s="14" t="s">
        <v>157</v>
      </c>
      <c r="B10" s="15" t="s">
        <v>159</v>
      </c>
    </row>
    <row r="11" spans="1:2" ht="28" customHeight="1">
      <c r="A11" s="14" t="s">
        <v>158</v>
      </c>
      <c r="B11" s="15" t="s">
        <v>160</v>
      </c>
    </row>
    <row r="12" spans="1:2" ht="28" customHeight="1">
      <c r="A12" s="14" t="s">
        <v>82</v>
      </c>
      <c r="B12" s="32" t="s">
        <v>161</v>
      </c>
    </row>
    <row r="14" spans="1:2" ht="20.25" customHeight="1">
      <c r="A14" s="191" t="s">
        <v>163</v>
      </c>
      <c r="B14" s="191"/>
    </row>
    <row r="15" spans="1:2" ht="20.25" customHeight="1">
      <c r="A15" s="191" t="s">
        <v>164</v>
      </c>
      <c r="B15" s="191"/>
    </row>
    <row r="16" spans="1:2" ht="20.25" customHeight="1">
      <c r="A16" s="13" t="s">
        <v>162</v>
      </c>
    </row>
    <row r="17" spans="1:2" ht="20.25" customHeight="1">
      <c r="A17" s="191" t="s">
        <v>165</v>
      </c>
      <c r="B17" s="191"/>
    </row>
    <row r="18" spans="1:2" ht="20.25" customHeight="1">
      <c r="A18" s="191" t="s">
        <v>166</v>
      </c>
      <c r="B18" s="191"/>
    </row>
    <row r="19" spans="1:2" ht="20.25" customHeight="1">
      <c r="B19" s="35" t="s">
        <v>182</v>
      </c>
    </row>
    <row r="20" spans="1:2" ht="20.25" customHeight="1">
      <c r="B20" s="35" t="s">
        <v>182</v>
      </c>
    </row>
    <row r="21" spans="1:2" ht="20.25" customHeight="1">
      <c r="B21" s="35" t="s">
        <v>182</v>
      </c>
    </row>
    <row r="22" spans="1:2" ht="20.25" customHeight="1">
      <c r="B22" s="35" t="s">
        <v>182</v>
      </c>
    </row>
    <row r="23" spans="1:2" ht="20.25" customHeight="1">
      <c r="B23" s="35" t="s">
        <v>182</v>
      </c>
    </row>
    <row r="24" spans="1:2" ht="20.25" customHeight="1">
      <c r="B24" s="35" t="s">
        <v>182</v>
      </c>
    </row>
    <row r="26" spans="1:2" ht="20.25" customHeight="1">
      <c r="A26" s="14" t="s">
        <v>78</v>
      </c>
      <c r="B26" s="15" t="s">
        <v>78</v>
      </c>
    </row>
    <row r="27" spans="1:2" ht="20.25" customHeight="1">
      <c r="A27" s="14" t="s">
        <v>167</v>
      </c>
      <c r="B27" s="33" t="s">
        <v>198</v>
      </c>
    </row>
  </sheetData>
  <mergeCells count="6">
    <mergeCell ref="A18:B18"/>
    <mergeCell ref="A17:B17"/>
    <mergeCell ref="A1:B1"/>
    <mergeCell ref="A2:B2"/>
    <mergeCell ref="A14:B14"/>
    <mergeCell ref="A15:B15"/>
  </mergeCells>
  <hyperlinks>
    <hyperlink ref="B12" r:id="rId1" xr:uid="{00000000-0004-0000-1200-000000000000}"/>
  </hyperlinks>
  <pageMargins left="0.7" right="0.7" top="0.75" bottom="0.75" header="0.3" footer="0.3"/>
  <pageSetup paperSize="9" orientation="portrait" horizontalDpi="4294967293" verticalDpi="0" copies="5"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'Project description'!#REF!</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678A1"/>
    <pageSetUpPr fitToPage="1"/>
  </sheetPr>
  <dimension ref="A1:G15"/>
  <sheetViews>
    <sheetView showGridLines="0" zoomScaleNormal="100" workbookViewId="0">
      <selection activeCell="B21" sqref="B21"/>
    </sheetView>
  </sheetViews>
  <sheetFormatPr baseColWidth="10" defaultColWidth="9.1640625" defaultRowHeight="14"/>
  <cols>
    <col min="1" max="1" width="43.1640625" style="42" bestFit="1" customWidth="1"/>
    <col min="2" max="3" width="31.83203125" style="42" customWidth="1"/>
    <col min="4" max="4" width="79.6640625" style="42" customWidth="1"/>
    <col min="5" max="5" width="41.1640625" style="42" customWidth="1"/>
    <col min="6" max="16384" width="9.1640625" style="42"/>
  </cols>
  <sheetData>
    <row r="1" spans="1:7" ht="42" customHeight="1">
      <c r="A1" s="144" t="s">
        <v>100</v>
      </c>
      <c r="B1" s="144"/>
      <c r="C1" s="144"/>
      <c r="D1" s="144"/>
      <c r="E1" s="144"/>
      <c r="F1" s="144"/>
    </row>
    <row r="2" spans="1:7" ht="21" customHeight="1">
      <c r="A2" s="59" t="s">
        <v>94</v>
      </c>
      <c r="B2" s="160" t="str">
        <f>'Project description'!B3</f>
        <v>A Molecular Epidemiology Approach Towards Pancreatic Cancer (PaC)</v>
      </c>
      <c r="C2" s="160"/>
      <c r="D2" s="160"/>
      <c r="E2" s="160"/>
      <c r="F2" s="160"/>
    </row>
    <row r="3" spans="1:7" ht="21" customHeight="1">
      <c r="A3" s="59" t="s">
        <v>93</v>
      </c>
      <c r="B3" s="160" t="str">
        <f>'Project description'!B4</f>
        <v>Dr Abu Dayem Ullah</v>
      </c>
      <c r="C3" s="160"/>
      <c r="D3" s="160"/>
      <c r="E3" s="160"/>
      <c r="F3" s="160"/>
    </row>
    <row r="4" spans="1:7" ht="21" customHeight="1">
      <c r="A4" s="59" t="s">
        <v>95</v>
      </c>
      <c r="B4" s="160" t="str">
        <f>'Project description'!B6</f>
        <v>Barts Cancer Institute, Queen Mary University of London</v>
      </c>
      <c r="C4" s="160"/>
      <c r="D4" s="160"/>
      <c r="E4" s="160"/>
      <c r="F4" s="160"/>
    </row>
    <row r="5" spans="1:7" ht="21" customHeight="1">
      <c r="A5" s="59" t="s">
        <v>98</v>
      </c>
      <c r="B5" s="160" t="str">
        <f>'Project description'!B10</f>
        <v>Patient identifiable</v>
      </c>
      <c r="C5" s="160"/>
      <c r="D5" s="160"/>
      <c r="E5" s="160"/>
      <c r="F5" s="160"/>
    </row>
    <row r="6" spans="1:7" ht="21" customHeight="1">
      <c r="A6" s="59"/>
      <c r="B6" s="60"/>
      <c r="C6" s="60"/>
      <c r="D6" s="61"/>
      <c r="E6" s="61"/>
      <c r="F6" s="61"/>
    </row>
    <row r="7" spans="1:7" ht="21" customHeight="1">
      <c r="D7" s="152" t="s">
        <v>0</v>
      </c>
      <c r="E7" s="153"/>
      <c r="F7" s="153"/>
    </row>
    <row r="8" spans="1:7" ht="118" customHeight="1">
      <c r="A8" s="62" t="s">
        <v>1</v>
      </c>
      <c r="B8" s="149" t="s">
        <v>210</v>
      </c>
      <c r="C8" s="149"/>
      <c r="D8" s="154" t="s">
        <v>101</v>
      </c>
      <c r="E8" s="155"/>
      <c r="F8" s="156"/>
    </row>
    <row r="9" spans="1:7" ht="53" customHeight="1">
      <c r="A9" s="62" t="s">
        <v>102</v>
      </c>
      <c r="B9" s="150" t="s">
        <v>211</v>
      </c>
      <c r="C9" s="151"/>
      <c r="D9" s="150" t="s">
        <v>192</v>
      </c>
      <c r="E9" s="157"/>
      <c r="F9" s="158"/>
    </row>
    <row r="10" spans="1:7" ht="21.75" customHeight="1">
      <c r="D10" s="42" t="s">
        <v>151</v>
      </c>
    </row>
    <row r="11" spans="1:7">
      <c r="A11" s="63"/>
    </row>
    <row r="12" spans="1:7" s="64" customFormat="1" ht="16">
      <c r="A12" s="148"/>
      <c r="B12" s="148"/>
      <c r="C12" s="148"/>
      <c r="D12" s="148"/>
      <c r="E12" s="148"/>
      <c r="F12" s="148"/>
      <c r="G12" s="148"/>
    </row>
    <row r="13" spans="1:7" s="64" customFormat="1" ht="16">
      <c r="A13" s="159"/>
      <c r="B13" s="159"/>
      <c r="C13" s="159"/>
      <c r="D13" s="159"/>
      <c r="E13" s="159"/>
      <c r="F13" s="159"/>
      <c r="G13" s="159"/>
    </row>
    <row r="14" spans="1:7" s="64" customFormat="1" ht="16">
      <c r="A14" s="147"/>
      <c r="B14" s="147"/>
      <c r="C14" s="147"/>
      <c r="D14" s="147"/>
      <c r="E14" s="147"/>
      <c r="F14" s="147"/>
      <c r="G14" s="42"/>
    </row>
    <row r="15" spans="1:7" s="64" customFormat="1" ht="16">
      <c r="A15" s="148"/>
      <c r="B15" s="148"/>
      <c r="C15" s="148"/>
      <c r="D15" s="148"/>
      <c r="E15" s="148"/>
      <c r="F15" s="148"/>
      <c r="G15" s="148"/>
    </row>
  </sheetData>
  <mergeCells count="14">
    <mergeCell ref="D7:F7"/>
    <mergeCell ref="D8:F8"/>
    <mergeCell ref="D9:F9"/>
    <mergeCell ref="A13:G13"/>
    <mergeCell ref="A1:F1"/>
    <mergeCell ref="B2:F2"/>
    <mergeCell ref="B3:F3"/>
    <mergeCell ref="B4:F4"/>
    <mergeCell ref="B5:F5"/>
    <mergeCell ref="A14:F14"/>
    <mergeCell ref="A15:G15"/>
    <mergeCell ref="A12:G12"/>
    <mergeCell ref="B8:C8"/>
    <mergeCell ref="B9:C9"/>
  </mergeCells>
  <pageMargins left="0.25" right="0.25" top="0.75" bottom="0.75" header="0.3" footer="0.3"/>
  <pageSetup paperSize="9" scale="97"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4678A1"/>
  </sheetPr>
  <dimension ref="A1:B29"/>
  <sheetViews>
    <sheetView workbookViewId="0">
      <selection activeCell="B6" sqref="B6"/>
    </sheetView>
  </sheetViews>
  <sheetFormatPr baseColWidth="10" defaultColWidth="8.83203125" defaultRowHeight="20.25" customHeight="1"/>
  <cols>
    <col min="1" max="1" width="82.1640625" style="12" bestFit="1" customWidth="1"/>
    <col min="2" max="2" width="87.6640625" style="13" customWidth="1"/>
    <col min="3" max="16384" width="8.83203125" style="12"/>
  </cols>
  <sheetData>
    <row r="1" spans="1:2" ht="42" customHeight="1">
      <c r="A1" s="144" t="s">
        <v>168</v>
      </c>
      <c r="B1" s="144"/>
    </row>
    <row r="2" spans="1:2" ht="61.5" customHeight="1">
      <c r="A2" s="192" t="s">
        <v>177</v>
      </c>
      <c r="B2" s="192"/>
    </row>
    <row r="3" spans="1:2" ht="34.5" customHeight="1">
      <c r="A3" s="14" t="s">
        <v>94</v>
      </c>
      <c r="B3" s="15" t="str">
        <f>'Project description'!B3</f>
        <v>A Molecular Epidemiology Approach Towards Pancreatic Cancer (PaC)</v>
      </c>
    </row>
    <row r="4" spans="1:2" ht="34.5" customHeight="1">
      <c r="A4" s="14" t="s">
        <v>95</v>
      </c>
      <c r="B4" s="15" t="str">
        <f>'Project description'!B6</f>
        <v>Barts Cancer Institute, Queen Mary University of London</v>
      </c>
    </row>
    <row r="5" spans="1:2" ht="34.5" customHeight="1">
      <c r="A5" s="14" t="s">
        <v>96</v>
      </c>
      <c r="B5" s="15" t="str">
        <f>'Project description'!B7</f>
        <v>Extract</v>
      </c>
    </row>
    <row r="6" spans="1:2" ht="34.5" customHeight="1">
      <c r="A6" s="14" t="s">
        <v>189</v>
      </c>
      <c r="B6" s="31"/>
    </row>
    <row r="7" spans="1:2" s="11" customFormat="1" ht="34.5" customHeight="1">
      <c r="A7" s="14" t="s">
        <v>1</v>
      </c>
      <c r="B7" s="15" t="str">
        <f>'Cohort identification'!B8:C8</f>
        <v>1. NHS numbers will be provided for patients with pancreatic cancers and hepato-pancreatico-biliary diseases attending at the Barts Health hospitals since 2007.
2. Cohort will need to be checked for national and type-1 data opt-out.
3. Two modified cohorts (NHS numbers), excluding national and type 1 opt-out, to be sent back to the project.
4. Patient data to be extracted for the second cohort excluding type-1 opted-out individuals.</v>
      </c>
    </row>
    <row r="8" spans="1:2" ht="34.5" customHeight="1">
      <c r="A8" s="14" t="s">
        <v>102</v>
      </c>
      <c r="B8" s="15" t="str">
        <f>'Cohort identification'!B9:C9</f>
        <v>All GP practices in the following CCGs:
Newham,Waltham Forest, Tower Hamlets, City &amp; Hackney, Barking &amp; Dagenham, Havering,Redbridge</v>
      </c>
    </row>
    <row r="9" spans="1:2" ht="28" customHeight="1">
      <c r="B9" s="12"/>
    </row>
    <row r="10" spans="1:2" ht="28" customHeight="1">
      <c r="A10" s="14" t="s">
        <v>157</v>
      </c>
      <c r="B10" s="15"/>
    </row>
    <row r="11" spans="1:2" ht="28" customHeight="1">
      <c r="A11" s="14" t="s">
        <v>158</v>
      </c>
      <c r="B11" s="15"/>
    </row>
    <row r="12" spans="1:2" ht="28" customHeight="1">
      <c r="A12" s="14" t="s">
        <v>82</v>
      </c>
      <c r="B12" s="32"/>
    </row>
    <row r="14" spans="1:2" ht="20.25" customHeight="1">
      <c r="A14" s="191" t="s">
        <v>163</v>
      </c>
      <c r="B14" s="191"/>
    </row>
    <row r="15" spans="1:2" ht="20.25" customHeight="1">
      <c r="A15" s="191" t="s">
        <v>169</v>
      </c>
      <c r="B15" s="191"/>
    </row>
    <row r="16" spans="1:2" ht="20.25" customHeight="1">
      <c r="A16" s="40" t="s">
        <v>197</v>
      </c>
      <c r="B16" s="55"/>
    </row>
    <row r="17" spans="1:2" ht="20.25" customHeight="1">
      <c r="A17" s="40" t="s">
        <v>178</v>
      </c>
    </row>
    <row r="18" spans="1:2" ht="20.25" customHeight="1">
      <c r="A18" s="40"/>
      <c r="B18" s="40"/>
    </row>
    <row r="19" spans="1:2" ht="20.25" customHeight="1">
      <c r="A19" s="14" t="s">
        <v>179</v>
      </c>
      <c r="B19" s="40" t="s">
        <v>180</v>
      </c>
    </row>
    <row r="20" spans="1:2" ht="20.25" customHeight="1">
      <c r="A20" s="40" t="s">
        <v>183</v>
      </c>
      <c r="B20" s="40"/>
    </row>
    <row r="21" spans="1:2" ht="20.25" customHeight="1">
      <c r="A21" s="40" t="s">
        <v>184</v>
      </c>
      <c r="B21" s="40"/>
    </row>
    <row r="22" spans="1:2" ht="20.25" customHeight="1">
      <c r="A22" s="40" t="s">
        <v>185</v>
      </c>
      <c r="B22" s="40"/>
    </row>
    <row r="23" spans="1:2" ht="20.25" customHeight="1">
      <c r="A23" s="40"/>
      <c r="B23" s="40"/>
    </row>
    <row r="24" spans="1:2" ht="20.25" customHeight="1">
      <c r="A24" s="14" t="s">
        <v>78</v>
      </c>
      <c r="B24" s="15" t="s">
        <v>78</v>
      </c>
    </row>
    <row r="25" spans="1:2" ht="20.25" customHeight="1">
      <c r="A25" s="14" t="s">
        <v>77</v>
      </c>
      <c r="B25" s="34" t="s">
        <v>77</v>
      </c>
    </row>
    <row r="27" spans="1:2" ht="20.25" customHeight="1">
      <c r="B27" s="35"/>
    </row>
    <row r="28" spans="1:2" ht="20.25" customHeight="1">
      <c r="B28" s="35"/>
    </row>
    <row r="29" spans="1:2" ht="20.25" customHeight="1">
      <c r="B29" s="35"/>
    </row>
  </sheetData>
  <mergeCells count="4">
    <mergeCell ref="A1:B1"/>
    <mergeCell ref="A2:B2"/>
    <mergeCell ref="A14:B14"/>
    <mergeCell ref="A15:B15"/>
  </mergeCells>
  <pageMargins left="0.7" right="0.7" top="0.75" bottom="0.75" header="0.3" footer="0.3"/>
  <pageSetup paperSize="9" orientation="portrait" horizontalDpi="4294967293" verticalDpi="0" copies="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'Project description'!#REF!</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17" sqref="C17"/>
    </sheetView>
  </sheetViews>
  <sheetFormatPr baseColWidth="10" defaultColWidth="11.5" defaultRowHeight="15"/>
  <cols>
    <col min="1" max="1" width="20.83203125" bestFit="1" customWidth="1"/>
  </cols>
  <sheetData>
    <row r="1" spans="1:8">
      <c r="A1" s="80" t="s">
        <v>229</v>
      </c>
    </row>
    <row r="2" spans="1:8">
      <c r="A2" s="79" t="s">
        <v>228</v>
      </c>
      <c r="B2" s="79"/>
      <c r="C2" s="79"/>
      <c r="D2" s="79"/>
      <c r="E2" s="79"/>
      <c r="F2" s="79"/>
      <c r="G2" s="79"/>
      <c r="H2" s="79"/>
    </row>
    <row r="3" spans="1:8">
      <c r="A3" s="79" t="s">
        <v>86</v>
      </c>
      <c r="B3" s="79"/>
      <c r="C3" s="79"/>
      <c r="D3" s="79"/>
      <c r="E3" s="79"/>
      <c r="F3" s="79"/>
      <c r="G3" s="79"/>
      <c r="H3" s="79"/>
    </row>
    <row r="4" spans="1:8">
      <c r="A4" s="135" t="s">
        <v>85</v>
      </c>
      <c r="B4" s="79"/>
      <c r="C4" s="79"/>
      <c r="D4" s="79"/>
      <c r="E4" s="79"/>
      <c r="F4" s="79"/>
      <c r="G4" s="79"/>
      <c r="H4" s="79"/>
    </row>
    <row r="5" spans="1:8">
      <c r="A5" s="79" t="s">
        <v>227</v>
      </c>
      <c r="B5" s="79"/>
      <c r="C5" s="79"/>
      <c r="D5" s="79"/>
      <c r="E5" s="79"/>
      <c r="F5" s="79"/>
      <c r="G5" s="79"/>
      <c r="H5" s="79"/>
    </row>
    <row r="6" spans="1:8">
      <c r="A6" s="79" t="s">
        <v>226</v>
      </c>
      <c r="B6" s="79"/>
      <c r="C6" s="79"/>
      <c r="D6" s="79"/>
      <c r="E6" s="79"/>
      <c r="F6" s="79"/>
      <c r="G6" s="79"/>
      <c r="H6" s="79"/>
    </row>
    <row r="7" spans="1:8">
      <c r="A7" s="79"/>
      <c r="B7" s="79"/>
      <c r="C7" s="79"/>
      <c r="D7" s="79"/>
      <c r="E7" s="79"/>
      <c r="F7" s="79"/>
      <c r="G7" s="79"/>
      <c r="H7" s="79"/>
    </row>
    <row r="8" spans="1:8">
      <c r="A8" s="18" t="s">
        <v>225</v>
      </c>
    </row>
    <row r="9" spans="1:8">
      <c r="A9" s="135" t="s">
        <v>224</v>
      </c>
    </row>
    <row r="10" spans="1:8" ht="30">
      <c r="A10" s="135" t="s">
        <v>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630B0-1BB5-954F-BA95-CAE3FCD4FCC4}">
  <dimension ref="A1:F12"/>
  <sheetViews>
    <sheetView workbookViewId="0">
      <selection activeCell="C29" sqref="C29"/>
    </sheetView>
  </sheetViews>
  <sheetFormatPr baseColWidth="10" defaultColWidth="8.83203125" defaultRowHeight="15"/>
  <cols>
    <col min="1" max="1" width="13.1640625" style="85" bestFit="1" customWidth="1"/>
    <col min="2" max="2" width="23.5" style="88" bestFit="1" customWidth="1"/>
    <col min="3" max="3" width="17.83203125" style="88" bestFit="1" customWidth="1"/>
    <col min="4" max="4" width="38.5" style="87" bestFit="1" customWidth="1"/>
    <col min="5" max="5" width="16.83203125" style="85" bestFit="1" customWidth="1"/>
    <col min="6" max="6" width="14.33203125" style="86" bestFit="1" customWidth="1"/>
    <col min="7" max="16384" width="8.83203125" style="85"/>
  </cols>
  <sheetData>
    <row r="1" spans="1:6">
      <c r="A1" s="92" t="s">
        <v>302</v>
      </c>
      <c r="B1" s="93" t="s">
        <v>301</v>
      </c>
      <c r="C1" s="93" t="s">
        <v>300</v>
      </c>
      <c r="D1" s="94" t="s">
        <v>299</v>
      </c>
      <c r="E1" s="92" t="s">
        <v>298</v>
      </c>
      <c r="F1" s="89" t="s">
        <v>103</v>
      </c>
    </row>
    <row r="2" spans="1:6">
      <c r="A2" s="161" t="s">
        <v>85</v>
      </c>
      <c r="B2" s="93" t="s">
        <v>1649</v>
      </c>
      <c r="C2" s="93"/>
      <c r="D2" s="94" t="s">
        <v>1648</v>
      </c>
      <c r="E2" s="92" t="s">
        <v>301</v>
      </c>
      <c r="F2" s="89" t="s">
        <v>1393</v>
      </c>
    </row>
    <row r="3" spans="1:6">
      <c r="A3" s="162"/>
      <c r="B3" s="93" t="s">
        <v>1646</v>
      </c>
      <c r="C3" s="93"/>
      <c r="D3" s="94" t="s">
        <v>1647</v>
      </c>
      <c r="E3" s="92"/>
      <c r="F3" s="89"/>
    </row>
    <row r="4" spans="1:6">
      <c r="A4" s="162"/>
      <c r="B4" s="91" t="s">
        <v>1409</v>
      </c>
      <c r="C4" s="91"/>
      <c r="D4" s="136" t="s">
        <v>1644</v>
      </c>
      <c r="E4" s="90" t="s">
        <v>301</v>
      </c>
      <c r="F4" s="137" t="s">
        <v>1393</v>
      </c>
    </row>
    <row r="5" spans="1:6" s="99" customFormat="1">
      <c r="A5" s="163"/>
      <c r="B5" s="91" t="s">
        <v>1410</v>
      </c>
      <c r="C5" s="91"/>
      <c r="D5" s="136" t="s">
        <v>1645</v>
      </c>
      <c r="E5" s="90" t="s">
        <v>301</v>
      </c>
      <c r="F5" s="137" t="s">
        <v>1393</v>
      </c>
    </row>
    <row r="6" spans="1:6">
      <c r="A6" s="161" t="s">
        <v>325</v>
      </c>
      <c r="B6" s="93" t="s">
        <v>1403</v>
      </c>
      <c r="C6" s="93"/>
      <c r="D6" s="94" t="s">
        <v>323</v>
      </c>
      <c r="E6" s="92" t="s">
        <v>320</v>
      </c>
      <c r="F6" s="89" t="s">
        <v>319</v>
      </c>
    </row>
    <row r="7" spans="1:6">
      <c r="A7" s="163"/>
      <c r="B7" s="93" t="s">
        <v>1411</v>
      </c>
      <c r="C7" s="93"/>
      <c r="D7" s="94" t="s">
        <v>321</v>
      </c>
      <c r="E7" s="92" t="s">
        <v>320</v>
      </c>
      <c r="F7" s="89" t="s">
        <v>319</v>
      </c>
    </row>
    <row r="8" spans="1:6" ht="16">
      <c r="A8" s="95" t="s">
        <v>318</v>
      </c>
      <c r="B8" s="93" t="s">
        <v>1413</v>
      </c>
      <c r="C8" s="93"/>
      <c r="D8" s="94" t="s">
        <v>1650</v>
      </c>
      <c r="E8" s="92" t="s">
        <v>304</v>
      </c>
      <c r="F8" s="89" t="s">
        <v>303</v>
      </c>
    </row>
    <row r="9" spans="1:6">
      <c r="A9" s="90" t="s">
        <v>116</v>
      </c>
      <c r="B9" s="93" t="s">
        <v>1415</v>
      </c>
      <c r="C9" s="93"/>
      <c r="D9" s="94" t="s">
        <v>1651</v>
      </c>
      <c r="E9" s="92" t="s">
        <v>304</v>
      </c>
      <c r="F9" s="89" t="s">
        <v>303</v>
      </c>
    </row>
    <row r="10" spans="1:6">
      <c r="A10" s="90" t="s">
        <v>313</v>
      </c>
      <c r="B10" s="93" t="s">
        <v>1416</v>
      </c>
      <c r="C10" s="93"/>
      <c r="D10" s="94" t="s">
        <v>310</v>
      </c>
      <c r="E10" s="92" t="s">
        <v>304</v>
      </c>
      <c r="F10" s="89" t="s">
        <v>303</v>
      </c>
    </row>
    <row r="11" spans="1:6">
      <c r="A11" s="131" t="s">
        <v>309</v>
      </c>
      <c r="B11" s="129" t="s">
        <v>1652</v>
      </c>
      <c r="C11" s="131"/>
      <c r="D11" s="131" t="s">
        <v>307</v>
      </c>
      <c r="E11" s="131" t="s">
        <v>304</v>
      </c>
      <c r="F11" s="132" t="s">
        <v>303</v>
      </c>
    </row>
    <row r="12" spans="1:6">
      <c r="A12" s="131" t="s">
        <v>306</v>
      </c>
      <c r="B12" s="129" t="s">
        <v>1417</v>
      </c>
      <c r="C12" s="131"/>
      <c r="D12" s="131" t="s">
        <v>306</v>
      </c>
      <c r="E12" s="131" t="s">
        <v>304</v>
      </c>
      <c r="F12" s="132" t="s">
        <v>303</v>
      </c>
    </row>
  </sheetData>
  <mergeCells count="2">
    <mergeCell ref="A2:A5"/>
    <mergeCell ref="A6:A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activeCell="G46" sqref="G46"/>
    </sheetView>
  </sheetViews>
  <sheetFormatPr baseColWidth="10" defaultColWidth="8.83203125" defaultRowHeight="15"/>
  <cols>
    <col min="1" max="1" width="13.1640625" style="85" bestFit="1" customWidth="1"/>
    <col min="2" max="2" width="14.1640625" style="88" bestFit="1" customWidth="1"/>
    <col min="3" max="3" width="17.83203125" style="88" bestFit="1" customWidth="1"/>
    <col min="4" max="4" width="19.5" style="87" bestFit="1" customWidth="1"/>
    <col min="5" max="5" width="16.83203125" style="85" bestFit="1" customWidth="1"/>
    <col min="6" max="6" width="14.33203125" style="86" bestFit="1" customWidth="1"/>
    <col min="7" max="16384" width="8.83203125" style="85"/>
  </cols>
  <sheetData>
    <row r="1" spans="1:6">
      <c r="A1" s="92" t="s">
        <v>302</v>
      </c>
      <c r="B1" s="93" t="s">
        <v>301</v>
      </c>
      <c r="C1" s="93" t="s">
        <v>300</v>
      </c>
      <c r="D1" s="94" t="s">
        <v>299</v>
      </c>
      <c r="E1" s="92" t="s">
        <v>298</v>
      </c>
      <c r="F1" s="89" t="s">
        <v>103</v>
      </c>
    </row>
    <row r="2" spans="1:6">
      <c r="A2" s="161" t="s">
        <v>85</v>
      </c>
      <c r="B2" s="93" t="s">
        <v>327</v>
      </c>
      <c r="C2" s="93"/>
      <c r="D2" s="94" t="s">
        <v>1643</v>
      </c>
      <c r="E2" s="92" t="s">
        <v>301</v>
      </c>
      <c r="F2" s="89" t="s">
        <v>1393</v>
      </c>
    </row>
    <row r="3" spans="1:6">
      <c r="A3" s="162"/>
      <c r="B3" s="91" t="s">
        <v>1397</v>
      </c>
      <c r="C3" s="91"/>
      <c r="D3" s="136" t="s">
        <v>326</v>
      </c>
      <c r="E3" s="90" t="s">
        <v>301</v>
      </c>
      <c r="F3" s="137" t="s">
        <v>1393</v>
      </c>
    </row>
    <row r="4" spans="1:6">
      <c r="A4" s="163"/>
      <c r="B4" s="129" t="s">
        <v>1398</v>
      </c>
      <c r="C4" s="129"/>
      <c r="D4" s="130" t="s">
        <v>326</v>
      </c>
      <c r="E4" s="131" t="s">
        <v>301</v>
      </c>
      <c r="F4" s="132" t="s">
        <v>1393</v>
      </c>
    </row>
    <row r="5" spans="1:6">
      <c r="A5" s="161" t="s">
        <v>325</v>
      </c>
      <c r="B5" s="93" t="s">
        <v>324</v>
      </c>
      <c r="C5" s="93"/>
      <c r="D5" s="94" t="s">
        <v>323</v>
      </c>
      <c r="E5" s="92" t="s">
        <v>320</v>
      </c>
      <c r="F5" s="89" t="s">
        <v>319</v>
      </c>
    </row>
    <row r="6" spans="1:6">
      <c r="A6" s="163"/>
      <c r="B6" s="93" t="s">
        <v>322</v>
      </c>
      <c r="C6" s="93"/>
      <c r="D6" s="94" t="s">
        <v>321</v>
      </c>
      <c r="E6" s="92" t="s">
        <v>320</v>
      </c>
      <c r="F6" s="89" t="s">
        <v>319</v>
      </c>
    </row>
    <row r="7" spans="1:6" ht="16">
      <c r="A7" s="95" t="s">
        <v>318</v>
      </c>
      <c r="B7" s="93" t="s">
        <v>1412</v>
      </c>
      <c r="C7" s="93"/>
      <c r="D7" s="94" t="s">
        <v>316</v>
      </c>
      <c r="E7" s="92" t="s">
        <v>314</v>
      </c>
      <c r="F7" s="89" t="s">
        <v>303</v>
      </c>
    </row>
    <row r="8" spans="1:6">
      <c r="A8" s="90" t="s">
        <v>116</v>
      </c>
      <c r="B8" s="93" t="s">
        <v>1414</v>
      </c>
      <c r="C8" s="93"/>
      <c r="D8" s="94" t="s">
        <v>315</v>
      </c>
      <c r="E8" s="92" t="s">
        <v>314</v>
      </c>
      <c r="F8" s="89" t="s">
        <v>303</v>
      </c>
    </row>
    <row r="9" spans="1:6">
      <c r="A9" s="90" t="s">
        <v>313</v>
      </c>
      <c r="B9" s="93" t="s">
        <v>312</v>
      </c>
      <c r="C9" s="93" t="s">
        <v>311</v>
      </c>
      <c r="D9" s="94" t="s">
        <v>310</v>
      </c>
      <c r="E9" s="92" t="s">
        <v>304</v>
      </c>
      <c r="F9" s="89" t="s">
        <v>303</v>
      </c>
    </row>
    <row r="10" spans="1:6">
      <c r="A10" s="131" t="s">
        <v>309</v>
      </c>
      <c r="B10" s="129" t="s">
        <v>308</v>
      </c>
      <c r="C10" s="131"/>
      <c r="D10" s="131" t="s">
        <v>307</v>
      </c>
      <c r="E10" s="131" t="s">
        <v>304</v>
      </c>
      <c r="F10" s="132" t="s">
        <v>303</v>
      </c>
    </row>
    <row r="11" spans="1:6">
      <c r="A11" s="131" t="s">
        <v>306</v>
      </c>
      <c r="B11" s="129" t="s">
        <v>305</v>
      </c>
      <c r="C11" s="131"/>
      <c r="D11" s="131" t="s">
        <v>1653</v>
      </c>
      <c r="E11" s="131" t="s">
        <v>304</v>
      </c>
      <c r="F11" s="132" t="s">
        <v>303</v>
      </c>
    </row>
  </sheetData>
  <mergeCells count="2">
    <mergeCell ref="A2:A4"/>
    <mergeCell ref="A5:A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47D8C-C2E1-EF43-81E1-A16B8CC3362E}">
  <dimension ref="A1:F26"/>
  <sheetViews>
    <sheetView workbookViewId="0">
      <selection activeCell="A3" sqref="A3"/>
    </sheetView>
  </sheetViews>
  <sheetFormatPr baseColWidth="10" defaultColWidth="8.83203125" defaultRowHeight="15"/>
  <cols>
    <col min="1" max="1" width="28.5" bestFit="1" customWidth="1"/>
    <col min="2" max="2" width="15" bestFit="1" customWidth="1"/>
    <col min="3" max="3" width="15.1640625" customWidth="1"/>
    <col min="4" max="4" width="47" bestFit="1" customWidth="1"/>
    <col min="5" max="5" width="10" bestFit="1" customWidth="1"/>
    <col min="6" max="6" width="51.1640625" bestFit="1" customWidth="1"/>
    <col min="7" max="7" width="12" bestFit="1" customWidth="1"/>
  </cols>
  <sheetData>
    <row r="1" spans="1:6">
      <c r="A1" s="82" t="s">
        <v>302</v>
      </c>
      <c r="B1" s="84" t="s">
        <v>301</v>
      </c>
      <c r="C1" s="84" t="s">
        <v>300</v>
      </c>
      <c r="D1" s="84" t="s">
        <v>299</v>
      </c>
      <c r="E1" s="82" t="s">
        <v>298</v>
      </c>
      <c r="F1" s="81" t="s">
        <v>103</v>
      </c>
    </row>
    <row r="2" spans="1:6">
      <c r="A2" t="s">
        <v>1657</v>
      </c>
      <c r="B2" t="s">
        <v>1418</v>
      </c>
      <c r="D2" t="s">
        <v>1420</v>
      </c>
      <c r="E2" t="s">
        <v>231</v>
      </c>
      <c r="F2" t="s">
        <v>230</v>
      </c>
    </row>
    <row r="3" spans="1:6">
      <c r="B3" t="s">
        <v>1427</v>
      </c>
      <c r="D3" t="s">
        <v>1426</v>
      </c>
      <c r="E3" t="s">
        <v>231</v>
      </c>
      <c r="F3" t="s">
        <v>230</v>
      </c>
    </row>
    <row r="4" spans="1:6">
      <c r="B4" t="s">
        <v>1419</v>
      </c>
      <c r="D4" t="s">
        <v>1421</v>
      </c>
      <c r="E4" t="s">
        <v>231</v>
      </c>
      <c r="F4" t="s">
        <v>230</v>
      </c>
    </row>
    <row r="5" spans="1:6">
      <c r="B5" t="s">
        <v>1422</v>
      </c>
      <c r="D5" t="s">
        <v>1423</v>
      </c>
      <c r="E5" t="s">
        <v>231</v>
      </c>
      <c r="F5" t="s">
        <v>230</v>
      </c>
    </row>
    <row r="6" spans="1:6">
      <c r="B6" t="s">
        <v>1424</v>
      </c>
      <c r="D6" t="s">
        <v>1425</v>
      </c>
      <c r="E6" t="s">
        <v>231</v>
      </c>
      <c r="F6" t="s">
        <v>230</v>
      </c>
    </row>
    <row r="7" spans="1:6">
      <c r="B7" t="s">
        <v>1579</v>
      </c>
      <c r="D7" t="s">
        <v>1580</v>
      </c>
      <c r="E7" t="s">
        <v>231</v>
      </c>
      <c r="F7" t="s">
        <v>230</v>
      </c>
    </row>
    <row r="8" spans="1:6">
      <c r="B8" t="s">
        <v>280</v>
      </c>
      <c r="D8" t="s">
        <v>279</v>
      </c>
      <c r="E8" t="s">
        <v>231</v>
      </c>
      <c r="F8" t="s">
        <v>230</v>
      </c>
    </row>
    <row r="9" spans="1:6">
      <c r="B9" t="s">
        <v>1583</v>
      </c>
      <c r="D9" t="s">
        <v>1584</v>
      </c>
      <c r="E9" t="s">
        <v>231</v>
      </c>
      <c r="F9" t="s">
        <v>230</v>
      </c>
    </row>
    <row r="10" spans="1:6">
      <c r="B10" t="s">
        <v>1581</v>
      </c>
      <c r="D10" t="s">
        <v>1582</v>
      </c>
      <c r="E10" t="s">
        <v>231</v>
      </c>
      <c r="F10" t="s">
        <v>230</v>
      </c>
    </row>
    <row r="11" spans="1:6" ht="16" customHeight="1">
      <c r="B11" t="s">
        <v>1585</v>
      </c>
      <c r="D11" t="s">
        <v>1586</v>
      </c>
      <c r="E11" t="s">
        <v>231</v>
      </c>
      <c r="F11" t="s">
        <v>230</v>
      </c>
    </row>
    <row r="12" spans="1:6">
      <c r="A12" t="s">
        <v>258</v>
      </c>
      <c r="B12" t="s">
        <v>1428</v>
      </c>
      <c r="D12" t="s">
        <v>256</v>
      </c>
      <c r="E12" t="s">
        <v>231</v>
      </c>
      <c r="F12" t="s">
        <v>230</v>
      </c>
    </row>
    <row r="13" spans="1:6">
      <c r="B13" t="s">
        <v>255</v>
      </c>
      <c r="D13" t="s">
        <v>254</v>
      </c>
      <c r="E13" t="s">
        <v>231</v>
      </c>
      <c r="F13" t="s">
        <v>230</v>
      </c>
    </row>
    <row r="14" spans="1:6">
      <c r="B14" t="s">
        <v>253</v>
      </c>
      <c r="D14" t="s">
        <v>252</v>
      </c>
      <c r="E14" t="s">
        <v>231</v>
      </c>
      <c r="F14" t="s">
        <v>230</v>
      </c>
    </row>
    <row r="15" spans="1:6">
      <c r="B15" t="s">
        <v>251</v>
      </c>
      <c r="D15" t="s">
        <v>250</v>
      </c>
      <c r="E15" t="s">
        <v>231</v>
      </c>
      <c r="F15" t="s">
        <v>230</v>
      </c>
    </row>
    <row r="16" spans="1:6">
      <c r="B16" t="s">
        <v>249</v>
      </c>
      <c r="D16" t="s">
        <v>248</v>
      </c>
      <c r="E16" t="s">
        <v>231</v>
      </c>
      <c r="F16" t="s">
        <v>230</v>
      </c>
    </row>
    <row r="17" spans="1:6">
      <c r="A17" t="s">
        <v>247</v>
      </c>
      <c r="B17" t="s">
        <v>1429</v>
      </c>
      <c r="D17" t="s">
        <v>245</v>
      </c>
      <c r="E17" t="s">
        <v>231</v>
      </c>
      <c r="F17" t="s">
        <v>230</v>
      </c>
    </row>
    <row r="18" spans="1:6">
      <c r="B18" t="s">
        <v>1430</v>
      </c>
      <c r="D18" t="s">
        <v>243</v>
      </c>
      <c r="E18" t="s">
        <v>231</v>
      </c>
      <c r="F18" t="s">
        <v>230</v>
      </c>
    </row>
    <row r="19" spans="1:6">
      <c r="B19" t="s">
        <v>1431</v>
      </c>
      <c r="D19" t="s">
        <v>241</v>
      </c>
      <c r="E19" t="s">
        <v>231</v>
      </c>
      <c r="F19" t="s">
        <v>230</v>
      </c>
    </row>
    <row r="20" spans="1:6">
      <c r="A20" t="s">
        <v>238</v>
      </c>
      <c r="B20" t="s">
        <v>1432</v>
      </c>
      <c r="D20" t="s">
        <v>1433</v>
      </c>
      <c r="E20" t="s">
        <v>231</v>
      </c>
      <c r="F20" t="s">
        <v>230</v>
      </c>
    </row>
    <row r="21" spans="1:6">
      <c r="B21" t="s">
        <v>1434</v>
      </c>
      <c r="C21" t="s">
        <v>1449</v>
      </c>
      <c r="D21" t="s">
        <v>1435</v>
      </c>
      <c r="E21" t="s">
        <v>231</v>
      </c>
      <c r="F21" t="s">
        <v>230</v>
      </c>
    </row>
    <row r="22" spans="1:6">
      <c r="B22" t="s">
        <v>1436</v>
      </c>
      <c r="D22" t="s">
        <v>1437</v>
      </c>
      <c r="E22" t="s">
        <v>231</v>
      </c>
      <c r="F22" t="s">
        <v>230</v>
      </c>
    </row>
    <row r="23" spans="1:6">
      <c r="B23" t="s">
        <v>1438</v>
      </c>
      <c r="D23" t="s">
        <v>1439</v>
      </c>
      <c r="E23" t="s">
        <v>231</v>
      </c>
      <c r="F23" t="s">
        <v>230</v>
      </c>
    </row>
    <row r="24" spans="1:6">
      <c r="B24" t="s">
        <v>1440</v>
      </c>
      <c r="D24" t="s">
        <v>1441</v>
      </c>
      <c r="E24" t="s">
        <v>231</v>
      </c>
      <c r="F24" t="s">
        <v>230</v>
      </c>
    </row>
    <row r="25" spans="1:6">
      <c r="B25" t="s">
        <v>1442</v>
      </c>
      <c r="C25" t="s">
        <v>1443</v>
      </c>
      <c r="D25" t="s">
        <v>1444</v>
      </c>
      <c r="E25" t="s">
        <v>231</v>
      </c>
      <c r="F25" t="s">
        <v>230</v>
      </c>
    </row>
    <row r="26" spans="1:6">
      <c r="B26" t="s">
        <v>1445</v>
      </c>
      <c r="C26" t="s">
        <v>1447</v>
      </c>
      <c r="D26" t="s">
        <v>1446</v>
      </c>
      <c r="E26" t="s">
        <v>231</v>
      </c>
      <c r="F26" t="s">
        <v>230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1"/>
  <sheetViews>
    <sheetView workbookViewId="0">
      <selection activeCell="E1" sqref="E1:G1048576"/>
    </sheetView>
  </sheetViews>
  <sheetFormatPr baseColWidth="10" defaultColWidth="8.83203125" defaultRowHeight="15"/>
  <cols>
    <col min="1" max="1" width="28.5" bestFit="1" customWidth="1"/>
    <col min="2" max="2" width="10" bestFit="1" customWidth="1"/>
    <col min="3" max="3" width="15.1640625" bestFit="1" customWidth="1"/>
    <col min="4" max="4" width="50.1640625" bestFit="1" customWidth="1"/>
    <col min="5" max="5" width="10" bestFit="1" customWidth="1"/>
    <col min="6" max="6" width="51.1640625" bestFit="1" customWidth="1"/>
    <col min="7" max="7" width="12" bestFit="1" customWidth="1"/>
  </cols>
  <sheetData>
    <row r="1" spans="1:6">
      <c r="A1" s="82" t="s">
        <v>302</v>
      </c>
      <c r="B1" s="84" t="s">
        <v>1407</v>
      </c>
      <c r="C1" s="84" t="s">
        <v>1408</v>
      </c>
      <c r="D1" s="83" t="s">
        <v>299</v>
      </c>
      <c r="E1" s="82" t="s">
        <v>298</v>
      </c>
      <c r="F1" s="81" t="s">
        <v>103</v>
      </c>
    </row>
    <row r="2" spans="1:6">
      <c r="A2" t="s">
        <v>297</v>
      </c>
      <c r="B2" t="s">
        <v>296</v>
      </c>
      <c r="D2" t="s">
        <v>295</v>
      </c>
      <c r="E2" t="s">
        <v>231</v>
      </c>
      <c r="F2" t="s">
        <v>230</v>
      </c>
    </row>
    <row r="3" spans="1:6">
      <c r="B3" t="s">
        <v>294</v>
      </c>
      <c r="D3" t="s">
        <v>293</v>
      </c>
      <c r="E3" t="s">
        <v>231</v>
      </c>
      <c r="F3" t="s">
        <v>230</v>
      </c>
    </row>
    <row r="4" spans="1:6">
      <c r="B4" t="s">
        <v>292</v>
      </c>
      <c r="D4" t="s">
        <v>291</v>
      </c>
      <c r="E4" t="s">
        <v>231</v>
      </c>
      <c r="F4" t="s">
        <v>230</v>
      </c>
    </row>
    <row r="5" spans="1:6">
      <c r="B5" t="s">
        <v>290</v>
      </c>
      <c r="D5" t="s">
        <v>289</v>
      </c>
      <c r="E5" t="s">
        <v>231</v>
      </c>
      <c r="F5" t="s">
        <v>230</v>
      </c>
    </row>
    <row r="6" spans="1:6">
      <c r="B6" t="s">
        <v>288</v>
      </c>
      <c r="D6" t="s">
        <v>287</v>
      </c>
      <c r="E6" t="s">
        <v>231</v>
      </c>
      <c r="F6" t="s">
        <v>230</v>
      </c>
    </row>
    <row r="7" spans="1:6">
      <c r="B7" t="s">
        <v>286</v>
      </c>
      <c r="D7" t="s">
        <v>285</v>
      </c>
      <c r="E7" t="s">
        <v>231</v>
      </c>
      <c r="F7" t="s">
        <v>230</v>
      </c>
    </row>
    <row r="8" spans="1:6">
      <c r="B8" t="s">
        <v>284</v>
      </c>
      <c r="D8" t="s">
        <v>283</v>
      </c>
      <c r="E8" t="s">
        <v>231</v>
      </c>
      <c r="F8" t="s">
        <v>230</v>
      </c>
    </row>
    <row r="9" spans="1:6">
      <c r="B9" t="s">
        <v>282</v>
      </c>
      <c r="D9" t="s">
        <v>281</v>
      </c>
      <c r="E9" t="s">
        <v>231</v>
      </c>
      <c r="F9" t="s">
        <v>230</v>
      </c>
    </row>
    <row r="10" spans="1:6">
      <c r="B10" t="s">
        <v>280</v>
      </c>
      <c r="D10" t="s">
        <v>279</v>
      </c>
      <c r="E10" t="s">
        <v>231</v>
      </c>
      <c r="F10" t="s">
        <v>230</v>
      </c>
    </row>
    <row r="11" spans="1:6" ht="16" customHeight="1">
      <c r="A11" t="s">
        <v>278</v>
      </c>
      <c r="B11" t="s">
        <v>277</v>
      </c>
      <c r="D11" t="s">
        <v>276</v>
      </c>
      <c r="E11" t="s">
        <v>231</v>
      </c>
      <c r="F11" t="s">
        <v>230</v>
      </c>
    </row>
    <row r="12" spans="1:6">
      <c r="B12" t="s">
        <v>275</v>
      </c>
      <c r="D12" t="s">
        <v>274</v>
      </c>
      <c r="E12" t="s">
        <v>231</v>
      </c>
      <c r="F12" t="s">
        <v>230</v>
      </c>
    </row>
    <row r="13" spans="1:6" ht="15" customHeight="1">
      <c r="B13" t="s">
        <v>273</v>
      </c>
      <c r="D13" t="s">
        <v>272</v>
      </c>
      <c r="E13" t="s">
        <v>231</v>
      </c>
      <c r="F13" t="s">
        <v>230</v>
      </c>
    </row>
    <row r="14" spans="1:6">
      <c r="B14" t="s">
        <v>271</v>
      </c>
      <c r="D14" t="s">
        <v>270</v>
      </c>
      <c r="E14" t="s">
        <v>231</v>
      </c>
      <c r="F14" t="s">
        <v>230</v>
      </c>
    </row>
    <row r="15" spans="1:6">
      <c r="A15" t="s">
        <v>269</v>
      </c>
      <c r="B15" t="s">
        <v>268</v>
      </c>
      <c r="D15" t="s">
        <v>267</v>
      </c>
      <c r="E15" t="s">
        <v>231</v>
      </c>
      <c r="F15" t="s">
        <v>230</v>
      </c>
    </row>
    <row r="16" spans="1:6">
      <c r="B16" t="s">
        <v>266</v>
      </c>
      <c r="D16" t="s">
        <v>265</v>
      </c>
      <c r="E16" t="s">
        <v>231</v>
      </c>
      <c r="F16" t="s">
        <v>230</v>
      </c>
    </row>
    <row r="17" spans="1:6">
      <c r="B17" t="s">
        <v>264</v>
      </c>
      <c r="D17" t="s">
        <v>263</v>
      </c>
      <c r="E17" t="s">
        <v>231</v>
      </c>
      <c r="F17" t="s">
        <v>230</v>
      </c>
    </row>
    <row r="18" spans="1:6">
      <c r="B18" t="s">
        <v>262</v>
      </c>
      <c r="D18" t="s">
        <v>261</v>
      </c>
      <c r="E18" t="s">
        <v>231</v>
      </c>
      <c r="F18" t="s">
        <v>230</v>
      </c>
    </row>
    <row r="19" spans="1:6">
      <c r="B19" t="s">
        <v>260</v>
      </c>
      <c r="D19" t="s">
        <v>259</v>
      </c>
      <c r="E19" t="s">
        <v>231</v>
      </c>
      <c r="F19" t="s">
        <v>230</v>
      </c>
    </row>
    <row r="20" spans="1:6">
      <c r="A20" t="s">
        <v>258</v>
      </c>
      <c r="B20" t="s">
        <v>257</v>
      </c>
      <c r="D20" t="s">
        <v>256</v>
      </c>
      <c r="E20" t="s">
        <v>231</v>
      </c>
      <c r="F20" t="s">
        <v>230</v>
      </c>
    </row>
    <row r="21" spans="1:6">
      <c r="B21" t="s">
        <v>255</v>
      </c>
      <c r="D21" t="s">
        <v>254</v>
      </c>
      <c r="E21" t="s">
        <v>231</v>
      </c>
      <c r="F21" t="s">
        <v>230</v>
      </c>
    </row>
    <row r="22" spans="1:6">
      <c r="B22" t="s">
        <v>253</v>
      </c>
      <c r="D22" t="s">
        <v>252</v>
      </c>
      <c r="E22" t="s">
        <v>231</v>
      </c>
      <c r="F22" t="s">
        <v>230</v>
      </c>
    </row>
    <row r="23" spans="1:6">
      <c r="B23" t="s">
        <v>251</v>
      </c>
      <c r="D23" t="s">
        <v>250</v>
      </c>
      <c r="E23" t="s">
        <v>231</v>
      </c>
      <c r="F23" t="s">
        <v>230</v>
      </c>
    </row>
    <row r="24" spans="1:6">
      <c r="B24" t="s">
        <v>249</v>
      </c>
      <c r="D24" t="s">
        <v>248</v>
      </c>
      <c r="E24" t="s">
        <v>231</v>
      </c>
      <c r="F24" t="s">
        <v>230</v>
      </c>
    </row>
    <row r="25" spans="1:6">
      <c r="A25" t="s">
        <v>247</v>
      </c>
      <c r="B25" t="s">
        <v>246</v>
      </c>
      <c r="D25" t="s">
        <v>245</v>
      </c>
      <c r="E25" t="s">
        <v>231</v>
      </c>
      <c r="F25" t="s">
        <v>230</v>
      </c>
    </row>
    <row r="26" spans="1:6">
      <c r="B26" t="s">
        <v>244</v>
      </c>
      <c r="D26" t="s">
        <v>243</v>
      </c>
      <c r="E26" t="s">
        <v>231</v>
      </c>
      <c r="F26" t="s">
        <v>230</v>
      </c>
    </row>
    <row r="27" spans="1:6">
      <c r="B27" t="s">
        <v>242</v>
      </c>
      <c r="D27" t="s">
        <v>241</v>
      </c>
      <c r="E27" t="s">
        <v>231</v>
      </c>
      <c r="F27" t="s">
        <v>230</v>
      </c>
    </row>
    <row r="28" spans="1:6">
      <c r="B28" t="s">
        <v>240</v>
      </c>
      <c r="D28" t="s">
        <v>239</v>
      </c>
      <c r="E28" t="s">
        <v>231</v>
      </c>
      <c r="F28" t="s">
        <v>230</v>
      </c>
    </row>
    <row r="29" spans="1:6">
      <c r="A29" t="s">
        <v>238</v>
      </c>
      <c r="B29" t="s">
        <v>237</v>
      </c>
      <c r="C29" t="s">
        <v>1448</v>
      </c>
      <c r="D29" t="s">
        <v>236</v>
      </c>
      <c r="E29" t="s">
        <v>231</v>
      </c>
      <c r="F29" t="s">
        <v>230</v>
      </c>
    </row>
    <row r="30" spans="1:6">
      <c r="B30" t="s">
        <v>235</v>
      </c>
      <c r="D30" t="s">
        <v>234</v>
      </c>
      <c r="E30" t="s">
        <v>231</v>
      </c>
      <c r="F30" t="s">
        <v>230</v>
      </c>
    </row>
    <row r="31" spans="1:6">
      <c r="B31" t="s">
        <v>233</v>
      </c>
      <c r="D31" t="s">
        <v>232</v>
      </c>
      <c r="E31" t="s">
        <v>231</v>
      </c>
      <c r="F31" t="s">
        <v>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A125-E7E7-394D-B8CC-0C79385CE695}">
  <dimension ref="A1:F24"/>
  <sheetViews>
    <sheetView workbookViewId="0">
      <selection activeCell="D41" sqref="D41"/>
    </sheetView>
  </sheetViews>
  <sheetFormatPr baseColWidth="10" defaultColWidth="8.83203125" defaultRowHeight="15"/>
  <cols>
    <col min="1" max="1" width="13.6640625" style="85" bestFit="1" customWidth="1"/>
    <col min="2" max="2" width="25.5" style="86" bestFit="1" customWidth="1"/>
    <col min="3" max="3" width="16.5" style="85" bestFit="1" customWidth="1"/>
    <col min="4" max="4" width="51.33203125" style="85" bestFit="1" customWidth="1"/>
    <col min="5" max="5" width="15.5" style="85" bestFit="1" customWidth="1"/>
    <col min="6" max="6" width="11.6640625" style="85" bestFit="1" customWidth="1"/>
    <col min="7" max="16384" width="8.83203125" style="85"/>
  </cols>
  <sheetData>
    <row r="1" spans="1:6">
      <c r="A1" s="92" t="s">
        <v>302</v>
      </c>
      <c r="B1" s="100" t="s">
        <v>301</v>
      </c>
      <c r="C1" s="93" t="s">
        <v>300</v>
      </c>
      <c r="D1" s="94" t="s">
        <v>299</v>
      </c>
      <c r="E1" s="92" t="s">
        <v>298</v>
      </c>
      <c r="F1" s="100" t="s">
        <v>103</v>
      </c>
    </row>
    <row r="2" spans="1:6">
      <c r="A2" s="85" t="s">
        <v>911</v>
      </c>
      <c r="B2" s="102" t="s">
        <v>1450</v>
      </c>
      <c r="C2" s="85" t="s">
        <v>1451</v>
      </c>
      <c r="D2" s="85" t="s">
        <v>1452</v>
      </c>
      <c r="E2" s="85" t="s">
        <v>304</v>
      </c>
      <c r="F2" s="85" t="s">
        <v>230</v>
      </c>
    </row>
    <row r="3" spans="1:6">
      <c r="A3" s="85" t="s">
        <v>908</v>
      </c>
      <c r="B3" s="86" t="s">
        <v>1456</v>
      </c>
      <c r="D3" s="85" t="s">
        <v>1453</v>
      </c>
      <c r="E3" s="85" t="s">
        <v>304</v>
      </c>
      <c r="F3" s="85" t="s">
        <v>230</v>
      </c>
    </row>
    <row r="4" spans="1:6">
      <c r="A4" s="85" t="s">
        <v>904</v>
      </c>
      <c r="B4" s="85" t="s">
        <v>1454</v>
      </c>
      <c r="D4" s="85" t="s">
        <v>1455</v>
      </c>
      <c r="E4" s="85" t="s">
        <v>304</v>
      </c>
      <c r="F4" s="85" t="s">
        <v>230</v>
      </c>
    </row>
    <row r="5" spans="1:6">
      <c r="A5" s="85" t="s">
        <v>893</v>
      </c>
      <c r="B5" s="86" t="s">
        <v>892</v>
      </c>
      <c r="D5" s="85" t="s">
        <v>891</v>
      </c>
      <c r="E5" s="85" t="s">
        <v>304</v>
      </c>
      <c r="F5" s="85" t="s">
        <v>230</v>
      </c>
    </row>
    <row r="6" spans="1:6">
      <c r="A6" s="85" t="s">
        <v>890</v>
      </c>
      <c r="B6" s="86" t="s">
        <v>1457</v>
      </c>
      <c r="D6" s="85" t="s">
        <v>1458</v>
      </c>
      <c r="E6" s="85" t="s">
        <v>304</v>
      </c>
      <c r="F6" s="85" t="s">
        <v>230</v>
      </c>
    </row>
    <row r="7" spans="1:6">
      <c r="A7" s="85" t="s">
        <v>885</v>
      </c>
      <c r="B7" s="86" t="s">
        <v>1459</v>
      </c>
      <c r="D7" s="85" t="s">
        <v>1460</v>
      </c>
      <c r="E7" s="85" t="s">
        <v>304</v>
      </c>
      <c r="F7" s="85" t="s">
        <v>230</v>
      </c>
    </row>
    <row r="8" spans="1:6">
      <c r="A8" s="85" t="s">
        <v>878</v>
      </c>
      <c r="B8" s="86" t="s">
        <v>1461</v>
      </c>
      <c r="D8" s="85" t="s">
        <v>1462</v>
      </c>
      <c r="E8" s="85" t="s">
        <v>304</v>
      </c>
      <c r="F8" s="85" t="s">
        <v>230</v>
      </c>
    </row>
    <row r="9" spans="1:6">
      <c r="A9" s="85" t="s">
        <v>871</v>
      </c>
      <c r="B9" s="86" t="s">
        <v>1463</v>
      </c>
      <c r="D9" s="85" t="s">
        <v>1464</v>
      </c>
      <c r="E9" s="85" t="s">
        <v>304</v>
      </c>
      <c r="F9" s="85" t="s">
        <v>230</v>
      </c>
    </row>
    <row r="10" spans="1:6">
      <c r="A10" s="85" t="s">
        <v>858</v>
      </c>
      <c r="B10" s="86" t="s">
        <v>1465</v>
      </c>
      <c r="D10" s="85" t="s">
        <v>1466</v>
      </c>
      <c r="E10" s="85" t="s">
        <v>304</v>
      </c>
      <c r="F10" s="85" t="s">
        <v>230</v>
      </c>
    </row>
    <row r="11" spans="1:6">
      <c r="A11" s="85" t="s">
        <v>849</v>
      </c>
      <c r="B11" s="86" t="s">
        <v>1467</v>
      </c>
      <c r="D11" s="85" t="s">
        <v>1468</v>
      </c>
      <c r="E11" s="85" t="s">
        <v>304</v>
      </c>
      <c r="F11" s="85" t="s">
        <v>230</v>
      </c>
    </row>
    <row r="12" spans="1:6">
      <c r="A12" s="85" t="s">
        <v>842</v>
      </c>
      <c r="B12" s="86" t="s">
        <v>1469</v>
      </c>
      <c r="D12" s="85" t="s">
        <v>1470</v>
      </c>
      <c r="E12" s="85" t="s">
        <v>304</v>
      </c>
      <c r="F12" s="85" t="s">
        <v>230</v>
      </c>
    </row>
    <row r="13" spans="1:6">
      <c r="A13" s="85" t="s">
        <v>827</v>
      </c>
      <c r="B13" s="86" t="s">
        <v>1471</v>
      </c>
      <c r="D13" s="85" t="s">
        <v>1472</v>
      </c>
      <c r="E13" s="85" t="s">
        <v>304</v>
      </c>
      <c r="F13" s="85" t="s">
        <v>230</v>
      </c>
    </row>
    <row r="14" spans="1:6">
      <c r="A14" s="85" t="s">
        <v>824</v>
      </c>
      <c r="B14" s="101" t="s">
        <v>1473</v>
      </c>
      <c r="D14" s="85" t="s">
        <v>1474</v>
      </c>
      <c r="E14" s="85" t="s">
        <v>304</v>
      </c>
      <c r="F14" s="85" t="s">
        <v>230</v>
      </c>
    </row>
    <row r="15" spans="1:6">
      <c r="A15" s="85" t="s">
        <v>817</v>
      </c>
      <c r="B15" s="86" t="s">
        <v>1475</v>
      </c>
      <c r="D15" s="85" t="s">
        <v>1476</v>
      </c>
      <c r="E15" s="85" t="s">
        <v>304</v>
      </c>
      <c r="F15" s="85" t="s">
        <v>230</v>
      </c>
    </row>
    <row r="16" spans="1:6">
      <c r="A16" s="85" t="s">
        <v>806</v>
      </c>
      <c r="B16" s="86" t="s">
        <v>805</v>
      </c>
      <c r="D16" s="85" t="s">
        <v>804</v>
      </c>
      <c r="E16" s="85" t="s">
        <v>304</v>
      </c>
      <c r="F16" s="85" t="s">
        <v>230</v>
      </c>
    </row>
    <row r="17" spans="1:6">
      <c r="A17" s="85" t="s">
        <v>797</v>
      </c>
      <c r="B17" s="86" t="s">
        <v>1482</v>
      </c>
      <c r="D17" s="85" t="s">
        <v>1477</v>
      </c>
      <c r="E17" s="85" t="s">
        <v>304</v>
      </c>
      <c r="F17" s="85" t="s">
        <v>230</v>
      </c>
    </row>
    <row r="18" spans="1:6">
      <c r="A18" s="85" t="s">
        <v>794</v>
      </c>
      <c r="B18" s="86" t="s">
        <v>1478</v>
      </c>
      <c r="D18" s="85" t="s">
        <v>792</v>
      </c>
      <c r="E18" s="85" t="s">
        <v>304</v>
      </c>
      <c r="F18" s="85" t="s">
        <v>230</v>
      </c>
    </row>
    <row r="19" spans="1:6">
      <c r="A19" s="85" t="s">
        <v>1481</v>
      </c>
      <c r="B19" s="86" t="s">
        <v>1479</v>
      </c>
      <c r="D19" s="85" t="s">
        <v>1480</v>
      </c>
      <c r="E19" s="85" t="s">
        <v>304</v>
      </c>
      <c r="F19" s="85" t="s">
        <v>230</v>
      </c>
    </row>
    <row r="20" spans="1:6">
      <c r="A20" s="85" t="s">
        <v>779</v>
      </c>
      <c r="B20" s="85" t="s">
        <v>1483</v>
      </c>
      <c r="D20" s="85" t="s">
        <v>1484</v>
      </c>
      <c r="E20" s="85" t="s">
        <v>304</v>
      </c>
      <c r="F20" s="85" t="s">
        <v>230</v>
      </c>
    </row>
    <row r="21" spans="1:6">
      <c r="A21" s="133" t="s">
        <v>762</v>
      </c>
      <c r="B21" s="134" t="s">
        <v>1485</v>
      </c>
      <c r="C21" s="133"/>
      <c r="D21" s="133" t="s">
        <v>1486</v>
      </c>
      <c r="E21" s="133" t="s">
        <v>304</v>
      </c>
      <c r="F21" s="133" t="s">
        <v>230</v>
      </c>
    </row>
    <row r="22" spans="1:6">
      <c r="A22" s="133" t="s">
        <v>664</v>
      </c>
      <c r="B22" s="134" t="s">
        <v>1487</v>
      </c>
      <c r="C22" s="133"/>
      <c r="D22" s="133" t="s">
        <v>1488</v>
      </c>
      <c r="E22" s="133" t="s">
        <v>304</v>
      </c>
      <c r="F22" s="133" t="s">
        <v>230</v>
      </c>
    </row>
    <row r="23" spans="1:6">
      <c r="A23" s="133"/>
      <c r="B23" s="134" t="s">
        <v>1558</v>
      </c>
      <c r="C23" s="133"/>
      <c r="D23" s="133" t="s">
        <v>1559</v>
      </c>
      <c r="E23" s="133" t="s">
        <v>304</v>
      </c>
      <c r="F23" s="133" t="s">
        <v>230</v>
      </c>
    </row>
    <row r="24" spans="1:6">
      <c r="A24" s="133"/>
      <c r="B24" s="134" t="s">
        <v>1560</v>
      </c>
      <c r="C24" s="133"/>
      <c r="D24" s="133" t="s">
        <v>1561</v>
      </c>
      <c r="E24" s="133" t="s">
        <v>304</v>
      </c>
      <c r="F24" s="133"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Overview</vt:lpstr>
      <vt:lpstr>Project description</vt:lpstr>
      <vt:lpstr>Cohort identification</vt:lpstr>
      <vt:lpstr>Data set - Generic</vt:lpstr>
      <vt:lpstr>Data set- Basic (CTV3)</vt:lpstr>
      <vt:lpstr>Data set- Basic (Read v2)</vt:lpstr>
      <vt:lpstr>Data set - Diagnosis (CTV3)</vt:lpstr>
      <vt:lpstr>Data set - Diagnosis (Read v2)</vt:lpstr>
      <vt:lpstr>Data set - Blood Test (CTV3)</vt:lpstr>
      <vt:lpstr>Data set - Blood Test (Read v2)</vt:lpstr>
      <vt:lpstr>Data set - Urine Test (CTV3)</vt:lpstr>
      <vt:lpstr>Data set - Urine Test (Read v2)</vt:lpstr>
      <vt:lpstr>Data set - Medication (SNOMED)</vt:lpstr>
      <vt:lpstr>Data set - Surgery (CTV3)</vt:lpstr>
      <vt:lpstr>Data set - Surgery (Read v2)</vt:lpstr>
      <vt:lpstr>Data set-Family History(CTV3)</vt:lpstr>
      <vt:lpstr>Data set-Family History(Read)  </vt:lpstr>
      <vt:lpstr>Data set - Physical Exam(CTV3)</vt:lpstr>
      <vt:lpstr>Data set-Physical Exam(Read v2)</vt:lpstr>
      <vt:lpstr>Data set - Lifestyle (CTV3)</vt:lpstr>
      <vt:lpstr>Data set - Lifestyle (Read v2)</vt:lpstr>
      <vt:lpstr>Data set-Medical History (CTV3)</vt:lpstr>
      <vt:lpstr>Data set-Medical History (Read)</vt:lpstr>
      <vt:lpstr>Data set - Symptoms (CTV3)</vt:lpstr>
      <vt:lpstr>Data set - Symptoms (Read v2)</vt:lpstr>
      <vt:lpstr>Testing and assurance</vt:lpstr>
      <vt:lpstr>Generic Library</vt:lpstr>
      <vt:lpstr>Access to data</vt:lpstr>
      <vt:lpstr>DDS sign off</vt:lpstr>
      <vt:lpstr>Project sign off</vt:lpstr>
      <vt:lpstr>'Data set - Medication (SNOMED)'!_GoBack</vt:lpstr>
      <vt:lpstr>'Access to data'!_Hlk506189814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Microsoft Office User</cp:lastModifiedBy>
  <cp:lastPrinted>2019-04-17T08:25:40Z</cp:lastPrinted>
  <dcterms:created xsi:type="dcterms:W3CDTF">2018-02-02T16:02:45Z</dcterms:created>
  <dcterms:modified xsi:type="dcterms:W3CDTF">2020-03-01T14:46:21Z</dcterms:modified>
</cp:coreProperties>
</file>