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5353F7C3-03E8-45BB-B80E-5BDD882A9FC7}" xr6:coauthVersionLast="45" xr6:coauthVersionMax="45" xr10:uidLastSave="{00000000-0000-0000-0000-000000000000}"/>
  <bookViews>
    <workbookView xWindow="-28920" yWindow="-120" windowWidth="29040" windowHeight="15990" tabRatio="212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5" l="1"/>
  <c r="K17" i="5"/>
  <c r="H16" i="5"/>
  <c r="H17" i="5"/>
  <c r="G16" i="5"/>
  <c r="G17" i="5"/>
  <c r="D17" i="5"/>
  <c r="B30" i="5" l="1"/>
  <c r="D30" i="5"/>
  <c r="K15" i="5"/>
  <c r="I15" i="5"/>
  <c r="H15" i="5"/>
  <c r="G15" i="5"/>
  <c r="D15" i="5"/>
  <c r="D16" i="5"/>
  <c r="I16" i="5" s="1"/>
  <c r="K16" i="5" l="1"/>
  <c r="C30" i="5"/>
  <c r="K3" i="5"/>
  <c r="K4" i="5"/>
  <c r="K5" i="5"/>
  <c r="K6" i="5"/>
  <c r="K7" i="5"/>
  <c r="K8" i="5"/>
  <c r="K9" i="5"/>
  <c r="K10" i="5"/>
  <c r="K11" i="5"/>
  <c r="K12" i="5"/>
  <c r="K13" i="5"/>
  <c r="K2" i="5"/>
  <c r="C2" i="5"/>
  <c r="G14" i="5" l="1"/>
  <c r="D14" i="5"/>
  <c r="K14" i="5" s="1"/>
  <c r="H14" i="5" l="1"/>
  <c r="I14" i="5" s="1"/>
  <c r="G10" i="5"/>
  <c r="G11" i="5"/>
  <c r="G12" i="5"/>
  <c r="G13" i="5"/>
  <c r="D11" i="5"/>
  <c r="D12" i="5"/>
  <c r="D13" i="5"/>
  <c r="D9" i="5" l="1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11" i="5" l="1"/>
  <c r="I11" i="5" s="1"/>
  <c r="H12" i="5"/>
  <c r="I12" i="5" s="1"/>
  <c r="H13" i="5"/>
  <c r="I13" i="5" s="1"/>
  <c r="H2" i="5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</calcChain>
</file>

<file path=xl/sharedStrings.xml><?xml version="1.0" encoding="utf-8"?>
<sst xmlns="http://schemas.openxmlformats.org/spreadsheetml/2006/main" count="15" uniqueCount="13">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</sst>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3" fontId="0" fillId="0" borderId="0" xfId="43" applyNumberFormat="1" applyFont="1" applyAlignment="1">
      <alignment horizontal="right"/>
    </xf>
    <xf numFmtId="10" fontId="0" fillId="0" borderId="0" xfId="42" applyNumberFormat="1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646"/>
      <color rgb="FF92D050"/>
      <color rgb="FF266196"/>
      <color rgb="FFFF6464"/>
      <color rgb="FF5B9BD5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9ABAEE6-E0D4-425B-9E93-02543DD0DD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84D5A9-1618-4135-9B65-197E7928A0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DD950A-9BEC-4C30-9B8C-26C6FBC711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C0CCAB-E3F7-4C85-8600-8526915771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79B9D9-4AB3-455B-9251-0FC4ED569A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64DD6A-1427-4CEB-9306-6E7DC80FA3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2C8249-C9EC-4560-820E-7DB2B15634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3511FB-A960-40B1-B6C4-FE93E1F502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98F42C-6B20-4D45-B2FD-3A5ED6BAFF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BC2E7E-D4F4-4FD5-90AE-40CCCA87FE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15D4AB2-5C03-4174-83AA-F338D5BC23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7F25633-EC8A-4252-AD7E-720A6BE88E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dLbl>
              <c:idx val="12"/>
              <c:layout>
                <c:manualLayout>
                  <c:x val="-4.6092462597753681E-2"/>
                  <c:y val="-3.220727503106003E-2"/>
                </c:manualLayout>
              </c:layout>
              <c:tx>
                <c:rich>
                  <a:bodyPr rot="0" vert="horz" wrap="none" lIns="38100" tIns="19050" rIns="38100" bIns="19050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364B9302-2FD0-4ED3-81BF-EC86B93B12B3}" type="CELLRANGE">
                      <a:rPr lang="en-US"/>
                      <a:pPr>
                        <a:defRPr sz="1200" b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05"/>
                        <a:gd name="adj2" fmla="val -34670"/>
                      </a:avLst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D1-4473-9599-EC4CF7B65D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3F1C2EC-B3A5-451A-AC11-B41584CEC5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16-4EB5-8A78-8A84DF169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32F54BB-3523-4952-9D33-D63652D1C8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16-4EB5-8A78-8A84DF169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Totals!$A$2:$A$16</c:f>
              <c:numCache>
                <c:formatCode>mmm\-yy</c:formatCode>
                <c:ptCount val="15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</c:numCache>
            </c:numRef>
          </c:cat>
          <c:val>
            <c:numRef>
              <c:f>Totals!$G$2:$G$16</c:f>
              <c:numCache>
                <c:formatCode>#,##0</c:formatCode>
                <c:ptCount val="15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22416</c:v>
                </c:pt>
                <c:pt idx="12">
                  <c:v>25213</c:v>
                </c:pt>
                <c:pt idx="13">
                  <c:v>28638</c:v>
                </c:pt>
                <c:pt idx="14">
                  <c:v>31972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Totals!$I$2:$I$16</c15:f>
                <c15:dlblRangeCache>
                  <c:ptCount val="15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5.33%</c:v>
                  </c:pt>
                  <c:pt idx="12">
                    <c:v>5.43%</c:v>
                  </c:pt>
                  <c:pt idx="13">
                    <c:v>5.53%</c:v>
                  </c:pt>
                  <c:pt idx="14">
                    <c:v>5.65%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Totals!$A$2:$A$16</c15:sqref>
                        </c15:formulaRef>
                      </c:ext>
                    </c:extLst>
                    <c:numCache>
                      <c:formatCode>mmm\-yy</c:formatCode>
                      <c:ptCount val="15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Totals!$A$2:$A$16</c15:sqref>
                        </c15:formulaRef>
                      </c:ext>
                    </c:extLst>
                    <c:numCache>
                      <c:formatCode>mmm\-yy</c:formatCode>
                      <c:ptCount val="15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80" zoomScaleNormal="80" workbookViewId="0">
      <selection activeCell="B30" sqref="B30"/>
    </sheetView>
  </sheetViews>
  <sheetFormatPr defaultRowHeight="15" x14ac:dyDescent="0.25"/>
  <cols>
    <col min="1" max="1" width="15.710937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2" bestFit="1" customWidth="1"/>
    <col min="7" max="7" width="37.85546875" style="1" bestFit="1" customWidth="1"/>
    <col min="8" max="8" width="21.42578125" style="1" bestFit="1" customWidth="1"/>
    <col min="9" max="9" width="30.7109375" style="3" bestFit="1" customWidth="1"/>
    <col min="10" max="16384" width="9.140625" style="1"/>
  </cols>
  <sheetData>
    <row r="1" spans="1:11" x14ac:dyDescent="0.25">
      <c r="A1" s="1" t="s">
        <v>2</v>
      </c>
      <c r="B1" s="1" t="s">
        <v>4</v>
      </c>
      <c r="C1" s="1" t="s">
        <v>1</v>
      </c>
      <c r="D1" s="1" t="s">
        <v>5</v>
      </c>
      <c r="E1" s="2" t="s">
        <v>0</v>
      </c>
      <c r="F1" s="2" t="s">
        <v>6</v>
      </c>
      <c r="G1" s="1" t="s">
        <v>10</v>
      </c>
      <c r="H1" s="1" t="s">
        <v>9</v>
      </c>
      <c r="I1" s="3" t="s">
        <v>7</v>
      </c>
      <c r="K1" s="1" t="s">
        <v>12</v>
      </c>
    </row>
    <row r="2" spans="1:11" x14ac:dyDescent="0.25">
      <c r="A2" s="4">
        <v>43405</v>
      </c>
      <c r="B2" s="2">
        <v>193</v>
      </c>
      <c r="C2" s="2">
        <f>+D2</f>
        <v>3899</v>
      </c>
      <c r="D2" s="2">
        <f t="shared" ref="D2:D17" si="0">E2+B2</f>
        <v>3899</v>
      </c>
      <c r="E2" s="5">
        <v>3706</v>
      </c>
      <c r="F2" s="2">
        <v>9028</v>
      </c>
      <c r="G2" s="2">
        <f>SUM(B2:B$2)</f>
        <v>193</v>
      </c>
      <c r="H2" s="2">
        <f>SUM(D2:D$2)</f>
        <v>3899</v>
      </c>
      <c r="I2" s="6">
        <f>G2/H2</f>
        <v>4.9499871761990256E-2</v>
      </c>
      <c r="K2" s="2">
        <f>C2+D2</f>
        <v>7798</v>
      </c>
    </row>
    <row r="3" spans="1:11" x14ac:dyDescent="0.25">
      <c r="A3" s="4">
        <v>43435</v>
      </c>
      <c r="B3" s="2">
        <v>1987</v>
      </c>
      <c r="C3" s="2">
        <v>54583</v>
      </c>
      <c r="D3" s="2">
        <f t="shared" si="0"/>
        <v>40739</v>
      </c>
      <c r="E3" s="5">
        <v>38752</v>
      </c>
      <c r="F3" s="2">
        <v>95322</v>
      </c>
      <c r="G3" s="2">
        <f>SUM(B$2:B3)</f>
        <v>2180</v>
      </c>
      <c r="H3" s="2">
        <f>SUM(D$2:D3)</f>
        <v>44638</v>
      </c>
      <c r="I3" s="6">
        <f t="shared" ref="I3:I12" si="1">G3/H3</f>
        <v>4.8837313499708768E-2</v>
      </c>
      <c r="K3" s="2">
        <f t="shared" ref="K3:K16" si="2">C3+D3</f>
        <v>95322</v>
      </c>
    </row>
    <row r="4" spans="1:11" x14ac:dyDescent="0.25">
      <c r="A4" s="4">
        <v>43466</v>
      </c>
      <c r="B4" s="2">
        <v>1840</v>
      </c>
      <c r="C4" s="2">
        <v>53073</v>
      </c>
      <c r="D4" s="2">
        <f t="shared" si="0"/>
        <v>39206</v>
      </c>
      <c r="E4" s="5">
        <v>37366</v>
      </c>
      <c r="F4" s="2">
        <v>92376</v>
      </c>
      <c r="G4" s="2">
        <f>SUM(B$2:B4)</f>
        <v>4020</v>
      </c>
      <c r="H4" s="2">
        <f>SUM(D$2:D4)</f>
        <v>83844</v>
      </c>
      <c r="I4" s="6">
        <f t="shared" si="1"/>
        <v>4.7946185773579501E-2</v>
      </c>
      <c r="K4" s="2">
        <f t="shared" si="2"/>
        <v>92279</v>
      </c>
    </row>
    <row r="5" spans="1:11" x14ac:dyDescent="0.25">
      <c r="A5" s="4">
        <v>43497</v>
      </c>
      <c r="B5" s="2">
        <v>1576</v>
      </c>
      <c r="C5" s="2">
        <v>51868</v>
      </c>
      <c r="D5" s="2">
        <f t="shared" si="0"/>
        <v>36886</v>
      </c>
      <c r="E5" s="5">
        <v>35310</v>
      </c>
      <c r="F5" s="2">
        <v>88754</v>
      </c>
      <c r="G5" s="2">
        <f>SUM(B$2:B5)</f>
        <v>5596</v>
      </c>
      <c r="H5" s="2">
        <f>SUM(D$2:D5)</f>
        <v>120730</v>
      </c>
      <c r="I5" s="6">
        <f t="shared" si="1"/>
        <v>4.6351362544520831E-2</v>
      </c>
      <c r="K5" s="2">
        <f t="shared" si="2"/>
        <v>88754</v>
      </c>
    </row>
    <row r="6" spans="1:11" x14ac:dyDescent="0.25">
      <c r="A6" s="4">
        <v>43525</v>
      </c>
      <c r="B6" s="2">
        <v>1915</v>
      </c>
      <c r="C6" s="2">
        <v>62466</v>
      </c>
      <c r="D6" s="2">
        <f t="shared" si="0"/>
        <v>38189</v>
      </c>
      <c r="E6" s="5">
        <v>36274</v>
      </c>
      <c r="F6" s="2">
        <v>100655</v>
      </c>
      <c r="G6" s="2">
        <f>SUM(B$2:B6)</f>
        <v>7511</v>
      </c>
      <c r="H6" s="2">
        <f>SUM(D$2:D6)</f>
        <v>158919</v>
      </c>
      <c r="I6" s="6">
        <f t="shared" si="1"/>
        <v>4.7263071124283441E-2</v>
      </c>
      <c r="K6" s="2">
        <f t="shared" si="2"/>
        <v>100655</v>
      </c>
    </row>
    <row r="7" spans="1:11" x14ac:dyDescent="0.25">
      <c r="A7" s="4">
        <v>43556</v>
      </c>
      <c r="B7" s="2">
        <v>2057</v>
      </c>
      <c r="C7" s="2">
        <v>65835</v>
      </c>
      <c r="D7" s="2">
        <f t="shared" si="0"/>
        <v>37295</v>
      </c>
      <c r="E7" s="5">
        <v>35238</v>
      </c>
      <c r="F7" s="2">
        <v>103130</v>
      </c>
      <c r="G7" s="2">
        <f>SUM(B$2:B7)</f>
        <v>9568</v>
      </c>
      <c r="H7" s="2">
        <f>SUM(D$2:D7)</f>
        <v>196214</v>
      </c>
      <c r="I7" s="6">
        <f>G7/H7</f>
        <v>4.8763085202890723E-2</v>
      </c>
      <c r="K7" s="2">
        <f t="shared" si="2"/>
        <v>103130</v>
      </c>
    </row>
    <row r="8" spans="1:11" x14ac:dyDescent="0.25">
      <c r="A8" s="4">
        <v>43586</v>
      </c>
      <c r="B8" s="2">
        <v>2328</v>
      </c>
      <c r="C8" s="2">
        <v>75711</v>
      </c>
      <c r="D8" s="2">
        <f t="shared" si="0"/>
        <v>41171</v>
      </c>
      <c r="E8" s="2">
        <v>38843</v>
      </c>
      <c r="F8" s="2">
        <v>116882</v>
      </c>
      <c r="G8" s="2">
        <f>SUM(B$2:B8)</f>
        <v>11896</v>
      </c>
      <c r="H8" s="2">
        <f>SUM(D$2:D8)</f>
        <v>237385</v>
      </c>
      <c r="I8" s="6">
        <f t="shared" si="1"/>
        <v>5.0112686142763867E-2</v>
      </c>
      <c r="K8" s="2">
        <f t="shared" si="2"/>
        <v>116882</v>
      </c>
    </row>
    <row r="9" spans="1:11" x14ac:dyDescent="0.25">
      <c r="A9" s="4">
        <v>43617</v>
      </c>
      <c r="B9" s="2">
        <v>2408</v>
      </c>
      <c r="C9" s="5">
        <v>70903</v>
      </c>
      <c r="D9" s="2">
        <f t="shared" si="0"/>
        <v>39253</v>
      </c>
      <c r="E9" s="2">
        <v>36845</v>
      </c>
      <c r="F9" s="2">
        <v>110156</v>
      </c>
      <c r="G9" s="2">
        <f>SUM(B$2:B9)</f>
        <v>14304</v>
      </c>
      <c r="H9" s="2">
        <f>SUM(D$2:D9)</f>
        <v>276638</v>
      </c>
      <c r="I9" s="6">
        <f t="shared" si="1"/>
        <v>5.1706562366703054E-2</v>
      </c>
      <c r="K9" s="2">
        <f t="shared" si="2"/>
        <v>110156</v>
      </c>
    </row>
    <row r="10" spans="1:11" x14ac:dyDescent="0.25">
      <c r="A10" s="4">
        <v>43647</v>
      </c>
      <c r="B10" s="1">
        <v>1831</v>
      </c>
      <c r="C10" s="5">
        <v>55123</v>
      </c>
      <c r="D10" s="2">
        <f t="shared" si="0"/>
        <v>31209</v>
      </c>
      <c r="E10" s="2">
        <v>29378</v>
      </c>
      <c r="F10" s="2">
        <v>86333</v>
      </c>
      <c r="G10" s="2">
        <f>SUM(B$2:B10)</f>
        <v>16135</v>
      </c>
      <c r="H10" s="2">
        <f>SUM(D$2:D10)</f>
        <v>307847</v>
      </c>
      <c r="I10" s="6">
        <f>G10/H10</f>
        <v>5.2412399666067887E-2</v>
      </c>
      <c r="K10" s="2">
        <f t="shared" si="2"/>
        <v>86332</v>
      </c>
    </row>
    <row r="11" spans="1:11" x14ac:dyDescent="0.25">
      <c r="A11" s="4">
        <v>43678</v>
      </c>
      <c r="B11" s="1">
        <v>2611</v>
      </c>
      <c r="C11" s="5">
        <v>70246</v>
      </c>
      <c r="D11" s="2">
        <f t="shared" si="0"/>
        <v>40315</v>
      </c>
      <c r="E11" s="2">
        <v>37704</v>
      </c>
      <c r="F11" s="2">
        <v>110572</v>
      </c>
      <c r="G11" s="2">
        <f>SUM(B$2:B11)</f>
        <v>18746</v>
      </c>
      <c r="H11" s="2">
        <f>SUM(D$2:D11)</f>
        <v>348162</v>
      </c>
      <c r="I11" s="6">
        <f t="shared" si="1"/>
        <v>5.3842751362871304E-2</v>
      </c>
      <c r="K11" s="2">
        <f t="shared" si="2"/>
        <v>110561</v>
      </c>
    </row>
    <row r="12" spans="1:11" x14ac:dyDescent="0.25">
      <c r="A12" s="4">
        <v>43709</v>
      </c>
      <c r="B12" s="1">
        <v>1694</v>
      </c>
      <c r="C12" s="5">
        <v>62533</v>
      </c>
      <c r="D12" s="2">
        <f t="shared" si="0"/>
        <v>33367</v>
      </c>
      <c r="E12" s="2">
        <v>31673</v>
      </c>
      <c r="F12" s="2">
        <v>101127</v>
      </c>
      <c r="G12" s="2">
        <f>SUM(B$2:B12)</f>
        <v>20440</v>
      </c>
      <c r="H12" s="2">
        <f>SUM(D$2:D12)</f>
        <v>381529</v>
      </c>
      <c r="I12" s="6">
        <f t="shared" si="1"/>
        <v>5.3573909191699715E-2</v>
      </c>
      <c r="K12" s="2">
        <f t="shared" si="2"/>
        <v>95900</v>
      </c>
    </row>
    <row r="13" spans="1:11" x14ac:dyDescent="0.25">
      <c r="A13" s="4">
        <v>43739</v>
      </c>
      <c r="B13" s="1">
        <v>1976</v>
      </c>
      <c r="C13" s="5">
        <v>61290</v>
      </c>
      <c r="D13" s="2">
        <f t="shared" si="0"/>
        <v>38770</v>
      </c>
      <c r="E13" s="2">
        <v>36794</v>
      </c>
      <c r="F13" s="2">
        <v>100088</v>
      </c>
      <c r="G13" s="2">
        <f>SUM(B$2:B13)</f>
        <v>22416</v>
      </c>
      <c r="H13" s="2">
        <f>SUM(D$2:D13)</f>
        <v>420299</v>
      </c>
      <c r="I13" s="6">
        <f>G13/H13</f>
        <v>5.333346022712402E-2</v>
      </c>
      <c r="K13" s="2">
        <f t="shared" si="2"/>
        <v>100060</v>
      </c>
    </row>
    <row r="14" spans="1:11" x14ac:dyDescent="0.25">
      <c r="A14" s="4">
        <v>43770</v>
      </c>
      <c r="B14" s="1">
        <v>2797</v>
      </c>
      <c r="C14" s="5">
        <v>75286</v>
      </c>
      <c r="D14" s="2">
        <f t="shared" si="0"/>
        <v>43999</v>
      </c>
      <c r="E14" s="2">
        <v>41202</v>
      </c>
      <c r="F14" s="2">
        <v>119285</v>
      </c>
      <c r="G14" s="2">
        <f>SUM(B$2:B14)</f>
        <v>25213</v>
      </c>
      <c r="H14" s="2">
        <f>SUM(D$2:D14)</f>
        <v>464298</v>
      </c>
      <c r="I14" s="6">
        <f>G14/H14</f>
        <v>5.4303486123136437E-2</v>
      </c>
      <c r="K14" s="2">
        <f t="shared" si="2"/>
        <v>119285</v>
      </c>
    </row>
    <row r="15" spans="1:11" x14ac:dyDescent="0.25">
      <c r="A15" s="4">
        <v>43800</v>
      </c>
      <c r="B15" s="1">
        <v>3425</v>
      </c>
      <c r="C15" s="5">
        <v>87799</v>
      </c>
      <c r="D15" s="2">
        <f t="shared" si="0"/>
        <v>53459</v>
      </c>
      <c r="E15" s="2">
        <v>50034</v>
      </c>
      <c r="F15" s="2">
        <v>141258</v>
      </c>
      <c r="G15" s="2">
        <f>SUM(B$2:B15)</f>
        <v>28638</v>
      </c>
      <c r="H15" s="2">
        <f>SUM(D$2:D15)</f>
        <v>517757</v>
      </c>
      <c r="I15" s="6">
        <f t="shared" ref="I15" si="3">G15/H15</f>
        <v>5.5311661648224937E-2</v>
      </c>
      <c r="K15" s="2">
        <f t="shared" si="2"/>
        <v>141258</v>
      </c>
    </row>
    <row r="16" spans="1:11" x14ac:dyDescent="0.25">
      <c r="A16" s="4">
        <v>43831</v>
      </c>
      <c r="B16" s="1">
        <v>3334</v>
      </c>
      <c r="C16" s="5">
        <v>81573</v>
      </c>
      <c r="D16" s="2">
        <f t="shared" si="0"/>
        <v>47843</v>
      </c>
      <c r="E16" s="2">
        <v>44509</v>
      </c>
      <c r="F16" s="2">
        <v>129416</v>
      </c>
      <c r="G16" s="2">
        <f>SUM(B$2:B16)</f>
        <v>31972</v>
      </c>
      <c r="H16" s="2">
        <f>SUM(D$2:D16)</f>
        <v>565600</v>
      </c>
      <c r="I16" s="6">
        <f>G16/H16</f>
        <v>5.6527581329561524E-2</v>
      </c>
      <c r="K16" s="2">
        <f t="shared" si="2"/>
        <v>129416</v>
      </c>
    </row>
    <row r="17" spans="1:11" x14ac:dyDescent="0.25">
      <c r="A17" s="4">
        <v>43862</v>
      </c>
      <c r="B17" s="1">
        <v>352</v>
      </c>
      <c r="C17" s="1">
        <v>10497</v>
      </c>
      <c r="D17" s="2">
        <f t="shared" si="0"/>
        <v>6201</v>
      </c>
      <c r="E17" s="2">
        <v>5849</v>
      </c>
      <c r="F17" s="2">
        <v>16698</v>
      </c>
      <c r="G17" s="2">
        <f>SUM(B$2:B17)</f>
        <v>32324</v>
      </c>
      <c r="H17" s="2">
        <f>SUM(D$2:D17)</f>
        <v>571801</v>
      </c>
      <c r="I17" s="6">
        <f t="shared" ref="I17" si="4">G17/H17</f>
        <v>5.6530156470520336E-2</v>
      </c>
      <c r="K17" s="2">
        <f t="shared" ref="K17" si="5">C17+D17</f>
        <v>16698</v>
      </c>
    </row>
    <row r="18" spans="1:11" x14ac:dyDescent="0.25">
      <c r="A18" s="4">
        <v>43891</v>
      </c>
    </row>
    <row r="19" spans="1:11" x14ac:dyDescent="0.25">
      <c r="A19" s="4">
        <v>43922</v>
      </c>
    </row>
    <row r="20" spans="1:11" x14ac:dyDescent="0.25">
      <c r="A20" s="4">
        <v>43952</v>
      </c>
    </row>
    <row r="21" spans="1:11" x14ac:dyDescent="0.25">
      <c r="A21" s="4">
        <v>43983</v>
      </c>
    </row>
    <row r="22" spans="1:11" x14ac:dyDescent="0.25">
      <c r="A22" s="4">
        <v>44013</v>
      </c>
    </row>
    <row r="23" spans="1:11" x14ac:dyDescent="0.25">
      <c r="A23" s="4">
        <v>44044</v>
      </c>
    </row>
    <row r="24" spans="1:11" x14ac:dyDescent="0.25">
      <c r="A24" s="4">
        <v>44075</v>
      </c>
    </row>
    <row r="25" spans="1:11" x14ac:dyDescent="0.25">
      <c r="A25" s="4">
        <v>44105</v>
      </c>
    </row>
    <row r="26" spans="1:11" x14ac:dyDescent="0.25">
      <c r="A26" s="4">
        <v>44136</v>
      </c>
    </row>
    <row r="27" spans="1:11" x14ac:dyDescent="0.25">
      <c r="A27" s="4">
        <v>44166</v>
      </c>
    </row>
    <row r="29" spans="1:11" x14ac:dyDescent="0.25">
      <c r="B29" s="2" t="s">
        <v>4</v>
      </c>
      <c r="C29" s="1" t="s">
        <v>5</v>
      </c>
      <c r="D29" s="3" t="s">
        <v>11</v>
      </c>
    </row>
    <row r="30" spans="1:11" x14ac:dyDescent="0.25">
      <c r="A30" s="1" t="s">
        <v>3</v>
      </c>
      <c r="B30" s="2">
        <f>SUM(B2:B27)</f>
        <v>32324</v>
      </c>
      <c r="C30" s="2">
        <f>SUM(D2:D27)</f>
        <v>571801</v>
      </c>
      <c r="D30" s="2">
        <f>SUM(F2:F27)</f>
        <v>1521080</v>
      </c>
    </row>
    <row r="31" spans="1:11" x14ac:dyDescent="0.25">
      <c r="A31" s="1" t="s">
        <v>8</v>
      </c>
      <c r="B31" s="6">
        <f>B30/C30</f>
        <v>5.6530156470520336E-2</v>
      </c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2020-02-04T14:13:03Z</dcterms:modified>
</cp:coreProperties>
</file>