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x\Desktop\IGD\"/>
    </mc:Choice>
  </mc:AlternateContent>
  <xr:revisionPtr revIDLastSave="0" documentId="13_ncr:1_{43C234F5-23BA-4CFB-96CB-1854D9D3F33F}" xr6:coauthVersionLast="47" xr6:coauthVersionMax="47" xr10:uidLastSave="{00000000-0000-0000-0000-000000000000}"/>
  <bookViews>
    <workbookView xWindow="20370" yWindow="-120" windowWidth="20730" windowHeight="11160" firstSheet="4" activeTab="4" xr2:uid="{CA246272-4C46-4BFA-82C3-A69379F5BC14}"/>
  </bookViews>
  <sheets>
    <sheet name="Ender Activitate Lab9 IGDRE" sheetId="3" state="hidden" r:id="rId1"/>
    <sheet name="Sheet2" sheetId="2" state="hidden" r:id="rId2"/>
    <sheet name="Ender Activitate L9 IGDRE" sheetId="4" state="hidden" r:id="rId3"/>
    <sheet name="Ender_Lab9_Simplificat" sheetId="7" state="hidden" r:id="rId4"/>
    <sheet name="Ender Demirbec_Lab9" sheetId="8" r:id="rId5"/>
    <sheet name="Sheet4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8" l="1"/>
</calcChain>
</file>

<file path=xl/sharedStrings.xml><?xml version="1.0" encoding="utf-8"?>
<sst xmlns="http://schemas.openxmlformats.org/spreadsheetml/2006/main" count="57" uniqueCount="25">
  <si>
    <t>Regim SD/plot</t>
  </si>
  <si>
    <t>dP[MW] Pg 20% 0.9C</t>
  </si>
  <si>
    <t>dP[MW] Pg 40% 0.9C</t>
  </si>
  <si>
    <t>0.836932 (&gt;110% N_SD)</t>
  </si>
  <si>
    <t>1.040984 (&lt;90%, C7,C8)</t>
  </si>
  <si>
    <t>1.011816 (&lt;90%, C7,C8)</t>
  </si>
  <si>
    <t>0.910289 (&gt;110% N_SD)</t>
  </si>
  <si>
    <t>dP[MW] Pg 60% 0.9C</t>
  </si>
  <si>
    <t>1.224731 (&lt;90% C7)</t>
  </si>
  <si>
    <t>1.143799  (&gt;110% C5,C6 N_SD)</t>
  </si>
  <si>
    <t>dP[MW] Pg 80% 0.9C</t>
  </si>
  <si>
    <t>dP[MW] Pg 20% cos fi 0.9C</t>
  </si>
  <si>
    <t>dP[MW] Pg 40%  cos fi 0.9C</t>
  </si>
  <si>
    <t>dP[MW] Pg 60%  cos fi 0.9C</t>
  </si>
  <si>
    <t>dP[MW] Pg 80%  cos fi 0.9C</t>
  </si>
  <si>
    <t>dP[MW] Pg 40% cos fi 1</t>
  </si>
  <si>
    <t>dP[MW] Pg 60%  cos fi 1</t>
  </si>
  <si>
    <t>dP[MW] Pg 80% cos fi 1</t>
  </si>
  <si>
    <t>dP[MW] Pg 20% cos fi 1</t>
  </si>
  <si>
    <t>*Pn =</t>
  </si>
  <si>
    <t>MW</t>
  </si>
  <si>
    <t>Amplasare SD:</t>
  </si>
  <si>
    <t>Nod C5</t>
  </si>
  <si>
    <t>* prima abatere u &gt;110% sau u &lt;90%</t>
  </si>
  <si>
    <t xml:space="preserve">N/A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</si>
</sst>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Stabilirea prizei optime de functionare</a:t>
            </a:r>
            <a:r>
              <a:rPr lang="en-US" baseline="0"/>
              <a:t> a transformatoarelor in scopul minimizarii pierderilor de putere activa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Activitate Lab9 IGDRE'!$A$2</c:f>
              <c:strCache>
                <c:ptCount val="1"/>
                <c:pt idx="0">
                  <c:v>dP[MW] Pg 20% cos fi 0.9C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'Ender Activitate Lab9 IGDRE'!$B$1:$K$1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'Ender Activitate Lab9 IGDRE'!$B$2:$K$2</c:f>
              <c:numCache>
                <c:formatCode>General</c:formatCode>
                <c:ptCount val="10"/>
                <c:pt idx="0">
                  <c:v>0.76837599999999995</c:v>
                </c:pt>
                <c:pt idx="1">
                  <c:v>0.78994299999999995</c:v>
                </c:pt>
                <c:pt idx="2">
                  <c:v>0.81278399999999995</c:v>
                </c:pt>
                <c:pt idx="3">
                  <c:v>0.83693200000000001</c:v>
                </c:pt>
                <c:pt idx="4">
                  <c:v>0.86237799999999998</c:v>
                </c:pt>
                <c:pt idx="5">
                  <c:v>0.88927999999999996</c:v>
                </c:pt>
                <c:pt idx="6">
                  <c:v>0.91760399999999998</c:v>
                </c:pt>
                <c:pt idx="7">
                  <c:v>0.94742099999999996</c:v>
                </c:pt>
                <c:pt idx="8">
                  <c:v>0.97879899999999997</c:v>
                </c:pt>
                <c:pt idx="9">
                  <c:v>1.011816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C-4AAF-8F43-8A8EF6F58964}"/>
            </c:ext>
          </c:extLst>
        </c:ser>
        <c:ser>
          <c:idx val="1"/>
          <c:order val="1"/>
          <c:tx>
            <c:strRef>
              <c:f>'Ender Activitate Lab9 IGDRE'!$A$3</c:f>
              <c:strCache>
                <c:ptCount val="1"/>
                <c:pt idx="0">
                  <c:v>dP[MW] Pg 40%  cos fi 0.9C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'Ender Activitate Lab9 IGDRE'!$B$1:$K$1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'Ender Activitate Lab9 IGDRE'!$B$3:$K$3</c:f>
              <c:numCache>
                <c:formatCode>General</c:formatCode>
                <c:ptCount val="10"/>
                <c:pt idx="0">
                  <c:v>0.77909899999999999</c:v>
                </c:pt>
                <c:pt idx="1">
                  <c:v>0.80273000000000005</c:v>
                </c:pt>
                <c:pt idx="2">
                  <c:v>0.82764599999999999</c:v>
                </c:pt>
                <c:pt idx="3">
                  <c:v>0.85387400000000002</c:v>
                </c:pt>
                <c:pt idx="4">
                  <c:v>0.88144500000000003</c:v>
                </c:pt>
                <c:pt idx="5">
                  <c:v>0.91028900000000001</c:v>
                </c:pt>
                <c:pt idx="6">
                  <c:v>0.94070200000000004</c:v>
                </c:pt>
                <c:pt idx="7">
                  <c:v>0.97257700000000002</c:v>
                </c:pt>
                <c:pt idx="8">
                  <c:v>1.005981</c:v>
                </c:pt>
                <c:pt idx="9">
                  <c:v>1.0409839999999999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C-4AAF-8F43-8A8EF6F58964}"/>
            </c:ext>
          </c:extLst>
        </c:ser>
        <c:ser>
          <c:idx val="2"/>
          <c:order val="2"/>
          <c:tx>
            <c:strRef>
              <c:f>'Ender Activitate Lab9 IGDRE'!$A$4</c:f>
              <c:strCache>
                <c:ptCount val="1"/>
                <c:pt idx="0">
                  <c:v>dP[MW] Pg 60%  cos fi 0.9C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'Ender Activitate Lab9 IGDRE'!$B$1:$K$1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'Ender Activitate Lab9 IGDRE'!$B$4:$K$4</c:f>
              <c:numCache>
                <c:formatCode>General</c:formatCode>
                <c:ptCount val="10"/>
                <c:pt idx="0">
                  <c:v>0.90726700000000005</c:v>
                </c:pt>
                <c:pt idx="1">
                  <c:v>0.93690899999999999</c:v>
                </c:pt>
                <c:pt idx="2">
                  <c:v>0.967889</c:v>
                </c:pt>
                <c:pt idx="3">
                  <c:v>1.0002279999999999</c:v>
                </c:pt>
                <c:pt idx="4">
                  <c:v>1.033952</c:v>
                </c:pt>
                <c:pt idx="5">
                  <c:v>1.0690949999999999</c:v>
                </c:pt>
                <c:pt idx="6">
                  <c:v>1.105696</c:v>
                </c:pt>
                <c:pt idx="7">
                  <c:v>1.143799</c:v>
                </c:pt>
                <c:pt idx="8">
                  <c:v>1.183457</c:v>
                </c:pt>
                <c:pt idx="9">
                  <c:v>1.224731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C-4AAF-8F43-8A8EF6F58964}"/>
            </c:ext>
          </c:extLst>
        </c:ser>
        <c:ser>
          <c:idx val="3"/>
          <c:order val="3"/>
          <c:tx>
            <c:strRef>
              <c:f>'Ender Activitate Lab9 IGDRE'!$A$5</c:f>
              <c:strCache>
                <c:ptCount val="1"/>
                <c:pt idx="0">
                  <c:v>dP[MW] Pg 80%  cos fi 0.9C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'Ender Activitate Lab9 IGDRE'!$B$1:$K$1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'Ender Activitate Lab9 IGDRE'!$B$5:$K$5</c:f>
              <c:numCache>
                <c:formatCode>General</c:formatCode>
                <c:ptCount val="10"/>
                <c:pt idx="0">
                  <c:v>1.1327309999999999</c:v>
                </c:pt>
                <c:pt idx="1">
                  <c:v>1.171035</c:v>
                </c:pt>
                <c:pt idx="2">
                  <c:v>1.2107209999999999</c:v>
                </c:pt>
                <c:pt idx="3">
                  <c:v>1.2518039999999999</c:v>
                </c:pt>
                <c:pt idx="4">
                  <c:v>1.2943039999999999</c:v>
                </c:pt>
                <c:pt idx="5">
                  <c:v>1.3382480000000001</c:v>
                </c:pt>
                <c:pt idx="6">
                  <c:v>1.3836679999999999</c:v>
                </c:pt>
                <c:pt idx="7">
                  <c:v>1.4306030000000001</c:v>
                </c:pt>
                <c:pt idx="8">
                  <c:v>1.479098</c:v>
                </c:pt>
                <c:pt idx="9">
                  <c:v>1.5292060000000001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C-4AAF-8F43-8A8EF6F5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04824"/>
        <c:axId val="367805152"/>
      </c:barChart>
      <c:catAx>
        <c:axId val="36780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Tap 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5152"/>
        <c:crosses val="autoZero"/>
        <c:auto val="1"/>
        <c:lblAlgn val="ctr"/>
        <c:lblOffset val="100"/>
        <c:noMultiLvlLbl val="0"/>
      </c:catAx>
      <c:valAx>
        <c:axId val="367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4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Stabilirea prizei optime de functionare</a:t>
            </a:r>
            <a:r>
              <a:rPr lang="en-US" baseline="0"/>
              <a:t> a transformatoarelor in scopul minimizarii pierderilor de putere activa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Activitate L9 IGDRE'!$A$2</c:f>
              <c:strCache>
                <c:ptCount val="1"/>
                <c:pt idx="0">
                  <c:v>dP[MW] Pg 20% cos fi 0.9C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'Ender Activitate L9 IGDRE'!$E$1:$L$1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'Ender Activitate L9 IGDRE'!$E$2:$K$2</c:f>
              <c:numCache>
                <c:formatCode>General</c:formatCode>
                <c:ptCount val="7"/>
                <c:pt idx="0">
                  <c:v>0.83693200000000001</c:v>
                </c:pt>
                <c:pt idx="1">
                  <c:v>0.86237799999999998</c:v>
                </c:pt>
                <c:pt idx="2">
                  <c:v>0.88927999999999996</c:v>
                </c:pt>
                <c:pt idx="3">
                  <c:v>0.91760399999999998</c:v>
                </c:pt>
                <c:pt idx="4">
                  <c:v>0.94742099999999996</c:v>
                </c:pt>
                <c:pt idx="5">
                  <c:v>0.97879899999999997</c:v>
                </c:pt>
                <c:pt idx="6">
                  <c:v>1.011816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1E3-83B0-445CDE0633B8}"/>
            </c:ext>
          </c:extLst>
        </c:ser>
        <c:ser>
          <c:idx val="1"/>
          <c:order val="1"/>
          <c:tx>
            <c:strRef>
              <c:f>'Ender Activitate L9 IGDRE'!$A$3</c:f>
              <c:strCache>
                <c:ptCount val="1"/>
                <c:pt idx="0">
                  <c:v>dP[MW] Pg 40%  cos fi 0.9C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'Ender Activitate L9 IGDRE'!$E$1:$L$1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'Ender Activitate L9 IGDRE'!$G$3:$K$3</c:f>
              <c:numCache>
                <c:formatCode>General</c:formatCode>
                <c:ptCount val="5"/>
                <c:pt idx="0">
                  <c:v>0.91028900000000001</c:v>
                </c:pt>
                <c:pt idx="1">
                  <c:v>0.94070200000000004</c:v>
                </c:pt>
                <c:pt idx="2">
                  <c:v>0.97257700000000002</c:v>
                </c:pt>
                <c:pt idx="3">
                  <c:v>1.005981</c:v>
                </c:pt>
                <c:pt idx="4">
                  <c:v>1.0409839999999999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1E3-83B0-445CDE0633B8}"/>
            </c:ext>
          </c:extLst>
        </c:ser>
        <c:ser>
          <c:idx val="2"/>
          <c:order val="2"/>
          <c:tx>
            <c:strRef>
              <c:f>'Ender Activitate L9 IGDRE'!$A$4</c:f>
              <c:strCache>
                <c:ptCount val="1"/>
                <c:pt idx="0">
                  <c:v>dP[MW] Pg 60%  cos fi 0.9C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'Ender Activitate L9 IGDRE'!$E$1:$L$1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'Ender Activitate L9 IGDRE'!$I$4:$K$4</c:f>
              <c:numCache>
                <c:formatCode>General</c:formatCode>
                <c:ptCount val="3"/>
                <c:pt idx="0">
                  <c:v>1.143799</c:v>
                </c:pt>
                <c:pt idx="1">
                  <c:v>1.183457</c:v>
                </c:pt>
                <c:pt idx="2">
                  <c:v>1.224731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1E3-83B0-445CDE0633B8}"/>
            </c:ext>
          </c:extLst>
        </c:ser>
        <c:ser>
          <c:idx val="3"/>
          <c:order val="3"/>
          <c:tx>
            <c:strRef>
              <c:f>'Ender Activitate L9 IGDRE'!$A$5</c:f>
              <c:strCache>
                <c:ptCount val="1"/>
                <c:pt idx="0">
                  <c:v>dP[MW] Pg 80%  cos fi 0.9C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'Ender Activitate L9 IGDRE'!$E$1:$L$1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'Ender Activitate L9 IGDRE'!$K$5:$L$5</c:f>
              <c:numCache>
                <c:formatCode>General</c:formatCode>
                <c:ptCount val="2"/>
                <c:pt idx="0">
                  <c:v>1.5292060000000001</c:v>
                </c:pt>
                <c:pt idx="1">
                  <c:v>1.580989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1E3-83B0-445CDE06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04824"/>
        <c:axId val="367805152"/>
      </c:barChart>
      <c:catAx>
        <c:axId val="36780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Tap 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5152"/>
        <c:crosses val="autoZero"/>
        <c:auto val="1"/>
        <c:lblAlgn val="ctr"/>
        <c:lblOffset val="100"/>
        <c:noMultiLvlLbl val="0"/>
      </c:catAx>
      <c:valAx>
        <c:axId val="367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Stabilirea prizei optime de functionare</a:t>
            </a:r>
            <a:r>
              <a:rPr lang="en-US" baseline="0"/>
              <a:t> a transformatoarelor in scopul minimizarii pierderilor de putere activa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Activitate L9 IGDRE'!$A$23</c:f>
              <c:strCache>
                <c:ptCount val="1"/>
                <c:pt idx="0">
                  <c:v>dP[MW] Pg 20% cos fi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'Ender Activitate L9 IGDRE'!$E$22:$J$22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'Ender Activitate L9 IGDRE'!$E$23:$J$23</c:f>
              <c:numCache>
                <c:formatCode>General</c:formatCode>
                <c:ptCount val="6"/>
                <c:pt idx="0">
                  <c:v>0.87222200000000005</c:v>
                </c:pt>
                <c:pt idx="1">
                  <c:v>0.89916099999999999</c:v>
                </c:pt>
                <c:pt idx="2">
                  <c:v>0.92757699999999998</c:v>
                </c:pt>
                <c:pt idx="3">
                  <c:v>0.95749899999999999</c:v>
                </c:pt>
                <c:pt idx="4">
                  <c:v>0.98899700000000001</c:v>
                </c:pt>
                <c:pt idx="5">
                  <c:v>1.0221469999999999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D-45A0-BD5B-B6F09DED757A}"/>
            </c:ext>
          </c:extLst>
        </c:ser>
        <c:ser>
          <c:idx val="1"/>
          <c:order val="1"/>
          <c:tx>
            <c:strRef>
              <c:f>'Ender Activitate L9 IGDRE'!$A$24</c:f>
              <c:strCache>
                <c:ptCount val="1"/>
                <c:pt idx="0">
                  <c:v>dP[MW] Pg 40% cos fi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'Ender Activitate L9 IGDRE'!$E$22:$J$22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'Ender Activitate L9 IGDRE'!$F$24:$J$24</c:f>
              <c:numCache>
                <c:formatCode>General</c:formatCode>
                <c:ptCount val="5"/>
                <c:pt idx="0">
                  <c:v>0.92707600000000001</c:v>
                </c:pt>
                <c:pt idx="1">
                  <c:v>0.95818199999999998</c:v>
                </c:pt>
                <c:pt idx="2">
                  <c:v>0.990838</c:v>
                </c:pt>
                <c:pt idx="3">
                  <c:v>1.025115</c:v>
                </c:pt>
                <c:pt idx="4">
                  <c:v>1.061091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5A0-BD5B-B6F09DED757A}"/>
            </c:ext>
          </c:extLst>
        </c:ser>
        <c:ser>
          <c:idx val="2"/>
          <c:order val="2"/>
          <c:tx>
            <c:strRef>
              <c:f>'Ender Activitate L9 IGDRE'!$A$25</c:f>
              <c:strCache>
                <c:ptCount val="1"/>
                <c:pt idx="0">
                  <c:v>dP[MW] Pg 60%  cos fi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'Ender Activitate L9 IGDRE'!$E$22:$J$22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'Ender Activitate L9 IGDRE'!$G$25:$J$25</c:f>
              <c:numCache>
                <c:formatCode>General</c:formatCode>
                <c:ptCount val="4"/>
                <c:pt idx="0">
                  <c:v>1.1137269999999999</c:v>
                </c:pt>
                <c:pt idx="1">
                  <c:v>1.1534009999999999</c:v>
                </c:pt>
                <c:pt idx="2">
                  <c:v>1.1948179999999999</c:v>
                </c:pt>
                <c:pt idx="3">
                  <c:v>1.2380580000000001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5A0-BD5B-B6F09DED757A}"/>
            </c:ext>
          </c:extLst>
        </c:ser>
        <c:ser>
          <c:idx val="3"/>
          <c:order val="3"/>
          <c:tx>
            <c:strRef>
              <c:f>'Ender Activitate L9 IGDRE'!$A$26</c:f>
              <c:strCache>
                <c:ptCount val="1"/>
                <c:pt idx="0">
                  <c:v>dP[MW] Pg 80% cos fi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'Ender Activitate L9 IGDRE'!$E$22:$J$22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'Ender Activitate L9 IGDRE'!$I$26:$J$26</c:f>
              <c:numCache>
                <c:formatCode>General</c:formatCode>
                <c:ptCount val="2"/>
                <c:pt idx="0">
                  <c:v>1.4782999999999999</c:v>
                </c:pt>
                <c:pt idx="1">
                  <c:v>1.5320549999999999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D-45A0-BD5B-B6F09DED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04824"/>
        <c:axId val="367805152"/>
      </c:barChart>
      <c:catAx>
        <c:axId val="36780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Tap 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5152"/>
        <c:crosses val="autoZero"/>
        <c:auto val="1"/>
        <c:lblAlgn val="ctr"/>
        <c:lblOffset val="100"/>
        <c:noMultiLvlLbl val="0"/>
      </c:catAx>
      <c:valAx>
        <c:axId val="367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22420385950272"/>
          <c:y val="6.9230760844244593E-2"/>
          <c:w val="0.74160442331005749"/>
          <c:h val="0.84216186042860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'Ender Activitate Lab9 IGDRE'!$A$23</c:f>
              <c:strCache>
                <c:ptCount val="1"/>
                <c:pt idx="0">
                  <c:v>dP[MW] Pg 20% cos fi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'Ender Activitate Lab9 IGDRE'!$B$22:$K$22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'Ender Activitate Lab9 IGDRE'!$B$23:$K$23</c:f>
              <c:numCache>
                <c:formatCode>General</c:formatCode>
                <c:ptCount val="10"/>
                <c:pt idx="0">
                  <c:v>0.79963499999999998</c:v>
                </c:pt>
                <c:pt idx="1">
                  <c:v>0.822492</c:v>
                </c:pt>
                <c:pt idx="2">
                  <c:v>0.84667599999999998</c:v>
                </c:pt>
                <c:pt idx="3">
                  <c:v>0.87222200000000005</c:v>
                </c:pt>
                <c:pt idx="4">
                  <c:v>0.89916099999999999</c:v>
                </c:pt>
                <c:pt idx="5">
                  <c:v>0.92757699999999998</c:v>
                </c:pt>
                <c:pt idx="6">
                  <c:v>0.95749899999999999</c:v>
                </c:pt>
                <c:pt idx="7">
                  <c:v>0.98899700000000001</c:v>
                </c:pt>
                <c:pt idx="8">
                  <c:v>1.0221469999999999</c:v>
                </c:pt>
                <c:pt idx="9">
                  <c:v>1.057034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CA0-96F1-0717E0A2A715}"/>
            </c:ext>
          </c:extLst>
        </c:ser>
        <c:ser>
          <c:idx val="1"/>
          <c:order val="1"/>
          <c:tx>
            <c:strRef>
              <c:f>'Ender Activitate Lab9 IGDRE'!$A$24</c:f>
              <c:strCache>
                <c:ptCount val="1"/>
                <c:pt idx="0">
                  <c:v>dP[MW] Pg 40% cos fi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'Ender Activitate Lab9 IGDRE'!$B$24:$K$24</c:f>
              <c:numCache>
                <c:formatCode>General</c:formatCode>
                <c:ptCount val="10"/>
                <c:pt idx="0">
                  <c:v>0.81729499999999999</c:v>
                </c:pt>
                <c:pt idx="1">
                  <c:v>0.84264399999999995</c:v>
                </c:pt>
                <c:pt idx="2">
                  <c:v>0.86936800000000003</c:v>
                </c:pt>
                <c:pt idx="3">
                  <c:v>0.89750399999999997</c:v>
                </c:pt>
                <c:pt idx="4">
                  <c:v>0.92707600000000001</c:v>
                </c:pt>
                <c:pt idx="5">
                  <c:v>0.95818199999999998</c:v>
                </c:pt>
                <c:pt idx="6">
                  <c:v>0.990838</c:v>
                </c:pt>
                <c:pt idx="7">
                  <c:v>1.025115</c:v>
                </c:pt>
                <c:pt idx="8">
                  <c:v>1.061091</c:v>
                </c:pt>
                <c:pt idx="9">
                  <c:v>1.0988469999999999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0-4CA0-96F1-0717E0A2A715}"/>
            </c:ext>
          </c:extLst>
        </c:ser>
        <c:ser>
          <c:idx val="2"/>
          <c:order val="2"/>
          <c:tx>
            <c:strRef>
              <c:f>'Ender Activitate Lab9 IGDRE'!$A$25</c:f>
              <c:strCache>
                <c:ptCount val="1"/>
                <c:pt idx="0">
                  <c:v>dP[MW] Pg 60%  cos fi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'Ender Activitate Lab9 IGDRE'!$B$25:$K$25</c:f>
              <c:numCache>
                <c:formatCode>General</c:formatCode>
                <c:ptCount val="10"/>
                <c:pt idx="0">
                  <c:v>0.93962199999999996</c:v>
                </c:pt>
                <c:pt idx="1">
                  <c:v>0.97137300000000004</c:v>
                </c:pt>
                <c:pt idx="2">
                  <c:v>1.004621</c:v>
                </c:pt>
                <c:pt idx="3">
                  <c:v>1.0394019999999999</c:v>
                </c:pt>
                <c:pt idx="4">
                  <c:v>1.0757190000000001</c:v>
                </c:pt>
                <c:pt idx="5">
                  <c:v>1.1137269999999999</c:v>
                </c:pt>
                <c:pt idx="6">
                  <c:v>1.1534009999999999</c:v>
                </c:pt>
                <c:pt idx="7">
                  <c:v>1.1948179999999999</c:v>
                </c:pt>
                <c:pt idx="8">
                  <c:v>1.2380580000000001</c:v>
                </c:pt>
                <c:pt idx="9">
                  <c:v>1.2832060000000001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0-4CA0-96F1-0717E0A2A715}"/>
            </c:ext>
          </c:extLst>
        </c:ser>
        <c:ser>
          <c:idx val="3"/>
          <c:order val="3"/>
          <c:tx>
            <c:strRef>
              <c:f>'Ender Activitate Lab9 IGDRE'!$A$26</c:f>
              <c:strCache>
                <c:ptCount val="1"/>
                <c:pt idx="0">
                  <c:v>dP[MW] Pg 80% cos fi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'Ender Activitate Lab9 IGDRE'!$B$26:$K$26</c:f>
              <c:numCache>
                <c:formatCode>General</c:formatCode>
                <c:ptCount val="10"/>
                <c:pt idx="0">
                  <c:v>1.1539090000000001</c:v>
                </c:pt>
                <c:pt idx="1">
                  <c:v>1.1950879999999999</c:v>
                </c:pt>
                <c:pt idx="2">
                  <c:v>1.2379150000000001</c:v>
                </c:pt>
                <c:pt idx="3">
                  <c:v>1.2824260000000001</c:v>
                </c:pt>
                <c:pt idx="4">
                  <c:v>1.328565</c:v>
                </c:pt>
                <c:pt idx="5">
                  <c:v>1.3766419999999999</c:v>
                </c:pt>
                <c:pt idx="6">
                  <c:v>1.426525</c:v>
                </c:pt>
                <c:pt idx="7">
                  <c:v>1.4782999999999999</c:v>
                </c:pt>
                <c:pt idx="8">
                  <c:v>1.5320549999999999</c:v>
                </c:pt>
                <c:pt idx="9">
                  <c:v>1.587879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0-4CA0-96F1-0717E0A2A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514200"/>
        <c:axId val="491511248"/>
      </c:barChart>
      <c:catAx>
        <c:axId val="491514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11248"/>
        <c:crosses val="autoZero"/>
        <c:auto val="1"/>
        <c:lblAlgn val="ctr"/>
        <c:lblOffset val="100"/>
        <c:noMultiLvlLbl val="0"/>
      </c:catAx>
      <c:valAx>
        <c:axId val="4915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[MW]</a:t>
                </a:r>
              </a:p>
            </c:rich>
          </c:tx>
          <c:layout>
            <c:manualLayout>
              <c:xMode val="edge"/>
              <c:yMode val="edge"/>
              <c:x val="0.17453775506531657"/>
              <c:y val="0.31028718227896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14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2826159576644538E-2"/>
          <c:y val="0.40443738286645875"/>
          <c:w val="0.16039945730346877"/>
          <c:h val="0.31154060429550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dP[MW] Pg 20% 0.9C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Sheet2!$E$1:$K$1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Sheet2!$B$2:$K$2</c:f>
              <c:numCache>
                <c:formatCode>General</c:formatCode>
                <c:ptCount val="10"/>
                <c:pt idx="0">
                  <c:v>0.76837599999999995</c:v>
                </c:pt>
                <c:pt idx="1">
                  <c:v>0.78994299999999995</c:v>
                </c:pt>
                <c:pt idx="2">
                  <c:v>0.81278399999999995</c:v>
                </c:pt>
                <c:pt idx="3">
                  <c:v>0</c:v>
                </c:pt>
                <c:pt idx="4">
                  <c:v>0.86237799999999998</c:v>
                </c:pt>
                <c:pt idx="5">
                  <c:v>0.88927999999999996</c:v>
                </c:pt>
                <c:pt idx="6">
                  <c:v>0.91760399999999998</c:v>
                </c:pt>
                <c:pt idx="7">
                  <c:v>0.94742099999999996</c:v>
                </c:pt>
                <c:pt idx="8">
                  <c:v>0.97879899999999997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B-4991-9A31-81F9EDC53FD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dP[MW] Pg 40% 0.9C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Sheet2!$B$3:$K$3</c:f>
              <c:numCache>
                <c:formatCode>General</c:formatCode>
                <c:ptCount val="10"/>
                <c:pt idx="0">
                  <c:v>0.77909899999999999</c:v>
                </c:pt>
                <c:pt idx="1">
                  <c:v>0.80273000000000005</c:v>
                </c:pt>
                <c:pt idx="2">
                  <c:v>0.82764599999999999</c:v>
                </c:pt>
                <c:pt idx="3">
                  <c:v>0.85387400000000002</c:v>
                </c:pt>
                <c:pt idx="4">
                  <c:v>0.88144500000000003</c:v>
                </c:pt>
                <c:pt idx="5">
                  <c:v>0</c:v>
                </c:pt>
                <c:pt idx="6">
                  <c:v>0.94070200000000004</c:v>
                </c:pt>
                <c:pt idx="7">
                  <c:v>0.97257700000000002</c:v>
                </c:pt>
                <c:pt idx="8">
                  <c:v>1.005981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B-4991-9A31-81F9EDC53FD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dP[MW] Pg 60% 0.9C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Sheet2!$B$4:$K$4</c:f>
              <c:numCache>
                <c:formatCode>General</c:formatCode>
                <c:ptCount val="10"/>
                <c:pt idx="0">
                  <c:v>0.90726700000000005</c:v>
                </c:pt>
                <c:pt idx="1">
                  <c:v>0.93690899999999999</c:v>
                </c:pt>
                <c:pt idx="2">
                  <c:v>0.967889</c:v>
                </c:pt>
                <c:pt idx="3">
                  <c:v>1.0002279999999999</c:v>
                </c:pt>
                <c:pt idx="4">
                  <c:v>1.033952</c:v>
                </c:pt>
                <c:pt idx="5">
                  <c:v>1.0690949999999999</c:v>
                </c:pt>
                <c:pt idx="6">
                  <c:v>1.105696</c:v>
                </c:pt>
                <c:pt idx="7">
                  <c:v>0</c:v>
                </c:pt>
                <c:pt idx="8">
                  <c:v>1.183457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BB-4991-9A31-81F9EDC53FD7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dP[MW] Pg 80% 0.9C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Sheet2!$B$5:$K$5</c:f>
              <c:numCache>
                <c:formatCode>General</c:formatCode>
                <c:ptCount val="10"/>
                <c:pt idx="0">
                  <c:v>1.1327309999999999</c:v>
                </c:pt>
                <c:pt idx="1">
                  <c:v>1.171035</c:v>
                </c:pt>
                <c:pt idx="2">
                  <c:v>1.2107209999999999</c:v>
                </c:pt>
                <c:pt idx="3">
                  <c:v>1.2518039999999999</c:v>
                </c:pt>
                <c:pt idx="4">
                  <c:v>1.2943039999999999</c:v>
                </c:pt>
                <c:pt idx="5">
                  <c:v>1.3382480000000001</c:v>
                </c:pt>
                <c:pt idx="6">
                  <c:v>1.3836679999999999</c:v>
                </c:pt>
                <c:pt idx="7">
                  <c:v>1.4306030000000001</c:v>
                </c:pt>
                <c:pt idx="8">
                  <c:v>1.479098</c:v>
                </c:pt>
                <c:pt idx="9">
                  <c:v>1.5292060000000001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BB-4991-9A31-81F9EDC5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04824"/>
        <c:axId val="367805152"/>
      </c:barChart>
      <c:catAx>
        <c:axId val="367804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5152"/>
        <c:crosses val="autoZero"/>
        <c:auto val="1"/>
        <c:lblAlgn val="ctr"/>
        <c:lblOffset val="100"/>
        <c:noMultiLvlLbl val="0"/>
      </c:catAx>
      <c:valAx>
        <c:axId val="367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Stabilirea prizei optime de funcţionare a transformatoarelor în scopul minimizării pierderilor de putere activă cos fi = 0.9 C</a:t>
            </a:r>
            <a:endPara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Ender_Lab9_Simplificat!$A$2</c:f>
              <c:strCache>
                <c:ptCount val="1"/>
                <c:pt idx="0">
                  <c:v>dP[MW] Pg 20% cos fi 0.9C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Ender_Lab9_Simplificat!$B$1:$I$1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Ender_Lab9_Simplificat!$B$2:$I$2</c:f>
              <c:numCache>
                <c:formatCode>General</c:formatCode>
                <c:ptCount val="8"/>
                <c:pt idx="0">
                  <c:v>0.83693200000000001</c:v>
                </c:pt>
                <c:pt idx="1">
                  <c:v>0.86237799999999998</c:v>
                </c:pt>
                <c:pt idx="2">
                  <c:v>0.88927999999999996</c:v>
                </c:pt>
                <c:pt idx="3">
                  <c:v>0.91760399999999998</c:v>
                </c:pt>
                <c:pt idx="4">
                  <c:v>0.94742099999999996</c:v>
                </c:pt>
                <c:pt idx="5">
                  <c:v>0.97879899999999997</c:v>
                </c:pt>
                <c:pt idx="6">
                  <c:v>1.011816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D-4B16-97EA-7FC16F3F704F}"/>
            </c:ext>
          </c:extLst>
        </c:ser>
        <c:ser>
          <c:idx val="1"/>
          <c:order val="1"/>
          <c:tx>
            <c:strRef>
              <c:f>Ender_Lab9_Simplificat!$A$3</c:f>
              <c:strCache>
                <c:ptCount val="1"/>
                <c:pt idx="0">
                  <c:v>dP[MW] Pg 40%  cos fi 0.9C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Ender_Lab9_Simplificat!$B$1:$I$1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Ender_Lab9_Simplificat!$B$3:$I$3</c:f>
              <c:numCache>
                <c:formatCode>General</c:formatCode>
                <c:ptCount val="8"/>
                <c:pt idx="2">
                  <c:v>0.91028900000000001</c:v>
                </c:pt>
                <c:pt idx="3">
                  <c:v>0.94070200000000004</c:v>
                </c:pt>
                <c:pt idx="4">
                  <c:v>0.97257700000000002</c:v>
                </c:pt>
                <c:pt idx="5">
                  <c:v>1.005981</c:v>
                </c:pt>
                <c:pt idx="6">
                  <c:v>1.0409839999999999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D-4B16-97EA-7FC16F3F704F}"/>
            </c:ext>
          </c:extLst>
        </c:ser>
        <c:ser>
          <c:idx val="2"/>
          <c:order val="2"/>
          <c:tx>
            <c:strRef>
              <c:f>Ender_Lab9_Simplificat!$A$4</c:f>
              <c:strCache>
                <c:ptCount val="1"/>
                <c:pt idx="0">
                  <c:v>dP[MW] Pg 60%  cos fi 0.9C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Ender_Lab9_Simplificat!$B$1:$I$1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Ender_Lab9_Simplificat!$B$4:$I$4</c:f>
              <c:numCache>
                <c:formatCode>General</c:formatCode>
                <c:ptCount val="8"/>
                <c:pt idx="4">
                  <c:v>1.143799</c:v>
                </c:pt>
                <c:pt idx="5">
                  <c:v>1.183457</c:v>
                </c:pt>
                <c:pt idx="6">
                  <c:v>1.224731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D-4B16-97EA-7FC16F3F704F}"/>
            </c:ext>
          </c:extLst>
        </c:ser>
        <c:ser>
          <c:idx val="3"/>
          <c:order val="3"/>
          <c:tx>
            <c:strRef>
              <c:f>Ender_Lab9_Simplificat!$A$5</c:f>
              <c:strCache>
                <c:ptCount val="1"/>
                <c:pt idx="0">
                  <c:v>dP[MW] Pg 80%  cos fi 0.9C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Ender_Lab9_Simplificat!$B$1:$I$1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Ender_Lab9_Simplificat!$B$5:$I$5</c:f>
              <c:numCache>
                <c:formatCode>General</c:formatCode>
                <c:ptCount val="8"/>
                <c:pt idx="6">
                  <c:v>1.5292060000000001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D-4B16-97EA-7FC16F3F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1688"/>
        <c:axId val="559793328"/>
      </c:barChart>
      <c:catAx>
        <c:axId val="55979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Plot Transformatoare Tap_act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3328"/>
        <c:crosses val="autoZero"/>
        <c:auto val="1"/>
        <c:lblAlgn val="ctr"/>
        <c:lblOffset val="100"/>
        <c:noMultiLvlLbl val="0"/>
      </c:catAx>
      <c:valAx>
        <c:axId val="5597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1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Stabilirea prizei optime de funcţionare a transformatoarelor în scopul minimizării pierderilor de putere activă cos fi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Ender_Lab9_Simplificat!$L$2</c:f>
              <c:strCache>
                <c:ptCount val="1"/>
                <c:pt idx="0">
                  <c:v>dP[MW] Pg 20% cos fi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Ender_Lab9_Simplificat!$P$1:$U$1</c15:sqref>
                  </c15:fullRef>
                </c:ext>
              </c:extLst>
              <c:f>Ender_Lab9_Simplificat!$P$1:$U$1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Ender_Lab9_Simplificat!$P$2:$V$2</c15:sqref>
                  </c15:fullRef>
                </c:ext>
              </c:extLst>
              <c:f>Ender_Lab9_Simplificat!$P$2:$U$2</c:f>
              <c:numCache>
                <c:formatCode>General</c:formatCode>
                <c:ptCount val="6"/>
                <c:pt idx="0">
                  <c:v>0.87222200000000005</c:v>
                </c:pt>
                <c:pt idx="1">
                  <c:v>0.89916099999999999</c:v>
                </c:pt>
                <c:pt idx="2">
                  <c:v>0.92757699999999998</c:v>
                </c:pt>
                <c:pt idx="3">
                  <c:v>0.95749899999999999</c:v>
                </c:pt>
                <c:pt idx="4">
                  <c:v>0.98899700000000001</c:v>
                </c:pt>
                <c:pt idx="5">
                  <c:v>1.0221469999999999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A-4B08-B61C-A50D72C1F801}"/>
            </c:ext>
          </c:extLst>
        </c:ser>
        <c:ser>
          <c:idx val="1"/>
          <c:order val="1"/>
          <c:tx>
            <c:strRef>
              <c:f>Ender_Lab9_Simplificat!$L$3</c:f>
              <c:strCache>
                <c:ptCount val="1"/>
                <c:pt idx="0">
                  <c:v>dP[MW] Pg 40% cos fi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Ender_Lab9_Simplificat!$P$1:$U$1</c15:sqref>
                  </c15:fullRef>
                </c:ext>
              </c:extLst>
              <c:f>Ender_Lab9_Simplificat!$P$1:$U$1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Ender_Lab9_Simplificat!$P$3:$V$3</c15:sqref>
                  </c15:fullRef>
                </c:ext>
              </c:extLst>
              <c:f>Ender_Lab9_Simplificat!$P$3:$U$3</c:f>
              <c:numCache>
                <c:formatCode>General</c:formatCode>
                <c:ptCount val="6"/>
                <c:pt idx="1">
                  <c:v>0.92707600000000001</c:v>
                </c:pt>
                <c:pt idx="2">
                  <c:v>0.95818199999999998</c:v>
                </c:pt>
                <c:pt idx="3">
                  <c:v>0.990838</c:v>
                </c:pt>
                <c:pt idx="4">
                  <c:v>1.025115</c:v>
                </c:pt>
                <c:pt idx="5">
                  <c:v>1.061091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A-4B08-B61C-A50D72C1F801}"/>
            </c:ext>
          </c:extLst>
        </c:ser>
        <c:ser>
          <c:idx val="2"/>
          <c:order val="2"/>
          <c:tx>
            <c:strRef>
              <c:f>Ender_Lab9_Simplificat!$L$4</c:f>
              <c:strCache>
                <c:ptCount val="1"/>
                <c:pt idx="0">
                  <c:v>dP[MW] Pg 60%  cos fi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Ender_Lab9_Simplificat!$P$1:$U$1</c15:sqref>
                  </c15:fullRef>
                </c:ext>
              </c:extLst>
              <c:f>Ender_Lab9_Simplificat!$P$1:$U$1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Ender_Lab9_Simplificat!$P$4:$V$4</c15:sqref>
                  </c15:fullRef>
                </c:ext>
              </c:extLst>
              <c:f>Ender_Lab9_Simplificat!$P$4:$U$4</c:f>
              <c:numCache>
                <c:formatCode>General</c:formatCode>
                <c:ptCount val="6"/>
                <c:pt idx="2">
                  <c:v>1.1137269999999999</c:v>
                </c:pt>
                <c:pt idx="3">
                  <c:v>1.1534009999999999</c:v>
                </c:pt>
                <c:pt idx="4">
                  <c:v>1.1948179999999999</c:v>
                </c:pt>
                <c:pt idx="5">
                  <c:v>1.2380580000000001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A-4B08-B61C-A50D72C1F801}"/>
            </c:ext>
          </c:extLst>
        </c:ser>
        <c:ser>
          <c:idx val="3"/>
          <c:order val="3"/>
          <c:tx>
            <c:strRef>
              <c:f>Ender_Lab9_Simplificat!$L$5</c:f>
              <c:strCache>
                <c:ptCount val="1"/>
                <c:pt idx="0">
                  <c:v>dP[MW] Pg 80% cos fi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Ender_Lab9_Simplificat!$P$1:$U$1</c15:sqref>
                  </c15:fullRef>
                </c:ext>
              </c:extLst>
              <c:f>Ender_Lab9_Simplificat!$P$1:$U$1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Ender_Lab9_Simplificat!$P$5:$V$5</c15:sqref>
                  </c15:fullRef>
                </c:ext>
              </c:extLst>
              <c:f>Ender_Lab9_Simplificat!$P$5:$U$5</c:f>
              <c:numCache>
                <c:formatCode>General</c:formatCode>
                <c:ptCount val="6"/>
                <c:pt idx="4">
                  <c:v>1.4782999999999999</c:v>
                </c:pt>
                <c:pt idx="5">
                  <c:v>1.5320549999999999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9A-4B08-B61C-A50D72C1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101200"/>
        <c:axId val="493093656"/>
      </c:barChart>
      <c:catAx>
        <c:axId val="4931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Plot Transformatoare </a:t>
                </a: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Tap_act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3656"/>
        <c:crosses val="autoZero"/>
        <c:auto val="1"/>
        <c:lblAlgn val="ctr"/>
        <c:lblOffset val="100"/>
        <c:noMultiLvlLbl val="0"/>
      </c:catAx>
      <c:valAx>
        <c:axId val="4930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01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Stabilirea prizei optime de funcţionare a transformatoarelor în scopul minimizării pierderilor de putere activă;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cos fi = 0.9 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Ender_Lab9_Simplificat!$A$2</c:f>
              <c:strCache>
                <c:ptCount val="1"/>
                <c:pt idx="0">
                  <c:v>dP[MW] Pg 20% cos fi 0.9C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Ender_Lab9_Simplificat!$B$1:$I$1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Ender_Lab9_Simplificat!$B$2:$I$2</c:f>
              <c:numCache>
                <c:formatCode>General</c:formatCode>
                <c:ptCount val="8"/>
                <c:pt idx="0">
                  <c:v>0.83693200000000001</c:v>
                </c:pt>
                <c:pt idx="1">
                  <c:v>0.86237799999999998</c:v>
                </c:pt>
                <c:pt idx="2">
                  <c:v>0.88927999999999996</c:v>
                </c:pt>
                <c:pt idx="3">
                  <c:v>0.91760399999999998</c:v>
                </c:pt>
                <c:pt idx="4">
                  <c:v>0.94742099999999996</c:v>
                </c:pt>
                <c:pt idx="5">
                  <c:v>0.97879899999999997</c:v>
                </c:pt>
                <c:pt idx="6">
                  <c:v>1.011816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C-4C46-BDF1-57070ABB6D4D}"/>
            </c:ext>
          </c:extLst>
        </c:ser>
        <c:ser>
          <c:idx val="1"/>
          <c:order val="1"/>
          <c:tx>
            <c:strRef>
              <c:f>Ender_Lab9_Simplificat!$A$3</c:f>
              <c:strCache>
                <c:ptCount val="1"/>
                <c:pt idx="0">
                  <c:v>dP[MW] Pg 40%  cos fi 0.9C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Ender_Lab9_Simplificat!$B$1:$I$1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Ender_Lab9_Simplificat!$B$3:$I$3</c:f>
              <c:numCache>
                <c:formatCode>General</c:formatCode>
                <c:ptCount val="8"/>
                <c:pt idx="2">
                  <c:v>0.91028900000000001</c:v>
                </c:pt>
                <c:pt idx="3">
                  <c:v>0.94070200000000004</c:v>
                </c:pt>
                <c:pt idx="4">
                  <c:v>0.97257700000000002</c:v>
                </c:pt>
                <c:pt idx="5">
                  <c:v>1.005981</c:v>
                </c:pt>
                <c:pt idx="6">
                  <c:v>1.0409839999999999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C-4C46-BDF1-57070ABB6D4D}"/>
            </c:ext>
          </c:extLst>
        </c:ser>
        <c:ser>
          <c:idx val="2"/>
          <c:order val="2"/>
          <c:tx>
            <c:strRef>
              <c:f>Ender_Lab9_Simplificat!$A$4</c:f>
              <c:strCache>
                <c:ptCount val="1"/>
                <c:pt idx="0">
                  <c:v>dP[MW] Pg 60%  cos fi 0.9C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Ender_Lab9_Simplificat!$B$1:$I$1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Ender_Lab9_Simplificat!$B$4:$I$4</c:f>
              <c:numCache>
                <c:formatCode>General</c:formatCode>
                <c:ptCount val="8"/>
                <c:pt idx="4">
                  <c:v>1.143799</c:v>
                </c:pt>
                <c:pt idx="5">
                  <c:v>1.183457</c:v>
                </c:pt>
                <c:pt idx="6">
                  <c:v>1.224731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C-4C46-BDF1-57070ABB6D4D}"/>
            </c:ext>
          </c:extLst>
        </c:ser>
        <c:ser>
          <c:idx val="3"/>
          <c:order val="3"/>
          <c:tx>
            <c:strRef>
              <c:f>Ender_Lab9_Simplificat!$A$5</c:f>
              <c:strCache>
                <c:ptCount val="1"/>
                <c:pt idx="0">
                  <c:v>dP[MW] Pg 80%  cos fi 0.9C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Ender_Lab9_Simplificat!$B$1:$I$1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Ender_Lab9_Simplificat!$B$5:$I$5</c:f>
              <c:numCache>
                <c:formatCode>General</c:formatCode>
                <c:ptCount val="8"/>
                <c:pt idx="6">
                  <c:v>1.5292060000000001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C-4C46-BDF1-57070ABB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1688"/>
        <c:axId val="559793328"/>
      </c:barChart>
      <c:catAx>
        <c:axId val="55979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Tap_act (plot)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3328"/>
        <c:crosses val="autoZero"/>
        <c:auto val="1"/>
        <c:lblAlgn val="ctr"/>
        <c:lblOffset val="100"/>
        <c:noMultiLvlLbl val="0"/>
      </c:catAx>
      <c:valAx>
        <c:axId val="5597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Stabilirea prizei optime de funcţionare a transformatoarelor în scopul minimizării pierderilor de putere activă;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cos fi =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Ender_Lab9_Simplificat!$L$2</c:f>
              <c:strCache>
                <c:ptCount val="1"/>
                <c:pt idx="0">
                  <c:v>dP[MW] Pg 20% cos fi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Ender_Lab9_Simplificat!$P$1:$U$1</c15:sqref>
                  </c15:fullRef>
                </c:ext>
              </c:extLst>
              <c:f>Ender_Lab9_Simplificat!$P$1:$U$1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Ender_Lab9_Simplificat!$P$2:$V$2</c15:sqref>
                  </c15:fullRef>
                </c:ext>
              </c:extLst>
              <c:f>Ender_Lab9_Simplificat!$P$2:$U$2</c:f>
              <c:numCache>
                <c:formatCode>General</c:formatCode>
                <c:ptCount val="6"/>
                <c:pt idx="0">
                  <c:v>0.87222200000000005</c:v>
                </c:pt>
                <c:pt idx="1">
                  <c:v>0.89916099999999999</c:v>
                </c:pt>
                <c:pt idx="2">
                  <c:v>0.92757699999999998</c:v>
                </c:pt>
                <c:pt idx="3">
                  <c:v>0.95749899999999999</c:v>
                </c:pt>
                <c:pt idx="4">
                  <c:v>0.98899700000000001</c:v>
                </c:pt>
                <c:pt idx="5">
                  <c:v>1.0221469999999999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1-4B82-B1D2-97DD24BD6BDE}"/>
            </c:ext>
          </c:extLst>
        </c:ser>
        <c:ser>
          <c:idx val="1"/>
          <c:order val="1"/>
          <c:tx>
            <c:strRef>
              <c:f>Ender_Lab9_Simplificat!$L$3</c:f>
              <c:strCache>
                <c:ptCount val="1"/>
                <c:pt idx="0">
                  <c:v>dP[MW] Pg 40% cos fi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Ender_Lab9_Simplificat!$P$1:$U$1</c15:sqref>
                  </c15:fullRef>
                </c:ext>
              </c:extLst>
              <c:f>Ender_Lab9_Simplificat!$P$1:$U$1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Ender_Lab9_Simplificat!$P$3:$V$3</c15:sqref>
                  </c15:fullRef>
                </c:ext>
              </c:extLst>
              <c:f>Ender_Lab9_Simplificat!$P$3:$U$3</c:f>
              <c:numCache>
                <c:formatCode>General</c:formatCode>
                <c:ptCount val="6"/>
                <c:pt idx="1">
                  <c:v>0.92707600000000001</c:v>
                </c:pt>
                <c:pt idx="2">
                  <c:v>0.95818199999999998</c:v>
                </c:pt>
                <c:pt idx="3">
                  <c:v>0.990838</c:v>
                </c:pt>
                <c:pt idx="4">
                  <c:v>1.025115</c:v>
                </c:pt>
                <c:pt idx="5">
                  <c:v>1.061091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1-4B82-B1D2-97DD24BD6BDE}"/>
            </c:ext>
          </c:extLst>
        </c:ser>
        <c:ser>
          <c:idx val="2"/>
          <c:order val="2"/>
          <c:tx>
            <c:strRef>
              <c:f>Ender_Lab9_Simplificat!$L$4</c:f>
              <c:strCache>
                <c:ptCount val="1"/>
                <c:pt idx="0">
                  <c:v>dP[MW] Pg 60%  cos fi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Ender_Lab9_Simplificat!$P$1:$U$1</c15:sqref>
                  </c15:fullRef>
                </c:ext>
              </c:extLst>
              <c:f>Ender_Lab9_Simplificat!$P$1:$U$1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Ender_Lab9_Simplificat!$P$4:$V$4</c15:sqref>
                  </c15:fullRef>
                </c:ext>
              </c:extLst>
              <c:f>Ender_Lab9_Simplificat!$P$4:$U$4</c:f>
              <c:numCache>
                <c:formatCode>General</c:formatCode>
                <c:ptCount val="6"/>
                <c:pt idx="2">
                  <c:v>1.1137269999999999</c:v>
                </c:pt>
                <c:pt idx="3">
                  <c:v>1.1534009999999999</c:v>
                </c:pt>
                <c:pt idx="4">
                  <c:v>1.1948179999999999</c:v>
                </c:pt>
                <c:pt idx="5">
                  <c:v>1.2380580000000001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1-4B82-B1D2-97DD24BD6BDE}"/>
            </c:ext>
          </c:extLst>
        </c:ser>
        <c:ser>
          <c:idx val="3"/>
          <c:order val="3"/>
          <c:tx>
            <c:strRef>
              <c:f>Ender_Lab9_Simplificat!$L$5</c:f>
              <c:strCache>
                <c:ptCount val="1"/>
                <c:pt idx="0">
                  <c:v>dP[MW] Pg 80% cos fi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Ender_Lab9_Simplificat!$P$1:$U$1</c15:sqref>
                  </c15:fullRef>
                </c:ext>
              </c:extLst>
              <c:f>Ender_Lab9_Simplificat!$P$1:$U$1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Ender_Lab9_Simplificat!$P$5:$V$5</c15:sqref>
                  </c15:fullRef>
                </c:ext>
              </c:extLst>
              <c:f>Ender_Lab9_Simplificat!$P$5:$U$5</c:f>
              <c:numCache>
                <c:formatCode>General</c:formatCode>
                <c:ptCount val="6"/>
                <c:pt idx="4">
                  <c:v>1.4782999999999999</c:v>
                </c:pt>
                <c:pt idx="5">
                  <c:v>1.5320549999999999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1-4B82-B1D2-97DD24BD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101200"/>
        <c:axId val="493093656"/>
      </c:barChart>
      <c:catAx>
        <c:axId val="4931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Tap_act (plot)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3656"/>
        <c:crosses val="autoZero"/>
        <c:auto val="1"/>
        <c:lblAlgn val="ctr"/>
        <c:lblOffset val="100"/>
        <c:noMultiLvlLbl val="0"/>
      </c:catAx>
      <c:valAx>
        <c:axId val="4930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Stabilirea prizei optime de funcţionare a transformatoarelor în scopul minimizării pierderilor de putere activă;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cos fi = 0.9 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Demirbec_Lab9'!$A$2</c:f>
              <c:strCache>
                <c:ptCount val="1"/>
                <c:pt idx="0">
                  <c:v>dP[MW] Pg 20% cos fi 0.9C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'Ender Demirbec_Lab9'!$B$1:$I$1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'Ender Demirbec_Lab9'!$B$2:$I$2</c:f>
              <c:numCache>
                <c:formatCode>General</c:formatCode>
                <c:ptCount val="8"/>
                <c:pt idx="0">
                  <c:v>0.83693200000000001</c:v>
                </c:pt>
                <c:pt idx="1">
                  <c:v>0.86237799999999998</c:v>
                </c:pt>
                <c:pt idx="2">
                  <c:v>0.88927999999999996</c:v>
                </c:pt>
                <c:pt idx="3">
                  <c:v>0.91760399999999998</c:v>
                </c:pt>
                <c:pt idx="4">
                  <c:v>0.94742099999999996</c:v>
                </c:pt>
                <c:pt idx="5">
                  <c:v>0.97879899999999997</c:v>
                </c:pt>
                <c:pt idx="6">
                  <c:v>1.011816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8-4392-85B1-9A9933870040}"/>
            </c:ext>
          </c:extLst>
        </c:ser>
        <c:ser>
          <c:idx val="1"/>
          <c:order val="1"/>
          <c:tx>
            <c:strRef>
              <c:f>'Ender Demirbec_Lab9'!$A$3</c:f>
              <c:strCache>
                <c:ptCount val="1"/>
                <c:pt idx="0">
                  <c:v>dP[MW] Pg 40%  cos fi 0.9C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'Ender Demirbec_Lab9'!$B$1:$I$1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'Ender Demirbec_Lab9'!$B$3:$I$3</c:f>
              <c:numCache>
                <c:formatCode>General</c:formatCode>
                <c:ptCount val="8"/>
                <c:pt idx="2">
                  <c:v>0.91028900000000001</c:v>
                </c:pt>
                <c:pt idx="3">
                  <c:v>0.94070200000000004</c:v>
                </c:pt>
                <c:pt idx="4">
                  <c:v>0.97257700000000002</c:v>
                </c:pt>
                <c:pt idx="5">
                  <c:v>1.005981</c:v>
                </c:pt>
                <c:pt idx="6">
                  <c:v>1.0409839999999999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8-4392-85B1-9A9933870040}"/>
            </c:ext>
          </c:extLst>
        </c:ser>
        <c:ser>
          <c:idx val="2"/>
          <c:order val="2"/>
          <c:tx>
            <c:strRef>
              <c:f>'Ender Demirbec_Lab9'!$A$4</c:f>
              <c:strCache>
                <c:ptCount val="1"/>
                <c:pt idx="0">
                  <c:v>dP[MW] Pg 60%  cos fi 0.9C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'Ender Demirbec_Lab9'!$B$1:$I$1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'Ender Demirbec_Lab9'!$B$4:$I$4</c:f>
              <c:numCache>
                <c:formatCode>General</c:formatCode>
                <c:ptCount val="8"/>
                <c:pt idx="4">
                  <c:v>1.143799</c:v>
                </c:pt>
                <c:pt idx="5">
                  <c:v>1.183457</c:v>
                </c:pt>
                <c:pt idx="6">
                  <c:v>1.224731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8-4392-85B1-9A9933870040}"/>
            </c:ext>
          </c:extLst>
        </c:ser>
        <c:ser>
          <c:idx val="3"/>
          <c:order val="3"/>
          <c:tx>
            <c:strRef>
              <c:f>'Ender Demirbec_Lab9'!$A$5</c:f>
              <c:strCache>
                <c:ptCount val="1"/>
                <c:pt idx="0">
                  <c:v>dP[MW] Pg 80%  cos fi 0.9C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'Ender Demirbec_Lab9'!$B$1:$I$1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'Ender Demirbec_Lab9'!$B$5:$I$5</c:f>
              <c:numCache>
                <c:formatCode>General</c:formatCode>
                <c:ptCount val="8"/>
                <c:pt idx="5">
                  <c:v>0</c:v>
                </c:pt>
                <c:pt idx="6">
                  <c:v>1.5292060000000001</c:v>
                </c:pt>
                <c:pt idx="7">
                  <c:v>1.580989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8-4392-85B1-9A9933870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91688"/>
        <c:axId val="559793328"/>
      </c:barChart>
      <c:catAx>
        <c:axId val="55979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Tap_act (plot)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3328"/>
        <c:crosses val="autoZero"/>
        <c:auto val="1"/>
        <c:lblAlgn val="ctr"/>
        <c:lblOffset val="100"/>
        <c:noMultiLvlLbl val="0"/>
      </c:catAx>
      <c:valAx>
        <c:axId val="5597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Stabilirea prizei optime de funcţionare a transformatoarelor în scopul minimizării pierderilor de putere activă;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cos fi =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'Ender Demirbec_Lab9'!$L$2</c:f>
              <c:strCache>
                <c:ptCount val="1"/>
                <c:pt idx="0">
                  <c:v>dP[MW] Pg 20% cos fi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'Ender Demirbec_Lab9'!$P$1:$U$1</c15:sqref>
                  </c15:fullRef>
                </c:ext>
              </c:extLst>
              <c:f>'Ender Demirbec_Lab9'!$P$1:$U$1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'Ender Demirbec_Lab9'!$P$2:$V$2</c15:sqref>
                  </c15:fullRef>
                </c:ext>
              </c:extLst>
              <c:f>'Ender Demirbec_Lab9'!$P$2:$U$2</c:f>
              <c:numCache>
                <c:formatCode>General</c:formatCode>
                <c:ptCount val="6"/>
                <c:pt idx="0">
                  <c:v>0.87222200000000005</c:v>
                </c:pt>
                <c:pt idx="1">
                  <c:v>0.89916099999999999</c:v>
                </c:pt>
                <c:pt idx="2">
                  <c:v>0.92757699999999998</c:v>
                </c:pt>
                <c:pt idx="3">
                  <c:v>0.95749899999999999</c:v>
                </c:pt>
                <c:pt idx="4">
                  <c:v>0.98899700000000001</c:v>
                </c:pt>
                <c:pt idx="5">
                  <c:v>1.0221469999999999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4-4A05-A620-32818FDB634A}"/>
            </c:ext>
          </c:extLst>
        </c:ser>
        <c:ser>
          <c:idx val="1"/>
          <c:order val="1"/>
          <c:tx>
            <c:strRef>
              <c:f>'Ender Demirbec_Lab9'!$L$3</c:f>
              <c:strCache>
                <c:ptCount val="1"/>
                <c:pt idx="0">
                  <c:v>dP[MW] Pg 40% cos fi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'Ender Demirbec_Lab9'!$P$1:$U$1</c15:sqref>
                  </c15:fullRef>
                </c:ext>
              </c:extLst>
              <c:f>'Ender Demirbec_Lab9'!$P$1:$U$1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'Ender Demirbec_Lab9'!$P$3:$V$3</c15:sqref>
                  </c15:fullRef>
                </c:ext>
              </c:extLst>
              <c:f>'Ender Demirbec_Lab9'!$P$3:$U$3</c:f>
              <c:numCache>
                <c:formatCode>General</c:formatCode>
                <c:ptCount val="6"/>
                <c:pt idx="0">
                  <c:v>0.89750399999999997</c:v>
                </c:pt>
                <c:pt idx="1">
                  <c:v>0.92707600000000001</c:v>
                </c:pt>
                <c:pt idx="2">
                  <c:v>0.95818199999999998</c:v>
                </c:pt>
                <c:pt idx="3">
                  <c:v>0.990838</c:v>
                </c:pt>
                <c:pt idx="4">
                  <c:v>1.025115</c:v>
                </c:pt>
                <c:pt idx="5">
                  <c:v>1.061091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4-4A05-A620-32818FDB634A}"/>
            </c:ext>
          </c:extLst>
        </c:ser>
        <c:ser>
          <c:idx val="2"/>
          <c:order val="2"/>
          <c:tx>
            <c:strRef>
              <c:f>'Ender Demirbec_Lab9'!$L$4</c:f>
              <c:strCache>
                <c:ptCount val="1"/>
                <c:pt idx="0">
                  <c:v>dP[MW] Pg 60%  cos fi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'Ender Demirbec_Lab9'!$P$1:$U$1</c15:sqref>
                  </c15:fullRef>
                </c:ext>
              </c:extLst>
              <c:f>'Ender Demirbec_Lab9'!$P$1:$U$1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'Ender Demirbec_Lab9'!$P$4:$V$4</c15:sqref>
                  </c15:fullRef>
                </c:ext>
              </c:extLst>
              <c:f>'Ender Demirbec_Lab9'!$P$4:$U$4</c:f>
              <c:numCache>
                <c:formatCode>General</c:formatCode>
                <c:ptCount val="6"/>
                <c:pt idx="2">
                  <c:v>1.1137269999999999</c:v>
                </c:pt>
                <c:pt idx="3">
                  <c:v>1.1534009999999999</c:v>
                </c:pt>
                <c:pt idx="4">
                  <c:v>1.1948179999999999</c:v>
                </c:pt>
                <c:pt idx="5">
                  <c:v>1.2380580000000001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4-4A05-A620-32818FDB634A}"/>
            </c:ext>
          </c:extLst>
        </c:ser>
        <c:ser>
          <c:idx val="3"/>
          <c:order val="3"/>
          <c:tx>
            <c:strRef>
              <c:f>'Ender Demirbec_Lab9'!$L$5</c:f>
              <c:strCache>
                <c:ptCount val="1"/>
                <c:pt idx="0">
                  <c:v>dP[MW] Pg 80% cos fi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'Ender Demirbec_Lab9'!$P$1:$U$1</c15:sqref>
                  </c15:fullRef>
                </c:ext>
              </c:extLst>
              <c:f>'Ender Demirbec_Lab9'!$P$1:$U$1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'Ender Demirbec_Lab9'!$P$5:$V$5</c15:sqref>
                  </c15:fullRef>
                </c:ext>
              </c:extLst>
              <c:f>'Ender Demirbec_Lab9'!$P$5:$U$5</c:f>
              <c:numCache>
                <c:formatCode>General</c:formatCode>
                <c:ptCount val="6"/>
                <c:pt idx="3">
                  <c:v>1.426525</c:v>
                </c:pt>
                <c:pt idx="4">
                  <c:v>1.4782999999999999</c:v>
                </c:pt>
                <c:pt idx="5">
                  <c:v>1.5320549999999999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4-4A05-A620-32818FDB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101200"/>
        <c:axId val="493093656"/>
      </c:barChart>
      <c:catAx>
        <c:axId val="4931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Tap_act (plot)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3656"/>
        <c:crosses val="autoZero"/>
        <c:auto val="1"/>
        <c:lblAlgn val="ctr"/>
        <c:lblOffset val="100"/>
        <c:noMultiLvlLbl val="0"/>
      </c:catAx>
      <c:valAx>
        <c:axId val="4930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105834</xdr:colOff>
      <xdr:row>5</xdr:row>
      <xdr:rowOff>120651</xdr:rowOff>
    </xdr:from>
    <xdr:to>
      <xdr:col>6</xdr:col>
      <xdr:colOff>412751</xdr:colOff>
      <xdr:row>20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85FEA-12DA-4F35-A3B6-07468885F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578116</xdr:colOff>
      <xdr:row>5</xdr:row>
      <xdr:rowOff>117738</xdr:rowOff>
    </xdr:from>
    <xdr:to>
      <xdr:col>15</xdr:col>
      <xdr:colOff>488156</xdr:colOff>
      <xdr:row>20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D7B28-814F-4B74-B470-56BBBBF98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5</xdr:row>
      <xdr:rowOff>120651</xdr:rowOff>
    </xdr:from>
    <xdr:to>
      <xdr:col>7</xdr:col>
      <xdr:colOff>518583</xdr:colOff>
      <xdr:row>20</xdr:row>
      <xdr:rowOff>6351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6DE2D-DBB9-4278-BA9C-BF1DE8ED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44824</xdr:rowOff>
    </xdr:from>
    <xdr:to>
      <xdr:col>5</xdr:col>
      <xdr:colOff>0</xdr:colOff>
      <xdr:row>20</xdr:row>
      <xdr:rowOff>168089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2BE3E-E8DF-4D34-B639-5741BAF1E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33618</xdr:colOff>
      <xdr:row>5</xdr:row>
      <xdr:rowOff>11207</xdr:rowOff>
    </xdr:from>
    <xdr:to>
      <xdr:col>10</xdr:col>
      <xdr:colOff>1378323</xdr:colOff>
      <xdr:row>20</xdr:row>
      <xdr:rowOff>156882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E2DC48-0C4E-4569-B9B5-2B3F2789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38099</xdr:rowOff>
    </xdr:from>
    <xdr:to>
      <xdr:col>9</xdr:col>
      <xdr:colOff>409575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F61F9-AEFC-4327-8AFE-D14EE343D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</xdr:colOff>
      <xdr:row>5</xdr:row>
      <xdr:rowOff>40479</xdr:rowOff>
    </xdr:from>
    <xdr:to>
      <xdr:col>22</xdr:col>
      <xdr:colOff>595312</xdr:colOff>
      <xdr:row>26</xdr:row>
      <xdr:rowOff>154780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C8FE0-9FC4-4B1E-BAC7-B3438AA11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38099</xdr:rowOff>
    </xdr:from>
    <xdr:to>
      <xdr:col>9</xdr:col>
      <xdr:colOff>409575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63B5F-B30E-46C8-BCA0-6EDA99422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407194</xdr:colOff>
      <xdr:row>5</xdr:row>
      <xdr:rowOff>28572</xdr:rowOff>
    </xdr:from>
    <xdr:to>
      <xdr:col>22</xdr:col>
      <xdr:colOff>392906</xdr:colOff>
      <xdr:row>26</xdr:row>
      <xdr:rowOff>142873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23E58-9D8F-45D9-8107-16B91ED2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207351</xdr:colOff>
      <xdr:row>15</xdr:row>
      <xdr:rowOff>157955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1F2B8-4072-4678-A741-3B9560CFE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220050</xdr:colOff>
      <xdr:row>0</xdr:row>
      <xdr:rowOff>0</xdr:rowOff>
    </xdr:from>
    <xdr:to>
      <xdr:col>24</xdr:col>
      <xdr:colOff>185686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74444-5124-4C9C-9565-6767BA5A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2B6B-5B96-499F-B12A-CCDFAB8F3399}">
  <dimension ref="A1:L26"/>
  <sheetViews>
    <sheetView zoomScale="80" zoomScaleNormal="80" workbookViewId="0">
      <selection activeCell="J5" sqref="J5"/>
    </sheetView>
  </sheetViews>
  <sheetFormatPr defaultRowHeight="15" x14ac:dyDescent="0.25"/>
  <cols>
    <col min="1" max="1" width="6.140625" customWidth="1"/>
    <col min="2" max="2" width="26.7109375" customWidth="1"/>
    <col min="3" max="4" width="19.28515625" customWidth="1"/>
    <col min="5" max="5" width="21.5703125" bestFit="1" customWidth="1"/>
    <col min="6" max="6" width="19.28515625" customWidth="1"/>
    <col min="7" max="7" width="21.5703125" bestFit="1" customWidth="1"/>
    <col min="9" max="9" width="27.42578125" bestFit="1" customWidth="1"/>
    <col min="11" max="11" width="21.7109375" bestFit="1" customWidth="1"/>
  </cols>
  <sheetData>
    <row r="1" spans="1:12" s="3" customFormat="1" x14ac:dyDescent="0.25">
      <c r="A1" s="3" t="s">
        <v>0</v>
      </c>
      <c r="B1" s="3">
        <v>-6</v>
      </c>
      <c r="C1" s="3">
        <v>-5</v>
      </c>
      <c r="D1" s="3">
        <v>-4</v>
      </c>
      <c r="E1" s="3">
        <v>-3</v>
      </c>
      <c r="F1" s="3">
        <v>-2</v>
      </c>
      <c r="G1" s="3">
        <v>-1</v>
      </c>
      <c r="H1" s="3">
        <v>0</v>
      </c>
      <c r="I1" s="3">
        <v>1</v>
      </c>
      <c r="J1" s="3">
        <v>2</v>
      </c>
      <c r="K1" s="3">
        <v>3</v>
      </c>
    </row>
    <row r="2" spans="1:12" x14ac:dyDescent="0.25">
      <c r="A2" t="s">
        <v>11</v>
      </c>
      <c r="B2" s="2">
        <v>0.76837599999999995</v>
      </c>
      <c r="C2" s="2">
        <v>0.78994299999999995</v>
      </c>
      <c r="D2" s="2">
        <v>0.81278399999999995</v>
      </c>
      <c r="E2" s="1">
        <v>0.83693200000000001</v>
      </c>
      <c r="F2">
        <v>0.86237799999999998</v>
      </c>
      <c r="G2">
        <v>0.88927999999999996</v>
      </c>
      <c r="H2">
        <v>0.91760399999999998</v>
      </c>
      <c r="I2">
        <v>0.94742099999999996</v>
      </c>
      <c r="J2" s="3">
        <v>0.97879899999999997</v>
      </c>
      <c r="K2" s="1">
        <v>1.011816</v>
      </c>
    </row>
    <row r="3" spans="1:12" x14ac:dyDescent="0.25">
      <c r="A3" t="s">
        <v>12</v>
      </c>
      <c r="B3" s="2">
        <v>0.77909899999999999</v>
      </c>
      <c r="C3" s="2">
        <v>0.80273000000000005</v>
      </c>
      <c r="D3" s="2">
        <v>0.82764599999999999</v>
      </c>
      <c r="E3" s="2">
        <v>0.85387400000000002</v>
      </c>
      <c r="F3" s="2">
        <v>0.88144500000000003</v>
      </c>
      <c r="G3" s="1">
        <v>0.91028900000000001</v>
      </c>
      <c r="H3">
        <v>0.94070200000000004</v>
      </c>
      <c r="I3">
        <v>0.97257700000000002</v>
      </c>
      <c r="J3" s="3">
        <v>1.005981</v>
      </c>
      <c r="K3" s="1">
        <v>1.0409839999999999</v>
      </c>
    </row>
    <row r="4" spans="1:12" x14ac:dyDescent="0.25">
      <c r="A4" t="s">
        <v>13</v>
      </c>
      <c r="B4" s="2">
        <v>0.90726700000000005</v>
      </c>
      <c r="C4" s="2">
        <v>0.93690899999999999</v>
      </c>
      <c r="D4" s="2">
        <v>0.967889</v>
      </c>
      <c r="E4" s="2">
        <v>1.0002279999999999</v>
      </c>
      <c r="F4" s="2">
        <v>1.033952</v>
      </c>
      <c r="G4" s="2">
        <v>1.0690949999999999</v>
      </c>
      <c r="H4" s="2">
        <v>1.105696</v>
      </c>
      <c r="I4" s="1">
        <v>1.143799</v>
      </c>
      <c r="J4" s="3">
        <v>1.183457</v>
      </c>
      <c r="K4" s="1">
        <v>1.224731</v>
      </c>
    </row>
    <row r="5" spans="1:12" x14ac:dyDescent="0.25">
      <c r="A5" t="s">
        <v>14</v>
      </c>
      <c r="B5" s="2">
        <v>1.1327309999999999</v>
      </c>
      <c r="C5" s="2">
        <v>1.171035</v>
      </c>
      <c r="D5" s="2">
        <v>1.2107209999999999</v>
      </c>
      <c r="E5" s="2">
        <v>1.2518039999999999</v>
      </c>
      <c r="F5" s="2">
        <v>1.2943039999999999</v>
      </c>
      <c r="G5" s="2">
        <v>1.3382480000000001</v>
      </c>
      <c r="H5" s="2">
        <v>1.3836679999999999</v>
      </c>
      <c r="I5" s="2">
        <v>1.4306030000000001</v>
      </c>
      <c r="J5" s="1">
        <v>1.479098</v>
      </c>
      <c r="K5" s="2">
        <v>1.5292060000000001</v>
      </c>
      <c r="L5" s="3"/>
    </row>
    <row r="22" spans="1:11" x14ac:dyDescent="0.25">
      <c r="A22" s="3" t="s">
        <v>0</v>
      </c>
      <c r="B22" s="3">
        <v>-6</v>
      </c>
      <c r="C22" s="3">
        <v>-5</v>
      </c>
      <c r="D22" s="3">
        <v>-4</v>
      </c>
      <c r="E22" s="3">
        <v>-3</v>
      </c>
      <c r="F22" s="3">
        <v>-2</v>
      </c>
      <c r="G22" s="3">
        <v>-1</v>
      </c>
      <c r="H22" s="3">
        <v>0</v>
      </c>
      <c r="I22" s="3">
        <v>1</v>
      </c>
      <c r="J22" s="3">
        <v>2</v>
      </c>
      <c r="K22" s="3">
        <v>3</v>
      </c>
    </row>
    <row r="23" spans="1:11" x14ac:dyDescent="0.25">
      <c r="A23" t="s">
        <v>18</v>
      </c>
      <c r="B23" s="2">
        <v>0.79963499999999998</v>
      </c>
      <c r="C23" s="2">
        <v>0.822492</v>
      </c>
      <c r="D23" s="2">
        <v>0.84667599999999998</v>
      </c>
      <c r="E23">
        <v>0.87222200000000005</v>
      </c>
      <c r="F23">
        <v>0.89916099999999999</v>
      </c>
      <c r="G23">
        <v>0.92757699999999998</v>
      </c>
      <c r="H23">
        <v>0.95749899999999999</v>
      </c>
      <c r="I23">
        <v>0.98899700000000001</v>
      </c>
      <c r="J23" s="1">
        <v>1.0221469999999999</v>
      </c>
      <c r="K23" s="2">
        <v>1.057034</v>
      </c>
    </row>
    <row r="24" spans="1:11" x14ac:dyDescent="0.25">
      <c r="A24" t="s">
        <v>15</v>
      </c>
      <c r="B24" s="2">
        <v>0.81729499999999999</v>
      </c>
      <c r="C24" s="2">
        <v>0.84264399999999995</v>
      </c>
      <c r="D24" s="2">
        <v>0.86936800000000003</v>
      </c>
      <c r="E24" s="2">
        <v>0.89750399999999997</v>
      </c>
      <c r="F24">
        <v>0.92707600000000001</v>
      </c>
      <c r="G24">
        <v>0.95818199999999998</v>
      </c>
      <c r="H24">
        <v>0.990838</v>
      </c>
      <c r="I24">
        <v>1.025115</v>
      </c>
      <c r="J24" s="1">
        <v>1.061091</v>
      </c>
      <c r="K24" s="2">
        <v>1.0988469999999999</v>
      </c>
    </row>
    <row r="25" spans="1:11" x14ac:dyDescent="0.25">
      <c r="A25" t="s">
        <v>16</v>
      </c>
      <c r="B25" s="2">
        <v>0.93962199999999996</v>
      </c>
      <c r="C25" s="2">
        <v>0.97137300000000004</v>
      </c>
      <c r="D25" s="2">
        <v>1.004621</v>
      </c>
      <c r="E25" s="2">
        <v>1.0394019999999999</v>
      </c>
      <c r="F25" s="2">
        <v>1.0757190000000001</v>
      </c>
      <c r="G25" s="1">
        <v>1.1137269999999999</v>
      </c>
      <c r="H25">
        <v>1.1534009999999999</v>
      </c>
      <c r="I25">
        <v>1.1948179999999999</v>
      </c>
      <c r="J25" s="1">
        <v>1.2380580000000001</v>
      </c>
      <c r="K25" s="2">
        <v>1.2832060000000001</v>
      </c>
    </row>
    <row r="26" spans="1:11" x14ac:dyDescent="0.25">
      <c r="A26" t="s">
        <v>17</v>
      </c>
      <c r="B26" s="2">
        <v>1.1539090000000001</v>
      </c>
      <c r="C26" s="2">
        <v>1.1950879999999999</v>
      </c>
      <c r="D26" s="2">
        <v>1.2379150000000001</v>
      </c>
      <c r="E26" s="2">
        <v>1.2824260000000001</v>
      </c>
      <c r="F26" s="2">
        <v>1.328565</v>
      </c>
      <c r="G26" s="2">
        <v>1.3766419999999999</v>
      </c>
      <c r="H26" s="2">
        <v>1.426525</v>
      </c>
      <c r="I26">
        <v>1.4782999999999999</v>
      </c>
      <c r="J26" s="1">
        <v>1.5320549999999999</v>
      </c>
      <c r="K26" s="2">
        <v>1.587879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30E4-8DCD-4C25-80DF-9BFCFC27BA30}">
  <dimension ref="A1:L5"/>
  <sheetViews>
    <sheetView zoomScale="90" zoomScaleNormal="90" workbookViewId="0">
      <selection activeCell="I19" sqref="I19"/>
    </sheetView>
  </sheetViews>
  <sheetFormatPr defaultRowHeight="15" x14ac:dyDescent="0.25"/>
  <cols>
    <col min="1" max="1" width="19.28515625" bestFit="1" customWidth="1"/>
    <col min="2" max="4" width="19.28515625" customWidth="1"/>
    <col min="5" max="5" width="21.5703125" bestFit="1" customWidth="1"/>
    <col min="6" max="6" width="19.28515625" customWidth="1"/>
    <col min="7" max="7" width="21.5703125" bestFit="1" customWidth="1"/>
    <col min="9" max="9" width="27.42578125" bestFit="1" customWidth="1"/>
    <col min="11" max="11" width="21.7109375" bestFit="1" customWidth="1"/>
  </cols>
  <sheetData>
    <row r="1" spans="1:12" s="3" customFormat="1" x14ac:dyDescent="0.25">
      <c r="A1" s="3" t="s">
        <v>0</v>
      </c>
      <c r="B1" s="3">
        <v>-6</v>
      </c>
      <c r="C1" s="3">
        <v>-5</v>
      </c>
      <c r="D1" s="3">
        <v>-4</v>
      </c>
      <c r="E1" s="3">
        <v>-3</v>
      </c>
      <c r="F1" s="3">
        <v>-2</v>
      </c>
      <c r="G1" s="3">
        <v>-1</v>
      </c>
      <c r="H1" s="3">
        <v>0</v>
      </c>
      <c r="I1" s="3">
        <v>1</v>
      </c>
      <c r="J1" s="3">
        <v>2</v>
      </c>
      <c r="K1" s="3">
        <v>3</v>
      </c>
    </row>
    <row r="2" spans="1:12" x14ac:dyDescent="0.25">
      <c r="A2" t="s">
        <v>1</v>
      </c>
      <c r="B2" s="2">
        <v>0.76837599999999995</v>
      </c>
      <c r="C2" s="2">
        <v>0.78994299999999995</v>
      </c>
      <c r="D2" s="2">
        <v>0.81278399999999995</v>
      </c>
      <c r="E2" s="1" t="s">
        <v>3</v>
      </c>
      <c r="F2">
        <v>0.86237799999999998</v>
      </c>
      <c r="G2">
        <v>0.88927999999999996</v>
      </c>
      <c r="H2">
        <v>0.91760399999999998</v>
      </c>
      <c r="I2">
        <v>0.94742099999999996</v>
      </c>
      <c r="J2">
        <v>0.97879899999999997</v>
      </c>
      <c r="K2" s="1" t="s">
        <v>5</v>
      </c>
    </row>
    <row r="3" spans="1:12" x14ac:dyDescent="0.25">
      <c r="A3" t="s">
        <v>2</v>
      </c>
      <c r="B3" s="2">
        <v>0.77909899999999999</v>
      </c>
      <c r="C3" s="2">
        <v>0.80273000000000005</v>
      </c>
      <c r="D3" s="2">
        <v>0.82764599999999999</v>
      </c>
      <c r="E3" s="2">
        <v>0.85387400000000002</v>
      </c>
      <c r="F3" s="2">
        <v>0.88144500000000003</v>
      </c>
      <c r="G3" s="1" t="s">
        <v>6</v>
      </c>
      <c r="H3">
        <v>0.94070200000000004</v>
      </c>
      <c r="I3">
        <v>0.97257700000000002</v>
      </c>
      <c r="J3">
        <v>1.005981</v>
      </c>
      <c r="K3" s="1" t="s">
        <v>4</v>
      </c>
    </row>
    <row r="4" spans="1:12" x14ac:dyDescent="0.25">
      <c r="A4" t="s">
        <v>7</v>
      </c>
      <c r="B4" s="2">
        <v>0.90726700000000005</v>
      </c>
      <c r="C4" s="2">
        <v>0.93690899999999999</v>
      </c>
      <c r="D4" s="2">
        <v>0.967889</v>
      </c>
      <c r="E4" s="2">
        <v>1.0002279999999999</v>
      </c>
      <c r="F4" s="2">
        <v>1.033952</v>
      </c>
      <c r="G4" s="2">
        <v>1.0690949999999999</v>
      </c>
      <c r="H4" s="2">
        <v>1.105696</v>
      </c>
      <c r="I4" s="1" t="s">
        <v>9</v>
      </c>
      <c r="J4">
        <v>1.183457</v>
      </c>
      <c r="K4" s="1" t="s">
        <v>8</v>
      </c>
    </row>
    <row r="5" spans="1:12" x14ac:dyDescent="0.25">
      <c r="A5" t="s">
        <v>10</v>
      </c>
      <c r="B5" s="2">
        <v>1.1327309999999999</v>
      </c>
      <c r="C5" s="2">
        <v>1.171035</v>
      </c>
      <c r="D5" s="2">
        <v>1.2107209999999999</v>
      </c>
      <c r="E5" s="2">
        <v>1.2518039999999999</v>
      </c>
      <c r="F5" s="2">
        <v>1.2943039999999999</v>
      </c>
      <c r="G5" s="2">
        <v>1.3382480000000001</v>
      </c>
      <c r="H5" s="2">
        <v>1.3836679999999999</v>
      </c>
      <c r="I5" s="2">
        <v>1.4306030000000001</v>
      </c>
      <c r="J5" s="2">
        <v>1.479098</v>
      </c>
      <c r="K5" s="2">
        <v>1.5292060000000001</v>
      </c>
      <c r="L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7034-C99F-473E-B916-41C4603A6095}">
  <dimension ref="A1:L26"/>
  <sheetViews>
    <sheetView zoomScale="85" zoomScaleNormal="85" workbookViewId="0"/>
  </sheetViews>
  <sheetFormatPr defaultRowHeight="15" x14ac:dyDescent="0.25"/>
  <cols>
    <col min="1" max="1" width="26.7109375" bestFit="1" customWidth="1"/>
    <col min="2" max="2" width="26.7109375" customWidth="1"/>
    <col min="3" max="4" width="19.28515625" customWidth="1"/>
    <col min="5" max="5" width="21.5703125" bestFit="1" customWidth="1"/>
    <col min="6" max="6" width="19.28515625" customWidth="1"/>
    <col min="7" max="7" width="21.5703125" bestFit="1" customWidth="1"/>
    <col min="9" max="9" width="27.42578125" bestFit="1" customWidth="1"/>
    <col min="11" max="11" width="21.7109375" bestFit="1" customWidth="1"/>
    <col min="12" max="12" width="9.140625" style="3"/>
  </cols>
  <sheetData>
    <row r="1" spans="1:12" s="6" customFormat="1" ht="15.75" x14ac:dyDescent="0.25">
      <c r="A1" s="6" t="s">
        <v>0</v>
      </c>
      <c r="B1" s="6">
        <v>-6</v>
      </c>
      <c r="C1" s="6">
        <v>-5</v>
      </c>
      <c r="D1" s="6">
        <v>-4</v>
      </c>
      <c r="E1" s="6">
        <v>-3</v>
      </c>
      <c r="F1" s="6">
        <v>-2</v>
      </c>
      <c r="G1" s="6">
        <v>-1</v>
      </c>
      <c r="H1" s="6">
        <v>0</v>
      </c>
      <c r="I1" s="6">
        <v>1</v>
      </c>
      <c r="J1" s="6">
        <v>2</v>
      </c>
      <c r="K1" s="6">
        <v>3</v>
      </c>
    </row>
    <row r="2" spans="1:12" ht="15.75" x14ac:dyDescent="0.25">
      <c r="A2" s="5" t="s">
        <v>11</v>
      </c>
      <c r="B2" s="2">
        <v>0.76837599999999995</v>
      </c>
      <c r="C2" s="2">
        <v>0.78994299999999995</v>
      </c>
      <c r="D2" s="2">
        <v>0.81278399999999995</v>
      </c>
      <c r="E2" s="1">
        <v>0.83693200000000001</v>
      </c>
      <c r="F2">
        <v>0.86237799999999998</v>
      </c>
      <c r="G2">
        <v>0.88927999999999996</v>
      </c>
      <c r="H2">
        <v>0.91760399999999998</v>
      </c>
      <c r="I2">
        <v>0.94742099999999996</v>
      </c>
      <c r="J2" s="3">
        <v>0.97879899999999997</v>
      </c>
      <c r="K2" s="1">
        <v>1.011816</v>
      </c>
      <c r="L2" s="2">
        <v>1.046554</v>
      </c>
    </row>
    <row r="3" spans="1:12" ht="15.75" x14ac:dyDescent="0.25">
      <c r="A3" s="5" t="s">
        <v>12</v>
      </c>
      <c r="B3" s="2">
        <v>0.77909899999999999</v>
      </c>
      <c r="C3" s="2">
        <v>0.80273000000000005</v>
      </c>
      <c r="D3" s="2">
        <v>0.82764599999999999</v>
      </c>
      <c r="E3" s="2">
        <v>0.85387400000000002</v>
      </c>
      <c r="F3" s="2">
        <v>0.88144500000000003</v>
      </c>
      <c r="G3" s="1">
        <v>0.91028900000000001</v>
      </c>
      <c r="H3">
        <v>0.94070200000000004</v>
      </c>
      <c r="I3">
        <v>0.97257700000000002</v>
      </c>
      <c r="J3" s="3">
        <v>1.005981</v>
      </c>
      <c r="K3" s="1">
        <v>1.0409839999999999</v>
      </c>
      <c r="L3" s="2">
        <v>1.0776619999999999</v>
      </c>
    </row>
    <row r="4" spans="1:12" ht="15.75" x14ac:dyDescent="0.25">
      <c r="A4" s="5" t="s">
        <v>13</v>
      </c>
      <c r="B4" s="2">
        <v>0.90726700000000005</v>
      </c>
      <c r="C4" s="2">
        <v>0.93690899999999999</v>
      </c>
      <c r="D4" s="2">
        <v>0.967889</v>
      </c>
      <c r="E4" s="2">
        <v>1.0002279999999999</v>
      </c>
      <c r="F4" s="2">
        <v>1.033952</v>
      </c>
      <c r="G4" s="2">
        <v>1.0690949999999999</v>
      </c>
      <c r="H4" s="2">
        <v>1.105696</v>
      </c>
      <c r="I4" s="1">
        <v>1.143799</v>
      </c>
      <c r="J4" s="3">
        <v>1.183457</v>
      </c>
      <c r="K4" s="1">
        <v>1.224731</v>
      </c>
      <c r="L4" s="2">
        <v>1.2676879999999999</v>
      </c>
    </row>
    <row r="5" spans="1:12" ht="15.75" x14ac:dyDescent="0.25">
      <c r="A5" s="5" t="s">
        <v>14</v>
      </c>
      <c r="B5" s="2">
        <v>1.1327309999999999</v>
      </c>
      <c r="C5" s="2">
        <v>1.171035</v>
      </c>
      <c r="D5" s="2">
        <v>1.2107209999999999</v>
      </c>
      <c r="E5" s="2">
        <v>1.2518039999999999</v>
      </c>
      <c r="F5" s="2">
        <v>1.2943039999999999</v>
      </c>
      <c r="G5" s="2">
        <v>1.3382480000000001</v>
      </c>
      <c r="H5" s="2">
        <v>1.3836679999999999</v>
      </c>
      <c r="I5" s="2">
        <v>1.4306030000000001</v>
      </c>
      <c r="J5" s="2">
        <v>1.479098</v>
      </c>
      <c r="K5" s="1">
        <v>1.5292060000000001</v>
      </c>
      <c r="L5" s="2">
        <v>1.580989</v>
      </c>
    </row>
    <row r="22" spans="1:11" s="6" customFormat="1" ht="15.75" x14ac:dyDescent="0.25">
      <c r="A22" s="6" t="s">
        <v>0</v>
      </c>
      <c r="B22" s="6">
        <v>-6</v>
      </c>
      <c r="C22" s="6">
        <v>-5</v>
      </c>
      <c r="D22" s="6">
        <v>-4</v>
      </c>
      <c r="E22" s="6">
        <v>-3</v>
      </c>
      <c r="F22" s="6">
        <v>-2</v>
      </c>
      <c r="G22" s="6">
        <v>-1</v>
      </c>
      <c r="H22" s="6">
        <v>0</v>
      </c>
      <c r="I22" s="6">
        <v>1</v>
      </c>
      <c r="J22" s="6">
        <v>2</v>
      </c>
      <c r="K22" s="6">
        <v>3</v>
      </c>
    </row>
    <row r="23" spans="1:11" ht="15.75" x14ac:dyDescent="0.25">
      <c r="A23" s="5" t="s">
        <v>18</v>
      </c>
      <c r="B23" s="2">
        <v>0.79963499999999998</v>
      </c>
      <c r="C23" s="2">
        <v>0.822492</v>
      </c>
      <c r="D23" s="2">
        <v>0.84667599999999998</v>
      </c>
      <c r="E23">
        <v>0.87222200000000005</v>
      </c>
      <c r="F23">
        <v>0.89916099999999999</v>
      </c>
      <c r="G23">
        <v>0.92757699999999998</v>
      </c>
      <c r="H23">
        <v>0.95749899999999999</v>
      </c>
      <c r="I23" s="4">
        <v>0.98899700000000001</v>
      </c>
      <c r="J23" s="1">
        <v>1.0221469999999999</v>
      </c>
      <c r="K23" s="2">
        <v>1.057034</v>
      </c>
    </row>
    <row r="24" spans="1:11" ht="15.75" x14ac:dyDescent="0.25">
      <c r="A24" s="5" t="s">
        <v>15</v>
      </c>
      <c r="B24" s="2">
        <v>0.81729499999999999</v>
      </c>
      <c r="C24" s="2">
        <v>0.84264399999999995</v>
      </c>
      <c r="D24" s="2">
        <v>0.86936800000000003</v>
      </c>
      <c r="E24" s="2">
        <v>0.89750399999999997</v>
      </c>
      <c r="F24">
        <v>0.92707600000000001</v>
      </c>
      <c r="G24">
        <v>0.95818199999999998</v>
      </c>
      <c r="H24">
        <v>0.990838</v>
      </c>
      <c r="I24" s="4">
        <v>1.025115</v>
      </c>
      <c r="J24" s="1">
        <v>1.061091</v>
      </c>
      <c r="K24" s="2">
        <v>1.0988469999999999</v>
      </c>
    </row>
    <row r="25" spans="1:11" ht="15.75" x14ac:dyDescent="0.25">
      <c r="A25" s="5" t="s">
        <v>16</v>
      </c>
      <c r="B25" s="2">
        <v>0.93962199999999996</v>
      </c>
      <c r="C25" s="2">
        <v>0.97137300000000004</v>
      </c>
      <c r="D25" s="2">
        <v>1.004621</v>
      </c>
      <c r="E25" s="2">
        <v>1.0394019999999999</v>
      </c>
      <c r="F25" s="2">
        <v>1.0757190000000001</v>
      </c>
      <c r="G25" s="1">
        <v>1.1137269999999999</v>
      </c>
      <c r="H25">
        <v>1.1534009999999999</v>
      </c>
      <c r="I25" s="4">
        <v>1.1948179999999999</v>
      </c>
      <c r="J25" s="1">
        <v>1.2380580000000001</v>
      </c>
      <c r="K25" s="2">
        <v>1.2832060000000001</v>
      </c>
    </row>
    <row r="26" spans="1:11" ht="15.75" x14ac:dyDescent="0.25">
      <c r="A26" s="5" t="s">
        <v>17</v>
      </c>
      <c r="B26" s="2">
        <v>1.1539090000000001</v>
      </c>
      <c r="C26" s="2">
        <v>1.1950879999999999</v>
      </c>
      <c r="D26" s="2">
        <v>1.2379150000000001</v>
      </c>
      <c r="E26" s="2">
        <v>1.2824260000000001</v>
      </c>
      <c r="F26" s="2">
        <v>1.328565</v>
      </c>
      <c r="G26" s="2">
        <v>1.3766419999999999</v>
      </c>
      <c r="H26" s="2">
        <v>1.426525</v>
      </c>
      <c r="I26" s="4">
        <v>1.4782999999999999</v>
      </c>
      <c r="J26" s="1">
        <v>1.5320549999999999</v>
      </c>
      <c r="K26" s="2">
        <v>1.587879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F391-0044-435C-902A-3BAD2B8FB3E4}">
  <dimension ref="A1:V5"/>
  <sheetViews>
    <sheetView zoomScale="80" zoomScaleNormal="80" workbookViewId="0"/>
  </sheetViews>
  <sheetFormatPr defaultRowHeight="15" x14ac:dyDescent="0.25"/>
  <cols>
    <col min="1" max="1" width="28" bestFit="1" customWidth="1"/>
  </cols>
  <sheetData>
    <row r="1" spans="1:22" ht="15.75" x14ac:dyDescent="0.25">
      <c r="A1" s="6" t="s">
        <v>0</v>
      </c>
      <c r="B1" s="6">
        <v>-3</v>
      </c>
      <c r="C1" s="6">
        <v>-2</v>
      </c>
      <c r="D1" s="6">
        <v>-1</v>
      </c>
      <c r="E1" s="6">
        <v>0</v>
      </c>
      <c r="F1" s="6">
        <v>1</v>
      </c>
      <c r="G1" s="6">
        <v>2</v>
      </c>
      <c r="H1" s="6">
        <v>3</v>
      </c>
      <c r="I1" s="6"/>
      <c r="L1" s="6" t="s">
        <v>0</v>
      </c>
      <c r="M1" s="6">
        <v>-6</v>
      </c>
      <c r="N1" s="6">
        <v>-5</v>
      </c>
      <c r="O1" s="6">
        <v>-4</v>
      </c>
      <c r="P1" s="6">
        <v>-3</v>
      </c>
      <c r="Q1" s="6">
        <v>-2</v>
      </c>
      <c r="R1" s="6">
        <v>-1</v>
      </c>
      <c r="S1" s="6">
        <v>0</v>
      </c>
      <c r="T1" s="6">
        <v>1</v>
      </c>
      <c r="U1" s="6">
        <v>2</v>
      </c>
      <c r="V1" s="6">
        <v>3</v>
      </c>
    </row>
    <row r="2" spans="1:22" ht="15.75" x14ac:dyDescent="0.25">
      <c r="A2" s="5" t="s">
        <v>11</v>
      </c>
      <c r="B2" s="1">
        <v>0.83693200000000001</v>
      </c>
      <c r="C2">
        <v>0.86237799999999998</v>
      </c>
      <c r="D2">
        <v>0.88927999999999996</v>
      </c>
      <c r="E2">
        <v>0.91760399999999998</v>
      </c>
      <c r="F2">
        <v>0.94742099999999996</v>
      </c>
      <c r="G2" s="3">
        <v>0.97879899999999997</v>
      </c>
      <c r="H2" s="1">
        <v>1.011816</v>
      </c>
      <c r="I2" s="2"/>
      <c r="L2" s="5" t="s">
        <v>18</v>
      </c>
      <c r="M2" s="2"/>
      <c r="N2" s="2"/>
      <c r="O2" s="2"/>
      <c r="P2">
        <v>0.87222200000000005</v>
      </c>
      <c r="Q2">
        <v>0.89916099999999999</v>
      </c>
      <c r="R2">
        <v>0.92757699999999998</v>
      </c>
      <c r="S2">
        <v>0.95749899999999999</v>
      </c>
      <c r="T2" s="3">
        <v>0.98899700000000001</v>
      </c>
      <c r="U2" s="1">
        <v>1.0221469999999999</v>
      </c>
      <c r="V2" s="2"/>
    </row>
    <row r="3" spans="1:22" ht="15.75" x14ac:dyDescent="0.25">
      <c r="A3" s="5" t="s">
        <v>12</v>
      </c>
      <c r="B3" s="2"/>
      <c r="C3" s="2"/>
      <c r="D3" s="1">
        <v>0.91028900000000001</v>
      </c>
      <c r="E3">
        <v>0.94070200000000004</v>
      </c>
      <c r="F3">
        <v>0.97257700000000002</v>
      </c>
      <c r="G3" s="3">
        <v>1.005981</v>
      </c>
      <c r="H3" s="1">
        <v>1.0409839999999999</v>
      </c>
      <c r="I3" s="2"/>
      <c r="L3" s="5" t="s">
        <v>15</v>
      </c>
      <c r="M3" s="2"/>
      <c r="N3" s="2"/>
      <c r="O3" s="2"/>
      <c r="P3" s="2"/>
      <c r="Q3">
        <v>0.92707600000000001</v>
      </c>
      <c r="R3">
        <v>0.95818199999999998</v>
      </c>
      <c r="S3">
        <v>0.990838</v>
      </c>
      <c r="T3" s="3">
        <v>1.025115</v>
      </c>
      <c r="U3" s="1">
        <v>1.061091</v>
      </c>
      <c r="V3" s="2"/>
    </row>
    <row r="4" spans="1:22" ht="15.75" x14ac:dyDescent="0.25">
      <c r="A4" s="5" t="s">
        <v>13</v>
      </c>
      <c r="B4" s="2"/>
      <c r="C4" s="2"/>
      <c r="D4" s="2"/>
      <c r="E4" s="2"/>
      <c r="F4" s="1">
        <v>1.143799</v>
      </c>
      <c r="G4" s="3">
        <v>1.183457</v>
      </c>
      <c r="H4" s="1">
        <v>1.224731</v>
      </c>
      <c r="I4" s="2"/>
      <c r="L4" s="5" t="s">
        <v>16</v>
      </c>
      <c r="M4" s="2"/>
      <c r="N4" s="2"/>
      <c r="O4" s="2"/>
      <c r="P4" s="2"/>
      <c r="Q4" s="2"/>
      <c r="R4" s="1">
        <v>1.1137269999999999</v>
      </c>
      <c r="S4">
        <v>1.1534009999999999</v>
      </c>
      <c r="T4" s="3">
        <v>1.1948179999999999</v>
      </c>
      <c r="U4" s="1">
        <v>1.2380580000000001</v>
      </c>
      <c r="V4" s="2"/>
    </row>
    <row r="5" spans="1:22" ht="15.75" x14ac:dyDescent="0.25">
      <c r="A5" s="5" t="s">
        <v>14</v>
      </c>
      <c r="B5" s="2"/>
      <c r="C5" s="2"/>
      <c r="D5" s="2"/>
      <c r="E5" s="2"/>
      <c r="F5" s="2"/>
      <c r="G5" s="2"/>
      <c r="H5" s="1">
        <v>1.5292060000000001</v>
      </c>
      <c r="I5" s="1"/>
      <c r="L5" s="5" t="s">
        <v>17</v>
      </c>
      <c r="M5" s="2"/>
      <c r="N5" s="2"/>
      <c r="O5" s="2"/>
      <c r="P5" s="2"/>
      <c r="Q5" s="2"/>
      <c r="R5" s="2"/>
      <c r="S5" s="2"/>
      <c r="T5" s="3">
        <v>1.4782999999999999</v>
      </c>
      <c r="U5" s="1">
        <v>1.5320549999999999</v>
      </c>
      <c r="V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4DE7-9F13-4646-9EDA-0043915B95FE}">
  <dimension ref="A1:V28"/>
  <sheetViews>
    <sheetView tabSelected="1" zoomScale="80" zoomScaleNormal="80" workbookViewId="0"/>
  </sheetViews>
  <sheetFormatPr defaultRowHeight="15" x14ac:dyDescent="0.25"/>
  <cols>
    <col min="1" max="1" width="28" bestFit="1" customWidth="1"/>
    <col min="7" max="7" width="7.28515625" customWidth="1"/>
    <col min="12" max="12" width="25" bestFit="1" customWidth="1"/>
  </cols>
  <sheetData>
    <row r="1" spans="1:22" ht="15.75" x14ac:dyDescent="0.25">
      <c r="A1" s="6" t="s">
        <v>0</v>
      </c>
      <c r="B1" s="6">
        <v>-3</v>
      </c>
      <c r="C1" s="6">
        <v>-2</v>
      </c>
      <c r="D1" s="6">
        <v>-1</v>
      </c>
      <c r="E1" s="6">
        <v>0</v>
      </c>
      <c r="F1" s="6">
        <v>1</v>
      </c>
      <c r="G1" s="6">
        <v>2</v>
      </c>
      <c r="H1" s="6">
        <v>3</v>
      </c>
      <c r="I1" s="6">
        <v>4</v>
      </c>
      <c r="L1" s="6" t="s">
        <v>0</v>
      </c>
      <c r="M1" s="6">
        <v>-6</v>
      </c>
      <c r="N1" s="6">
        <v>-5</v>
      </c>
      <c r="O1" s="6">
        <v>-4</v>
      </c>
      <c r="P1" s="6">
        <v>-3</v>
      </c>
      <c r="Q1" s="6">
        <v>-2</v>
      </c>
      <c r="R1" s="6">
        <v>-1</v>
      </c>
      <c r="S1" s="6">
        <v>0</v>
      </c>
      <c r="T1" s="6">
        <v>1</v>
      </c>
      <c r="U1" s="6">
        <v>2</v>
      </c>
      <c r="V1" s="6">
        <v>3</v>
      </c>
    </row>
    <row r="2" spans="1:22" ht="15.75" x14ac:dyDescent="0.25">
      <c r="A2" s="5" t="s">
        <v>11</v>
      </c>
      <c r="B2" s="7">
        <v>0.83693200000000001</v>
      </c>
      <c r="C2" s="3">
        <v>0.86237799999999998</v>
      </c>
      <c r="D2" s="3">
        <v>0.88927999999999996</v>
      </c>
      <c r="E2" s="3">
        <v>0.91760399999999998</v>
      </c>
      <c r="F2" s="3">
        <v>0.94742099999999996</v>
      </c>
      <c r="G2" s="9">
        <v>0.97879899999999997</v>
      </c>
      <c r="H2" s="7">
        <v>1.011816</v>
      </c>
      <c r="I2" s="3"/>
      <c r="L2" s="5" t="s">
        <v>18</v>
      </c>
      <c r="M2" s="3"/>
      <c r="N2" s="3"/>
      <c r="O2" s="7">
        <v>0.84667599999999998</v>
      </c>
      <c r="P2" s="3">
        <v>0.87222200000000005</v>
      </c>
      <c r="Q2" s="3">
        <v>0.89916099999999999</v>
      </c>
      <c r="R2" s="3">
        <v>0.92757699999999998</v>
      </c>
      <c r="S2" s="3">
        <v>0.95749899999999999</v>
      </c>
      <c r="T2" s="9">
        <v>0.98899700000000001</v>
      </c>
      <c r="U2" s="7">
        <v>1.0221469999999999</v>
      </c>
      <c r="V2" s="3"/>
    </row>
    <row r="3" spans="1:22" ht="15.75" x14ac:dyDescent="0.25">
      <c r="A3" s="5" t="s">
        <v>12</v>
      </c>
      <c r="B3" s="3"/>
      <c r="C3" s="3"/>
      <c r="D3" s="7">
        <v>0.91028900000000001</v>
      </c>
      <c r="E3" s="3">
        <v>0.94070200000000004</v>
      </c>
      <c r="F3" s="3">
        <v>0.97257700000000002</v>
      </c>
      <c r="G3" s="9">
        <v>1.005981</v>
      </c>
      <c r="H3" s="7">
        <v>1.0409839999999999</v>
      </c>
      <c r="I3" s="3"/>
      <c r="L3" s="5" t="s">
        <v>15</v>
      </c>
      <c r="M3" s="3"/>
      <c r="N3" s="3"/>
      <c r="O3" s="3"/>
      <c r="P3" s="7">
        <v>0.89750399999999997</v>
      </c>
      <c r="Q3" s="3">
        <v>0.92707600000000001</v>
      </c>
      <c r="R3" s="3">
        <v>0.95818199999999998</v>
      </c>
      <c r="S3" s="3">
        <v>0.990838</v>
      </c>
      <c r="T3" s="9">
        <v>1.025115</v>
      </c>
      <c r="U3" s="7">
        <v>1.061091</v>
      </c>
      <c r="V3" s="3"/>
    </row>
    <row r="4" spans="1:22" ht="15.75" x14ac:dyDescent="0.25">
      <c r="A4" s="5" t="s">
        <v>13</v>
      </c>
      <c r="B4" s="3"/>
      <c r="C4" s="3"/>
      <c r="D4" s="3"/>
      <c r="E4" s="3"/>
      <c r="F4" s="7">
        <v>1.143799</v>
      </c>
      <c r="G4" s="9">
        <v>1.183457</v>
      </c>
      <c r="H4" s="7">
        <v>1.224731</v>
      </c>
      <c r="I4" s="3"/>
      <c r="L4" s="5" t="s">
        <v>16</v>
      </c>
      <c r="M4" s="3"/>
      <c r="N4" s="3"/>
      <c r="O4" s="3"/>
      <c r="P4" s="3"/>
      <c r="Q4" s="3"/>
      <c r="R4" s="7">
        <v>1.1137269999999999</v>
      </c>
      <c r="S4" s="3">
        <v>1.1534009999999999</v>
      </c>
      <c r="T4" s="9">
        <v>1.1948179999999999</v>
      </c>
      <c r="U4" s="7">
        <v>1.2380580000000001</v>
      </c>
      <c r="V4" s="3"/>
    </row>
    <row r="5" spans="1:22" ht="15.75" x14ac:dyDescent="0.25">
      <c r="A5" s="5" t="s">
        <v>14</v>
      </c>
      <c r="B5" s="7"/>
      <c r="C5" s="7"/>
      <c r="D5" s="7"/>
      <c r="E5" s="7"/>
      <c r="F5" s="7"/>
      <c r="G5" s="10" t="s">
        <v>24</v>
      </c>
      <c r="H5" s="7">
        <v>1.5292060000000001</v>
      </c>
      <c r="I5" s="7">
        <v>1.580989</v>
      </c>
      <c r="L5" s="5" t="s">
        <v>17</v>
      </c>
      <c r="M5" s="3"/>
      <c r="N5" s="3"/>
      <c r="O5" s="3"/>
      <c r="P5" s="3"/>
      <c r="Q5" s="3"/>
      <c r="R5" s="3"/>
      <c r="S5" s="7">
        <v>1.426525</v>
      </c>
      <c r="T5" s="9">
        <v>1.4782999999999999</v>
      </c>
      <c r="U5" s="7">
        <v>1.5320549999999999</v>
      </c>
      <c r="V5" s="3"/>
    </row>
    <row r="28" spans="1:10" x14ac:dyDescent="0.25">
      <c r="A28" s="8" t="s">
        <v>23</v>
      </c>
      <c r="D28" t="s">
        <v>19</v>
      </c>
      <c r="E28">
        <f>11</f>
        <v>11</v>
      </c>
      <c r="F28" t="s">
        <v>20</v>
      </c>
      <c r="H28" t="s">
        <v>21</v>
      </c>
      <c r="J28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8067-4EA1-476E-9D3B-DF07BE70650F}">
  <dimension ref="A1"/>
  <sheetViews>
    <sheetView zoomScale="85" zoomScaleNormal="85"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Ender Activitate Lab9 IGDRE</vt:lpstr>
      <vt:lpstr>Sheet2</vt:lpstr>
      <vt:lpstr>Ender Activitate L9 IGDRE</vt:lpstr>
      <vt:lpstr>Ender_Lab9_Simplificat</vt:lpstr>
      <vt:lpstr>Ender Demirbec_Lab9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 Demirbec</dc:creator>
  <cp:lastModifiedBy>Ender Demirbec</cp:lastModifiedBy>
  <dcterms:created xsi:type="dcterms:W3CDTF">2021-05-08T09:10:30Z</dcterms:created>
  <dcterms:modified xsi:type="dcterms:W3CDTF">2021-05-11T16:22:41Z</dcterms:modified>
</cp:coreProperties>
</file>