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xlyl\OneDrive\文档\Others\TRPG\规则书与设定集与人物卡\Fate Atrous Grail\v0.5\"/>
    </mc:Choice>
  </mc:AlternateContent>
  <xr:revisionPtr revIDLastSave="0" documentId="13_ncr:1_{8A23EC79-D311-4725-9CD4-09E5A3D69A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攻击类宝具" sheetId="1" r:id="rId1"/>
    <sheet name="属性评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G38" i="1"/>
  <c r="E31" i="1" s="1"/>
  <c r="I27" i="1" l="1"/>
  <c r="I16" i="1"/>
  <c r="I5" i="1" s="1"/>
  <c r="G16" i="1"/>
  <c r="E9" i="1" l="1"/>
</calcChain>
</file>

<file path=xl/sharedStrings.xml><?xml version="1.0" encoding="utf-8"?>
<sst xmlns="http://schemas.openxmlformats.org/spreadsheetml/2006/main" count="123" uniqueCount="62">
  <si>
    <t>评级</t>
    <phoneticPr fontId="1" type="noConversion"/>
  </si>
  <si>
    <t>建卡点数</t>
    <phoneticPr fontId="1" type="noConversion"/>
  </si>
  <si>
    <t>宝具点数</t>
    <phoneticPr fontId="1" type="noConversion"/>
  </si>
  <si>
    <t>备注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</si>
  <si>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</si>
  <si>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</si>
  <si>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</si>
  <si>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</si>
  <si>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</si>
  <si>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</si>
  <si>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</si>
  <si>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</si>
  <si>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</si>
  <si>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</si>
  <si>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</si>
  <si>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</si>
  <si>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</si>
  <si>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E</t>
    <phoneticPr fontId="1" type="noConversion"/>
  </si>
  <si>
    <t>E+</t>
    <phoneticPr fontId="1" type="noConversion"/>
  </si>
  <si>
    <t>D</t>
  </si>
  <si>
    <t>D+</t>
  </si>
  <si>
    <t>C</t>
  </si>
  <si>
    <t>C+</t>
  </si>
  <si>
    <t>B</t>
  </si>
  <si>
    <t>B+</t>
  </si>
  <si>
    <t>A</t>
  </si>
  <si>
    <t>A+</t>
  </si>
  <si>
    <t>A++</t>
  </si>
  <si>
    <t>EX</t>
  </si>
  <si>
    <t>宝具评级</t>
    <phoneticPr fontId="1" type="noConversion"/>
  </si>
  <si>
    <t>魔力消耗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</si>
  <si>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</si>
  <si>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</si>
  <si>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</si>
  <si>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示例宝具</t>
    <phoneticPr fontId="1" type="noConversion"/>
  </si>
  <si>
    <t>缚锁全断·过重湖光(Aroundight Overload)</t>
    <phoneticPr fontId="1" type="noConversion"/>
  </si>
  <si>
    <t>攻击类宝具</t>
    <phoneticPr fontId="1" type="noConversion"/>
  </si>
  <si>
    <t>对人宝具</t>
    <phoneticPr fontId="1" type="noConversion"/>
  </si>
  <si>
    <t>一回合</t>
    <phoneticPr fontId="1" type="noConversion"/>
  </si>
  <si>
    <t>合计点数</t>
    <phoneticPr fontId="1" type="noConversion"/>
  </si>
  <si>
    <t>E-</t>
    <phoneticPr fontId="1" type="noConversion"/>
  </si>
  <si>
    <t>护甲穿透</t>
    <phoneticPr fontId="1" type="noConversion"/>
  </si>
  <si>
    <t>伤害提升</t>
    <phoneticPr fontId="1" type="noConversion"/>
  </si>
  <si>
    <t>射程变换</t>
    <phoneticPr fontId="1" type="noConversion"/>
  </si>
  <si>
    <t>兰斯洛特(Saber)</t>
    <phoneticPr fontId="1" type="noConversion"/>
  </si>
  <si>
    <t>固伤提升</t>
    <phoneticPr fontId="1" type="noConversion"/>
  </si>
  <si>
    <t>准备时间</t>
    <phoneticPr fontId="1" type="noConversion"/>
  </si>
  <si>
    <t>Aroundight Overload。令无毁的湖光过载，使其包含的魔力外放而出。转而作为进攻手段使用。并不释放原本应该用作光之斩击的魔力，而是在斩断对象之际再做解放的，富含剑技的宝具。庞大的魔力自切断面溢出，而那青色的光芒被称为宛若湖一般。准备1回合，消耗43点MP，对距离15以内的角色造成41点伤害</t>
    <phoneticPr fontId="1" type="noConversion"/>
  </si>
  <si>
    <t>罗摩(saber)</t>
    <phoneticPr fontId="1" type="noConversion"/>
  </si>
  <si>
    <t>穿透罗刹之不灭(Brahmastra)</t>
    <phoneticPr fontId="1" type="noConversion"/>
  </si>
  <si>
    <t>提升6点固定伤害</t>
    <phoneticPr fontId="1" type="noConversion"/>
  </si>
  <si>
    <t>无视除幸运减伤外的所有减伤效果。</t>
    <phoneticPr fontId="1" type="noConversion"/>
  </si>
  <si>
    <t>35+1D6</t>
    <phoneticPr fontId="1" type="noConversion"/>
  </si>
  <si>
    <t>攻击特化</t>
    <phoneticPr fontId="1" type="noConversion"/>
  </si>
  <si>
    <t>提升1D6点伤害。</t>
    <phoneticPr fontId="1" type="noConversion"/>
  </si>
  <si>
    <t>对魔性特攻</t>
    <phoneticPr fontId="1" type="noConversion"/>
  </si>
  <si>
    <t>概念指定</t>
    <phoneticPr fontId="1" type="noConversion"/>
  </si>
  <si>
    <t>对魔宝具</t>
    <phoneticPr fontId="1" type="noConversion"/>
  </si>
  <si>
    <t>对拥有魔性的敌人特攻</t>
    <phoneticPr fontId="1" type="noConversion"/>
  </si>
  <si>
    <t>投掷</t>
    <phoneticPr fontId="1" type="noConversion"/>
  </si>
  <si>
    <t>最大射程变更为40。</t>
    <phoneticPr fontId="1" type="noConversion"/>
  </si>
  <si>
    <t>Brahmastra。为了打倒魔王罗波那，伴随其一同降生的「不灭之刃」。对于魔属性的存在能发挥极大的威力。本来是用弓来射出杀敌的箭矢，因为罗摩想成为Saber而硬是被改造成了剑的形态。但并没有放弃作为投掷武器的性能，仍可作投剑使用。「结果还不是要扔出去」这种话可不能当着他的面说。 准备1回合，消耗45点MP，对距离40以内的角色造成35+1D6点伤害，对魔性特攻。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</si>
</sst>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23" applyNumberFormat="0" applyAlignment="0" applyProtection="0"/>
    <xf numFmtId="0" fontId="8" fillId="6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9" xfId="0" applyFont="1" applyBorder="1"/>
    <xf numFmtId="0" fontId="5" fillId="2" borderId="10" xfId="1" applyFont="1" applyBorder="1" applyAlignment="1"/>
    <xf numFmtId="0" fontId="5" fillId="2" borderId="0" xfId="1" applyFont="1" applyBorder="1" applyAlignment="1"/>
    <xf numFmtId="0" fontId="5" fillId="2" borderId="3" xfId="1" applyFont="1" applyBorder="1" applyAlignment="1"/>
    <xf numFmtId="0" fontId="4" fillId="0" borderId="10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4" fillId="0" borderId="16" xfId="0" applyFont="1" applyBorder="1"/>
    <xf numFmtId="0" fontId="4" fillId="0" borderId="15" xfId="0" applyFont="1" applyBorder="1"/>
    <xf numFmtId="0" fontId="4" fillId="0" borderId="15" xfId="0" applyFont="1" applyBorder="1" applyAlignment="1"/>
    <xf numFmtId="0" fontId="4" fillId="0" borderId="17" xfId="0" applyFont="1" applyBorder="1"/>
    <xf numFmtId="0" fontId="5" fillId="4" borderId="0" xfId="3" applyFont="1" applyBorder="1" applyAlignment="1"/>
    <xf numFmtId="0" fontId="5" fillId="4" borderId="3" xfId="3" applyFont="1" applyBorder="1" applyAlignment="1"/>
    <xf numFmtId="0" fontId="5" fillId="4" borderId="19" xfId="3" applyFont="1" applyBorder="1" applyAlignment="1"/>
    <xf numFmtId="0" fontId="5" fillId="4" borderId="20" xfId="3" applyFont="1" applyBorder="1" applyAlignment="1"/>
    <xf numFmtId="0" fontId="8" fillId="6" borderId="0" xfId="5"/>
    <xf numFmtId="0" fontId="7" fillId="5" borderId="23" xfId="4"/>
    <xf numFmtId="0" fontId="4" fillId="0" borderId="24" xfId="0" applyFont="1" applyBorder="1"/>
    <xf numFmtId="0" fontId="4" fillId="0" borderId="21" xfId="0" applyFont="1" applyBorder="1" applyAlignment="1"/>
    <xf numFmtId="0" fontId="4" fillId="0" borderId="19" xfId="0" applyFont="1" applyBorder="1" applyAlignment="1"/>
    <xf numFmtId="0" fontId="4" fillId="0" borderId="22" xfId="0" applyFont="1" applyBorder="1" applyAlignment="1"/>
    <xf numFmtId="0" fontId="5" fillId="2" borderId="12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3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5" fillId="2" borderId="4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12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4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5" fillId="2" borderId="18" xfId="1" applyFont="1" applyBorder="1" applyAlignment="1">
      <alignment horizontal="center" vertical="center"/>
    </xf>
    <xf numFmtId="0" fontId="4" fillId="0" borderId="15" xfId="0" applyFont="1" applyBorder="1" applyAlignment="1">
      <alignment horizontal="left"/>
    </xf>
    <xf numFmtId="0" fontId="5" fillId="4" borderId="0" xfId="3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4" borderId="19" xfId="3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2" borderId="11" xfId="1" applyFont="1" applyBorder="1" applyAlignment="1">
      <alignment horizontal="center" vertical="center"/>
    </xf>
    <xf numFmtId="0" fontId="6" fillId="3" borderId="6" xfId="2" applyFont="1" applyBorder="1" applyAlignment="1">
      <alignment horizontal="center"/>
    </xf>
    <xf numFmtId="0" fontId="6" fillId="3" borderId="7" xfId="2" applyFont="1" applyBorder="1" applyAlignment="1">
      <alignment horizontal="center"/>
    </xf>
    <xf numFmtId="0" fontId="6" fillId="3" borderId="8" xfId="2" applyFont="1" applyBorder="1" applyAlignment="1">
      <alignment horizontal="center"/>
    </xf>
    <xf numFmtId="0" fontId="4" fillId="0" borderId="20" xfId="0" applyFont="1" applyBorder="1" applyAlignment="1"/>
  </cellXfs>
  <cellStyles count="6">
    <cellStyle name="20% - 着色 1" xfId="1" builtinId="30"/>
    <cellStyle name="20% - 着色 3" xfId="3" builtinId="38"/>
    <cellStyle name="常规" xfId="0" builtinId="0"/>
    <cellStyle name="输出" xfId="4" builtinId="21"/>
    <cellStyle name="着色 1" xfId="5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3"/>
  <sheetViews>
    <sheetView tabSelected="1" zoomScaleNormal="100" workbookViewId="0">
      <selection activeCell="L16" sqref="L16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2" spans="2:9" ht="14.4" customHeight="1" x14ac:dyDescent="0.25">
      <c r="B2" s="1" t="s">
        <v>44</v>
      </c>
    </row>
    <row r="3" spans="2:9" ht="13.95" customHeight="1" thickBot="1" x14ac:dyDescent="0.3"/>
    <row r="4" spans="2:9" ht="13.8" thickBot="1" x14ac:dyDescent="0.3">
      <c r="B4" s="46" t="s">
        <v>4</v>
      </c>
      <c r="C4" s="47"/>
      <c r="D4" s="47"/>
      <c r="E4" s="47"/>
      <c r="F4" s="47"/>
      <c r="G4" s="47"/>
      <c r="H4" s="47"/>
      <c r="I4" s="48"/>
    </row>
    <row r="5" spans="2:9" x14ac:dyDescent="0.25">
      <c r="B5" s="2" t="s">
        <v>34</v>
      </c>
      <c r="C5" s="36" t="s">
        <v>35</v>
      </c>
      <c r="D5" s="36"/>
      <c r="E5" s="36"/>
      <c r="F5" s="36"/>
      <c r="G5" s="36"/>
      <c r="H5" s="9" t="s">
        <v>5</v>
      </c>
      <c r="I5" s="10" t="str">
        <f>VLOOKUP(G16+I16, 属性评级!$B$3:$C$15, 2, TRUE)</f>
        <v>A</v>
      </c>
    </row>
    <row r="6" spans="2:9" x14ac:dyDescent="0.25">
      <c r="B6" s="3" t="s">
        <v>31</v>
      </c>
      <c r="C6" s="34" t="s">
        <v>36</v>
      </c>
      <c r="D6" s="35"/>
      <c r="E6" s="35"/>
      <c r="F6" s="4" t="s">
        <v>1</v>
      </c>
      <c r="G6" s="4"/>
      <c r="H6" s="4" t="s">
        <v>2</v>
      </c>
      <c r="I6" s="5">
        <v>15</v>
      </c>
    </row>
    <row r="7" spans="2:9" x14ac:dyDescent="0.25">
      <c r="B7" s="6" t="s">
        <v>32</v>
      </c>
      <c r="C7" s="32" t="s">
        <v>37</v>
      </c>
      <c r="D7" s="33"/>
      <c r="E7" s="33"/>
      <c r="F7" s="7" t="s">
        <v>1</v>
      </c>
      <c r="G7" s="7"/>
      <c r="H7" s="7" t="s">
        <v>2</v>
      </c>
      <c r="I7" s="8">
        <v>5</v>
      </c>
    </row>
    <row r="8" spans="2:9" x14ac:dyDescent="0.25">
      <c r="B8" s="3" t="s">
        <v>33</v>
      </c>
      <c r="C8" s="34"/>
      <c r="D8" s="35"/>
      <c r="E8" s="35"/>
      <c r="F8" s="4" t="s">
        <v>1</v>
      </c>
      <c r="G8" s="4"/>
      <c r="H8" s="4" t="s">
        <v>2</v>
      </c>
      <c r="I8" s="5"/>
    </row>
    <row r="9" spans="2:9" x14ac:dyDescent="0.25">
      <c r="B9" s="6" t="s">
        <v>15</v>
      </c>
      <c r="C9" s="23">
        <v>41</v>
      </c>
      <c r="D9" s="24" t="s">
        <v>30</v>
      </c>
      <c r="E9" s="24">
        <f>D16+G16+I16</f>
        <v>43</v>
      </c>
      <c r="F9" s="24" t="s">
        <v>12</v>
      </c>
      <c r="G9" s="24">
        <v>15</v>
      </c>
      <c r="H9" s="24" t="s">
        <v>46</v>
      </c>
      <c r="I9" s="49" t="s">
        <v>38</v>
      </c>
    </row>
    <row r="10" spans="2:9" ht="14.4" customHeight="1" x14ac:dyDescent="0.25">
      <c r="B10" s="37" t="s">
        <v>10</v>
      </c>
      <c r="C10" s="13" t="s">
        <v>6</v>
      </c>
      <c r="D10" s="40" t="s">
        <v>41</v>
      </c>
      <c r="E10" s="40"/>
      <c r="F10" s="13" t="s">
        <v>7</v>
      </c>
      <c r="G10" s="14" t="s">
        <v>42</v>
      </c>
      <c r="H10" s="13" t="s">
        <v>14</v>
      </c>
      <c r="I10" s="12">
        <v>1</v>
      </c>
    </row>
    <row r="11" spans="2:9" ht="13.95" customHeight="1" x14ac:dyDescent="0.25">
      <c r="B11" s="38"/>
      <c r="C11" s="16" t="s">
        <v>16</v>
      </c>
      <c r="D11" s="41" t="s">
        <v>51</v>
      </c>
      <c r="E11" s="41"/>
      <c r="F11" s="16" t="s">
        <v>1</v>
      </c>
      <c r="G11" s="16"/>
      <c r="H11" s="16" t="s">
        <v>2</v>
      </c>
      <c r="I11" s="17">
        <v>5</v>
      </c>
    </row>
    <row r="12" spans="2:9" x14ac:dyDescent="0.25">
      <c r="B12" s="38"/>
      <c r="C12" s="7" t="s">
        <v>8</v>
      </c>
      <c r="D12" s="42" t="s">
        <v>45</v>
      </c>
      <c r="E12" s="42"/>
      <c r="F12" s="7" t="s">
        <v>7</v>
      </c>
      <c r="G12" s="11" t="s">
        <v>42</v>
      </c>
      <c r="H12" s="7" t="s">
        <v>14</v>
      </c>
      <c r="I12" s="8">
        <v>6</v>
      </c>
    </row>
    <row r="13" spans="2:9" ht="14.4" customHeight="1" x14ac:dyDescent="0.25">
      <c r="B13" s="38"/>
      <c r="C13" s="16" t="s">
        <v>16</v>
      </c>
      <c r="D13" s="41" t="s">
        <v>50</v>
      </c>
      <c r="E13" s="41"/>
      <c r="F13" s="16" t="s">
        <v>1</v>
      </c>
      <c r="G13" s="16"/>
      <c r="H13" s="16" t="s">
        <v>2</v>
      </c>
      <c r="I13" s="17">
        <v>18</v>
      </c>
    </row>
    <row r="14" spans="2:9" x14ac:dyDescent="0.25">
      <c r="B14" s="38"/>
      <c r="C14" s="7" t="s">
        <v>9</v>
      </c>
      <c r="D14" s="42"/>
      <c r="E14" s="42"/>
      <c r="F14" s="7" t="s">
        <v>7</v>
      </c>
      <c r="G14" s="11"/>
      <c r="H14" s="7" t="s">
        <v>14</v>
      </c>
      <c r="I14" s="8"/>
    </row>
    <row r="15" spans="2:9" x14ac:dyDescent="0.25">
      <c r="B15" s="39"/>
      <c r="C15" s="18" t="s">
        <v>16</v>
      </c>
      <c r="D15" s="43"/>
      <c r="E15" s="43"/>
      <c r="F15" s="18" t="s">
        <v>1</v>
      </c>
      <c r="G15" s="18"/>
      <c r="H15" s="18" t="s">
        <v>2</v>
      </c>
      <c r="I15" s="19"/>
    </row>
    <row r="16" spans="2:9" ht="14.25" customHeight="1" x14ac:dyDescent="0.25">
      <c r="B16" s="25" t="s">
        <v>3</v>
      </c>
      <c r="C16" s="44"/>
      <c r="D16" s="44"/>
      <c r="E16" s="15" t="s">
        <v>13</v>
      </c>
      <c r="F16" s="15" t="s">
        <v>1</v>
      </c>
      <c r="G16" s="15">
        <f>SUM(G6:G8) + G11+G13+G15</f>
        <v>0</v>
      </c>
      <c r="H16" s="15" t="s">
        <v>2</v>
      </c>
      <c r="I16" s="22">
        <f>SUM(I6:I8) + I11+I13+I15</f>
        <v>43</v>
      </c>
    </row>
    <row r="17" spans="2:9" ht="14.25" customHeight="1" x14ac:dyDescent="0.25">
      <c r="B17" s="38" t="s">
        <v>11</v>
      </c>
      <c r="C17" s="26" t="s">
        <v>47</v>
      </c>
      <c r="D17" s="27"/>
      <c r="E17" s="27"/>
      <c r="F17" s="27"/>
      <c r="G17" s="27"/>
      <c r="H17" s="27"/>
      <c r="I17" s="28"/>
    </row>
    <row r="18" spans="2:9" x14ac:dyDescent="0.25">
      <c r="B18" s="38"/>
      <c r="C18" s="26"/>
      <c r="D18" s="27"/>
      <c r="E18" s="27"/>
      <c r="F18" s="27"/>
      <c r="G18" s="27"/>
      <c r="H18" s="27"/>
      <c r="I18" s="28"/>
    </row>
    <row r="19" spans="2:9" x14ac:dyDescent="0.25">
      <c r="B19" s="38"/>
      <c r="C19" s="26"/>
      <c r="D19" s="27"/>
      <c r="E19" s="27"/>
      <c r="F19" s="27"/>
      <c r="G19" s="27"/>
      <c r="H19" s="27"/>
      <c r="I19" s="28"/>
    </row>
    <row r="20" spans="2:9" x14ac:dyDescent="0.25">
      <c r="B20" s="38"/>
      <c r="C20" s="26"/>
      <c r="D20" s="27"/>
      <c r="E20" s="27"/>
      <c r="F20" s="27"/>
      <c r="G20" s="27"/>
      <c r="H20" s="27"/>
      <c r="I20" s="28"/>
    </row>
    <row r="21" spans="2:9" x14ac:dyDescent="0.25">
      <c r="B21" s="38"/>
      <c r="C21" s="26"/>
      <c r="D21" s="27"/>
      <c r="E21" s="27"/>
      <c r="F21" s="27"/>
      <c r="G21" s="27"/>
      <c r="H21" s="27"/>
      <c r="I21" s="28"/>
    </row>
    <row r="22" spans="2:9" ht="13.8" thickBot="1" x14ac:dyDescent="0.3">
      <c r="B22" s="45"/>
      <c r="C22" s="29"/>
      <c r="D22" s="30"/>
      <c r="E22" s="30"/>
      <c r="F22" s="30"/>
      <c r="G22" s="30"/>
      <c r="H22" s="30"/>
      <c r="I22" s="31"/>
    </row>
    <row r="24" spans="2:9" x14ac:dyDescent="0.25">
      <c r="B24" s="1" t="s">
        <v>48</v>
      </c>
    </row>
    <row r="25" spans="2:9" ht="13.8" thickBot="1" x14ac:dyDescent="0.3"/>
    <row r="26" spans="2:9" ht="13.8" thickBot="1" x14ac:dyDescent="0.3">
      <c r="B26" s="46" t="s">
        <v>4</v>
      </c>
      <c r="C26" s="47"/>
      <c r="D26" s="47"/>
      <c r="E26" s="47"/>
      <c r="F26" s="47"/>
      <c r="G26" s="47"/>
      <c r="H26" s="47"/>
      <c r="I26" s="48"/>
    </row>
    <row r="27" spans="2:9" x14ac:dyDescent="0.25">
      <c r="B27" s="2" t="s">
        <v>34</v>
      </c>
      <c r="C27" s="36" t="s">
        <v>49</v>
      </c>
      <c r="D27" s="36"/>
      <c r="E27" s="36"/>
      <c r="F27" s="36"/>
      <c r="G27" s="36"/>
      <c r="H27" s="9" t="s">
        <v>0</v>
      </c>
      <c r="I27" s="10" t="str">
        <f>VLOOKUP(G38+I38, 属性评级!$B$3:$C$15, 2, TRUE)</f>
        <v>A+</v>
      </c>
    </row>
    <row r="28" spans="2:9" ht="13.8" customHeight="1" x14ac:dyDescent="0.25">
      <c r="B28" s="3" t="s">
        <v>31</v>
      </c>
      <c r="C28" s="34" t="s">
        <v>36</v>
      </c>
      <c r="D28" s="35"/>
      <c r="E28" s="35"/>
      <c r="F28" s="4" t="s">
        <v>1</v>
      </c>
      <c r="G28" s="4"/>
      <c r="H28" s="4" t="s">
        <v>2</v>
      </c>
      <c r="I28" s="5">
        <v>15</v>
      </c>
    </row>
    <row r="29" spans="2:9" ht="13.8" customHeight="1" x14ac:dyDescent="0.25">
      <c r="B29" s="6" t="s">
        <v>32</v>
      </c>
      <c r="C29" s="32" t="s">
        <v>57</v>
      </c>
      <c r="D29" s="33"/>
      <c r="E29" s="33"/>
      <c r="F29" s="7" t="s">
        <v>1</v>
      </c>
      <c r="G29" s="7"/>
      <c r="H29" s="7" t="s">
        <v>2</v>
      </c>
      <c r="I29" s="8">
        <v>5</v>
      </c>
    </row>
    <row r="30" spans="2:9" x14ac:dyDescent="0.25">
      <c r="B30" s="3" t="s">
        <v>33</v>
      </c>
      <c r="C30" s="34"/>
      <c r="D30" s="35"/>
      <c r="E30" s="35"/>
      <c r="F30" s="4" t="s">
        <v>1</v>
      </c>
      <c r="G30" s="4"/>
      <c r="H30" s="4" t="s">
        <v>2</v>
      </c>
      <c r="I30" s="5"/>
    </row>
    <row r="31" spans="2:9" ht="13.2" customHeight="1" x14ac:dyDescent="0.25">
      <c r="B31" s="6" t="s">
        <v>15</v>
      </c>
      <c r="C31" s="23" t="s">
        <v>52</v>
      </c>
      <c r="D31" s="24" t="s">
        <v>30</v>
      </c>
      <c r="E31" s="24">
        <f>D38+G38+I38</f>
        <v>45</v>
      </c>
      <c r="F31" s="24" t="s">
        <v>12</v>
      </c>
      <c r="G31" s="24">
        <v>40</v>
      </c>
      <c r="H31" s="24" t="s">
        <v>46</v>
      </c>
      <c r="I31" s="49" t="s">
        <v>38</v>
      </c>
    </row>
    <row r="32" spans="2:9" x14ac:dyDescent="0.25">
      <c r="B32" s="37" t="s">
        <v>10</v>
      </c>
      <c r="C32" s="13" t="s">
        <v>6</v>
      </c>
      <c r="D32" s="40" t="s">
        <v>59</v>
      </c>
      <c r="E32" s="40"/>
      <c r="F32" s="13" t="s">
        <v>7</v>
      </c>
      <c r="G32" s="14" t="s">
        <v>43</v>
      </c>
      <c r="H32" s="13" t="s">
        <v>14</v>
      </c>
      <c r="I32" s="12">
        <v>1</v>
      </c>
    </row>
    <row r="33" spans="2:9" ht="13.95" customHeight="1" x14ac:dyDescent="0.25">
      <c r="B33" s="38"/>
      <c r="C33" s="16" t="s">
        <v>16</v>
      </c>
      <c r="D33" s="41" t="s">
        <v>60</v>
      </c>
      <c r="E33" s="41"/>
      <c r="F33" s="16" t="s">
        <v>1</v>
      </c>
      <c r="G33" s="16"/>
      <c r="H33" s="16" t="s">
        <v>2</v>
      </c>
      <c r="I33" s="17">
        <v>5</v>
      </c>
    </row>
    <row r="34" spans="2:9" ht="13.2" customHeight="1" x14ac:dyDescent="0.25">
      <c r="B34" s="38"/>
      <c r="C34" s="7" t="s">
        <v>8</v>
      </c>
      <c r="D34" s="42" t="s">
        <v>53</v>
      </c>
      <c r="E34" s="42"/>
      <c r="F34" s="7" t="s">
        <v>7</v>
      </c>
      <c r="G34" s="11" t="s">
        <v>42</v>
      </c>
      <c r="H34" s="7" t="s">
        <v>14</v>
      </c>
      <c r="I34" s="8">
        <v>1</v>
      </c>
    </row>
    <row r="35" spans="2:9" x14ac:dyDescent="0.25">
      <c r="B35" s="38"/>
      <c r="C35" s="16" t="s">
        <v>16</v>
      </c>
      <c r="D35" s="41" t="s">
        <v>54</v>
      </c>
      <c r="E35" s="41"/>
      <c r="F35" s="16" t="s">
        <v>1</v>
      </c>
      <c r="G35" s="16"/>
      <c r="H35" s="16" t="s">
        <v>2</v>
      </c>
      <c r="I35" s="17">
        <v>10</v>
      </c>
    </row>
    <row r="36" spans="2:9" ht="13.95" customHeight="1" x14ac:dyDescent="0.25">
      <c r="B36" s="38"/>
      <c r="C36" s="7" t="s">
        <v>9</v>
      </c>
      <c r="D36" s="42" t="s">
        <v>55</v>
      </c>
      <c r="E36" s="42"/>
      <c r="F36" s="7" t="s">
        <v>7</v>
      </c>
      <c r="G36" s="11" t="s">
        <v>56</v>
      </c>
      <c r="H36" s="7" t="s">
        <v>14</v>
      </c>
      <c r="I36" s="8">
        <v>1</v>
      </c>
    </row>
    <row r="37" spans="2:9" x14ac:dyDescent="0.25">
      <c r="B37" s="39"/>
      <c r="C37" s="18" t="s">
        <v>16</v>
      </c>
      <c r="D37" s="43" t="s">
        <v>58</v>
      </c>
      <c r="E37" s="43"/>
      <c r="F37" s="18" t="s">
        <v>1</v>
      </c>
      <c r="G37" s="18"/>
      <c r="H37" s="18" t="s">
        <v>2</v>
      </c>
      <c r="I37" s="19">
        <v>10</v>
      </c>
    </row>
    <row r="38" spans="2:9" ht="13.95" customHeight="1" x14ac:dyDescent="0.25">
      <c r="B38" s="25" t="s">
        <v>3</v>
      </c>
      <c r="C38" s="44"/>
      <c r="D38" s="44"/>
      <c r="E38" s="15" t="s">
        <v>13</v>
      </c>
      <c r="F38" s="15" t="s">
        <v>1</v>
      </c>
      <c r="G38" s="15">
        <f>SUM(G28:G30) + G33+G35+G37</f>
        <v>0</v>
      </c>
      <c r="H38" s="15" t="s">
        <v>2</v>
      </c>
      <c r="I38" s="22">
        <f>SUM(I28:I30) + I33+I35+I37</f>
        <v>45</v>
      </c>
    </row>
    <row r="39" spans="2:9" ht="14.4" customHeight="1" x14ac:dyDescent="0.25">
      <c r="B39" s="38" t="s">
        <v>11</v>
      </c>
      <c r="C39" s="26" t="s">
        <v>61</v>
      </c>
      <c r="D39" s="27"/>
      <c r="E39" s="27"/>
      <c r="F39" s="27"/>
      <c r="G39" s="27"/>
      <c r="H39" s="27"/>
      <c r="I39" s="28"/>
    </row>
    <row r="40" spans="2:9" ht="13.95" customHeight="1" x14ac:dyDescent="0.25">
      <c r="B40" s="38"/>
      <c r="C40" s="26"/>
      <c r="D40" s="27"/>
      <c r="E40" s="27"/>
      <c r="F40" s="27"/>
      <c r="G40" s="27"/>
      <c r="H40" s="27"/>
      <c r="I40" s="28"/>
    </row>
    <row r="41" spans="2:9" ht="13.95" customHeight="1" x14ac:dyDescent="0.25">
      <c r="B41" s="38"/>
      <c r="C41" s="26"/>
      <c r="D41" s="27"/>
      <c r="E41" s="27"/>
      <c r="F41" s="27"/>
      <c r="G41" s="27"/>
      <c r="H41" s="27"/>
      <c r="I41" s="28"/>
    </row>
    <row r="42" spans="2:9" ht="13.95" customHeight="1" x14ac:dyDescent="0.25">
      <c r="B42" s="38"/>
      <c r="C42" s="26"/>
      <c r="D42" s="27"/>
      <c r="E42" s="27"/>
      <c r="F42" s="27"/>
      <c r="G42" s="27"/>
      <c r="H42" s="27"/>
      <c r="I42" s="28"/>
    </row>
    <row r="43" spans="2:9" ht="13.95" customHeight="1" x14ac:dyDescent="0.25">
      <c r="B43" s="38"/>
      <c r="C43" s="26"/>
      <c r="D43" s="27"/>
      <c r="E43" s="27"/>
      <c r="F43" s="27"/>
      <c r="G43" s="27"/>
      <c r="H43" s="27"/>
      <c r="I43" s="28"/>
    </row>
    <row r="44" spans="2:9" ht="14.4" customHeight="1" thickBot="1" x14ac:dyDescent="0.3">
      <c r="B44" s="45"/>
      <c r="C44" s="29"/>
      <c r="D44" s="30"/>
      <c r="E44" s="30"/>
      <c r="F44" s="30"/>
      <c r="G44" s="30"/>
      <c r="H44" s="30"/>
      <c r="I44" s="31"/>
    </row>
    <row r="45" spans="2:9" ht="14.25" customHeight="1" x14ac:dyDescent="0.25"/>
    <row r="46" spans="2:9" ht="13.2" customHeight="1" x14ac:dyDescent="0.25"/>
    <row r="47" spans="2:9" ht="12.75" customHeight="1" x14ac:dyDescent="0.25"/>
    <row r="48" spans="2:9" ht="13.2" customHeight="1" x14ac:dyDescent="0.25"/>
    <row r="49" ht="14.4" customHeight="1" x14ac:dyDescent="0.25"/>
    <row r="50" ht="14.25" customHeight="1" x14ac:dyDescent="0.25"/>
    <row r="51" ht="13.8" customHeight="1" x14ac:dyDescent="0.25"/>
    <row r="52" ht="13.95" customHeight="1" x14ac:dyDescent="0.25"/>
    <row r="53" ht="13.8" customHeight="1" x14ac:dyDescent="0.25"/>
    <row r="54" ht="13.95" customHeight="1" x14ac:dyDescent="0.25"/>
    <row r="55" ht="13.8" customHeight="1" x14ac:dyDescent="0.25"/>
    <row r="56" ht="13.8" customHeight="1" x14ac:dyDescent="0.25"/>
    <row r="57" ht="13.8" customHeight="1" x14ac:dyDescent="0.25"/>
    <row r="60" ht="13.8" customHeight="1" x14ac:dyDescent="0.25"/>
    <row r="61" ht="13.8" customHeight="1" x14ac:dyDescent="0.25"/>
    <row r="62" ht="13.8" customHeight="1" x14ac:dyDescent="0.25"/>
    <row r="63" ht="14.4" customHeight="1" x14ac:dyDescent="0.25"/>
    <row r="64" ht="14.4" customHeight="1" x14ac:dyDescent="0.25"/>
    <row r="65" ht="14.4" customHeight="1" x14ac:dyDescent="0.25"/>
    <row r="66" ht="13.8" customHeight="1" x14ac:dyDescent="0.25"/>
    <row r="67" ht="14.4" customHeight="1" x14ac:dyDescent="0.25"/>
    <row r="68" ht="13.8" customHeight="1" x14ac:dyDescent="0.25"/>
    <row r="70" ht="14.4" customHeight="1" x14ac:dyDescent="0.25"/>
    <row r="71" ht="14.4" customHeight="1" x14ac:dyDescent="0.25"/>
    <row r="73" ht="14.4" customHeight="1" x14ac:dyDescent="0.25"/>
  </sheetData>
  <mergeCells count="30">
    <mergeCell ref="B26:I26"/>
    <mergeCell ref="C27:G27"/>
    <mergeCell ref="C28:E28"/>
    <mergeCell ref="C29:E29"/>
    <mergeCell ref="C30:E30"/>
    <mergeCell ref="B32:B37"/>
    <mergeCell ref="D32:E32"/>
    <mergeCell ref="D33:E33"/>
    <mergeCell ref="D34:E34"/>
    <mergeCell ref="D35:E35"/>
    <mergeCell ref="D37:E37"/>
    <mergeCell ref="D36:E36"/>
    <mergeCell ref="C39:I44"/>
    <mergeCell ref="C38:D38"/>
    <mergeCell ref="B39:B44"/>
    <mergeCell ref="B4:I4"/>
    <mergeCell ref="C5:G5"/>
    <mergeCell ref="C6:E6"/>
    <mergeCell ref="C7:E7"/>
    <mergeCell ref="C8:E8"/>
    <mergeCell ref="D11:E11"/>
    <mergeCell ref="D12:E12"/>
    <mergeCell ref="D13:E13"/>
    <mergeCell ref="D14:E14"/>
    <mergeCell ref="D15:E15"/>
    <mergeCell ref="D10:E10"/>
    <mergeCell ref="B10:B15"/>
    <mergeCell ref="C17:I22"/>
    <mergeCell ref="C16:D16"/>
    <mergeCell ref="B17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C15"/>
  <sheetViews>
    <sheetView workbookViewId="0">
      <selection activeCell="E20" sqref="E20"/>
    </sheetView>
  </sheetViews>
  <sheetFormatPr defaultRowHeight="13.8" x14ac:dyDescent="0.25"/>
  <sheetData>
    <row r="2" spans="2:3" x14ac:dyDescent="0.25">
      <c r="B2" s="20" t="s">
        <v>39</v>
      </c>
      <c r="C2" s="20" t="s">
        <v>29</v>
      </c>
    </row>
    <row r="3" spans="2:3" ht="13.2" customHeight="1" x14ac:dyDescent="0.25">
      <c r="B3" s="21">
        <v>0</v>
      </c>
      <c r="C3" s="21" t="s">
        <v>40</v>
      </c>
    </row>
    <row r="4" spans="2:3" ht="13.2" customHeight="1" x14ac:dyDescent="0.25">
      <c r="B4" s="21">
        <v>3</v>
      </c>
      <c r="C4" s="21" t="s">
        <v>17</v>
      </c>
    </row>
    <row r="5" spans="2:3" ht="13.2" customHeight="1" x14ac:dyDescent="0.25">
      <c r="B5" s="21">
        <v>6</v>
      </c>
      <c r="C5" s="21" t="s">
        <v>18</v>
      </c>
    </row>
    <row r="6" spans="2:3" x14ac:dyDescent="0.25">
      <c r="B6" s="21">
        <v>11</v>
      </c>
      <c r="C6" s="21" t="s">
        <v>19</v>
      </c>
    </row>
    <row r="7" spans="2:3" x14ac:dyDescent="0.25">
      <c r="B7" s="21">
        <v>16</v>
      </c>
      <c r="C7" s="21" t="s">
        <v>20</v>
      </c>
    </row>
    <row r="8" spans="2:3" x14ac:dyDescent="0.25">
      <c r="B8" s="21">
        <v>21</v>
      </c>
      <c r="C8" s="21" t="s">
        <v>21</v>
      </c>
    </row>
    <row r="9" spans="2:3" x14ac:dyDescent="0.25">
      <c r="B9" s="21">
        <v>26</v>
      </c>
      <c r="C9" s="21" t="s">
        <v>22</v>
      </c>
    </row>
    <row r="10" spans="2:3" x14ac:dyDescent="0.25">
      <c r="B10" s="21">
        <v>31</v>
      </c>
      <c r="C10" s="21" t="s">
        <v>23</v>
      </c>
    </row>
    <row r="11" spans="2:3" x14ac:dyDescent="0.25">
      <c r="B11" s="21">
        <v>36</v>
      </c>
      <c r="C11" s="21" t="s">
        <v>24</v>
      </c>
    </row>
    <row r="12" spans="2:3" x14ac:dyDescent="0.25">
      <c r="B12" s="21">
        <v>41</v>
      </c>
      <c r="C12" s="21" t="s">
        <v>25</v>
      </c>
    </row>
    <row r="13" spans="2:3" x14ac:dyDescent="0.25">
      <c r="B13" s="21">
        <v>44</v>
      </c>
      <c r="C13" s="21" t="s">
        <v>26</v>
      </c>
    </row>
    <row r="14" spans="2:3" x14ac:dyDescent="0.25">
      <c r="B14" s="21">
        <v>47</v>
      </c>
      <c r="C14" s="21" t="s">
        <v>27</v>
      </c>
    </row>
    <row r="15" spans="2:3" x14ac:dyDescent="0.25">
      <c r="B15" s="21">
        <v>50</v>
      </c>
      <c r="C15" s="2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攻击类宝具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李一龙</cp:lastModifiedBy>
  <dcterms:created xsi:type="dcterms:W3CDTF">2015-06-05T18:19:34Z</dcterms:created>
  <dcterms:modified xsi:type="dcterms:W3CDTF">2022-08-14T05:03:40Z</dcterms:modified>
</cp:coreProperties>
</file>