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1628" documentId="11_AD4DA82427541F7ACA7EB894F0080A8A6BE8DE12" xr6:coauthVersionLast="47" xr6:coauthVersionMax="47" xr10:uidLastSave="{496F4B6B-AC47-4FE5-8A92-D5142668235E}"/>
  <bookViews>
    <workbookView xWindow="-108" yWindow="-108" windowWidth="23256" windowHeight="12456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L5" i="1"/>
  <c r="L6" i="1"/>
  <c r="R10" i="1"/>
  <c r="R7" i="1"/>
  <c r="P7" i="1"/>
  <c r="N7" i="1"/>
  <c r="L7" i="1"/>
  <c r="J7" i="1"/>
  <c r="N6" i="1"/>
  <c r="N5" i="1"/>
  <c r="L9" i="1"/>
  <c r="J9" i="1"/>
  <c r="R9" i="1"/>
  <c r="R8" i="1"/>
  <c r="R6" i="1"/>
  <c r="L8" i="1" l="1"/>
  <c r="J8" i="1"/>
</calcChain>
</file>

<file path=xl/sharedStrings.xml><?xml version="1.0" encoding="utf-8"?>
<sst xmlns="http://schemas.openxmlformats.org/spreadsheetml/2006/main" count="113" uniqueCount="104">
  <si>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</si>
  <si>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</si>
  <si>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</si>
  <si>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</si>
  <si>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</si>
  <si>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</si>
  <si>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</si>
  <si>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</si>
  <si>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</si>
  <si>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</si>
  <si>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</si>
  <si>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</si>
  <si>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</si>
  <si>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</si>
  <si>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</si>
  <si>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</si>
  <si>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</si>
  <si>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</si>
  <si>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</si>
  <si>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</si>
  <si>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</si>
  <si>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</si>
  <si>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</si>
  <si>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守序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</si>
  <si>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</si>
  <si>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</si>
  <si>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</si>
  <si>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</si>
  <si>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</si>
  <si>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</si>
  <si>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</si>
  <si>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</si>
  <si>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</si>
  <si>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</si>
  <si>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</si>
  <si>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</si>
  <si>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</si>
  <si>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最大MP</t>
  </si>
  <si>
    <t>行进速度</t>
  </si>
  <si>
    <t>闪避</t>
  </si>
  <si>
    <t>招架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</si>
  <si>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</si>
  <si>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</si>
  <si>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</si>
  <si>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</si>
  <si>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</si>
  <si>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</si>
  <si>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</si>
  <si>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</si>
  <si>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</si>
  <si>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</si>
  <si>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</si>
  <si>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</si>
  <si>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</si>
  <si>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</si>
  <si>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</si>
  <si>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</si>
  <si>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</si>
  <si>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</si>
  <si>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</si>
  <si>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</si>
  <si>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</si>
  <si>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</si>
  <si>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</si>
  <si>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</si>
  <si>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</si>
  <si>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</si>
  <si>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</si>
  <si>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</si>
  <si>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</si>
  <si>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</si>
  <si>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</si>
  <si>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</si>
  <si>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</si>
  <si>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</si>
  <si>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</si>
  <si>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</si>
  <si>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</si>
  <si>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</si>
  <si>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</si>
  <si>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</si>
  <si>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</si>
  <si>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</si>
  <si>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</si>
  <si>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</si>
  <si>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</si>
  <si>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</si>
  <si>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</si>
  <si>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</si>
  <si>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</si>
  <si>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</si>
  <si>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</si>
  <si>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</si>
  <si>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</si>
  <si>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</si>
  <si>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</si>
  <si>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</si>
  <si>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</si>
  <si>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</si>
  <si>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</si>
  <si>
    <t>移动速度</t>
  </si>
  <si>
    <t>最大HP</t>
    <phoneticPr fontId="1" type="noConversion"/>
  </si>
  <si>
    <t>魔力节</t>
    <phoneticPr fontId="1" type="noConversion"/>
  </si>
  <si>
    <t>干涉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</si>
</sst>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0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5" fillId="2" borderId="27" xfId="1" applyFont="1" applyBorder="1" applyAlignment="1"/>
    <xf numFmtId="0" fontId="4" fillId="0" borderId="29" xfId="0" applyFont="1" applyBorder="1"/>
    <xf numFmtId="0" fontId="5" fillId="2" borderId="29" xfId="1" applyFont="1" applyBorder="1" applyAlignment="1"/>
    <xf numFmtId="0" fontId="5" fillId="2" borderId="22" xfId="1" applyFont="1" applyBorder="1" applyAlignment="1"/>
    <xf numFmtId="0" fontId="4" fillId="0" borderId="33" xfId="0" applyFont="1" applyBorder="1"/>
    <xf numFmtId="0" fontId="4" fillId="0" borderId="35" xfId="0" applyFont="1" applyBorder="1"/>
    <xf numFmtId="0" fontId="4" fillId="0" borderId="32" xfId="0" applyFont="1" applyBorder="1"/>
    <xf numFmtId="0" fontId="4" fillId="0" borderId="27" xfId="0" applyFont="1" applyBorder="1"/>
    <xf numFmtId="0" fontId="4" fillId="0" borderId="36" xfId="0" applyFont="1" applyBorder="1"/>
    <xf numFmtId="0" fontId="5" fillId="2" borderId="28" xfId="1" applyFont="1" applyBorder="1" applyAlignment="1"/>
    <xf numFmtId="0" fontId="5" fillId="2" borderId="36" xfId="1" applyFont="1" applyBorder="1" applyAlignment="1"/>
    <xf numFmtId="0" fontId="5" fillId="2" borderId="37" xfId="1" applyFont="1" applyBorder="1" applyAlignment="1"/>
    <xf numFmtId="0" fontId="4" fillId="0" borderId="24" xfId="0" applyFont="1" applyBorder="1" applyAlignment="1">
      <alignment wrapText="1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3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9" fillId="0" borderId="13" xfId="0" applyFont="1" applyBorder="1"/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4" fillId="0" borderId="44" xfId="0" applyFont="1" applyBorder="1"/>
    <xf numFmtId="0" fontId="5" fillId="2" borderId="45" xfId="1" applyFont="1" applyBorder="1" applyAlignment="1"/>
    <xf numFmtId="0" fontId="4" fillId="0" borderId="46" xfId="0" applyFont="1" applyBorder="1"/>
    <xf numFmtId="0" fontId="5" fillId="2" borderId="47" xfId="1" applyFont="1" applyBorder="1" applyAlignment="1"/>
    <xf numFmtId="0" fontId="4" fillId="0" borderId="48" xfId="0" applyFont="1" applyBorder="1"/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5" fillId="2" borderId="0" xfId="1" applyFont="1" applyAlignment="1">
      <alignment horizontal="center"/>
    </xf>
    <xf numFmtId="0" fontId="5" fillId="2" borderId="5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10" fillId="2" borderId="23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5" fillId="2" borderId="24" xfId="1" applyFont="1" applyBorder="1" applyAlignment="1">
      <alignment horizontal="center" wrapText="1"/>
    </xf>
    <xf numFmtId="0" fontId="5" fillId="2" borderId="31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7" xfId="1" applyFont="1" applyBorder="1" applyAlignment="1">
      <alignment horizontal="center" wrapText="1"/>
    </xf>
    <xf numFmtId="0" fontId="5" fillId="2" borderId="8" xfId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2" borderId="26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0" xfId="1" applyFont="1" applyBorder="1" applyAlignment="1">
      <alignment horizontal="center" wrapText="1"/>
    </xf>
    <xf numFmtId="0" fontId="5" fillId="2" borderId="27" xfId="1" applyFont="1" applyBorder="1" applyAlignment="1">
      <alignment horizontal="center"/>
    </xf>
    <xf numFmtId="0" fontId="5" fillId="2" borderId="28" xfId="1" applyFont="1" applyBorder="1" applyAlignment="1">
      <alignment horizontal="center"/>
    </xf>
    <xf numFmtId="0" fontId="5" fillId="2" borderId="38" xfId="1" applyFont="1" applyBorder="1" applyAlignment="1">
      <alignment horizontal="center"/>
    </xf>
    <xf numFmtId="0" fontId="5" fillId="2" borderId="27" xfId="1" applyFont="1" applyBorder="1" applyAlignment="1">
      <alignment horizontal="left"/>
    </xf>
    <xf numFmtId="0" fontId="5" fillId="2" borderId="28" xfId="1" applyFont="1" applyBorder="1" applyAlignment="1">
      <alignment horizontal="left"/>
    </xf>
    <xf numFmtId="0" fontId="5" fillId="2" borderId="39" xfId="1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9" xfId="1" applyFont="1" applyBorder="1" applyAlignment="1">
      <alignment horizontal="left"/>
    </xf>
    <xf numFmtId="0" fontId="5" fillId="2" borderId="42" xfId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2" borderId="41" xfId="1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2" borderId="2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1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2" borderId="26" xfId="1" applyBorder="1" applyAlignment="1">
      <alignment horizontal="left" vertical="top" wrapText="1"/>
    </xf>
    <xf numFmtId="0" fontId="3" fillId="2" borderId="24" xfId="1" applyBorder="1" applyAlignment="1">
      <alignment horizontal="left" vertical="top" wrapText="1"/>
    </xf>
    <xf numFmtId="0" fontId="3" fillId="2" borderId="31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topLeftCell="A12" workbookViewId="0">
      <selection activeCell="F17" sqref="F17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69" t="s">
        <v>1</v>
      </c>
      <c r="C2" s="70"/>
      <c r="D2" s="71"/>
      <c r="E2" s="66" t="s">
        <v>9</v>
      </c>
      <c r="F2" s="67"/>
      <c r="G2" s="67"/>
      <c r="I2" s="66" t="s">
        <v>78</v>
      </c>
      <c r="J2" s="67"/>
      <c r="K2" s="67"/>
      <c r="L2" s="67"/>
      <c r="M2" s="67"/>
      <c r="N2" s="67"/>
      <c r="O2" s="67"/>
      <c r="P2" s="67"/>
      <c r="Q2" s="67"/>
      <c r="R2" s="68"/>
    </row>
    <row r="3" spans="2:18" ht="13.95" customHeight="1" x14ac:dyDescent="0.25">
      <c r="B3" s="72"/>
      <c r="C3" s="73"/>
      <c r="D3" s="74"/>
      <c r="E3" s="44" t="s">
        <v>8</v>
      </c>
      <c r="F3" s="45"/>
      <c r="G3" s="46"/>
      <c r="I3" s="2" t="s">
        <v>34</v>
      </c>
      <c r="J3" s="3" t="s">
        <v>27</v>
      </c>
      <c r="K3" s="11" t="s">
        <v>28</v>
      </c>
      <c r="L3" s="11" t="s">
        <v>29</v>
      </c>
      <c r="M3" s="11" t="s">
        <v>74</v>
      </c>
      <c r="N3" s="11" t="s">
        <v>75</v>
      </c>
      <c r="O3" s="11" t="s">
        <v>30</v>
      </c>
      <c r="P3" s="11" t="s">
        <v>31</v>
      </c>
      <c r="Q3" s="11" t="s">
        <v>32</v>
      </c>
      <c r="R3" s="39" t="s">
        <v>33</v>
      </c>
    </row>
    <row r="4" spans="2:18" x14ac:dyDescent="0.25">
      <c r="B4" s="72"/>
      <c r="C4" s="73"/>
      <c r="D4" s="74"/>
      <c r="E4" s="4" t="s">
        <v>6</v>
      </c>
      <c r="F4" s="49"/>
      <c r="G4" s="50"/>
      <c r="I4" s="4" t="s">
        <v>35</v>
      </c>
      <c r="J4" s="5"/>
      <c r="K4" s="10"/>
      <c r="L4" s="10"/>
      <c r="M4" s="10"/>
      <c r="N4" s="10"/>
      <c r="O4" s="10"/>
      <c r="P4" s="10"/>
      <c r="Q4" s="10"/>
      <c r="R4" s="40"/>
    </row>
    <row r="5" spans="2:18" x14ac:dyDescent="0.25">
      <c r="B5" s="72"/>
      <c r="C5" s="73"/>
      <c r="D5" s="74"/>
      <c r="E5" s="35" t="s">
        <v>7</v>
      </c>
      <c r="F5" s="45"/>
      <c r="G5" s="46"/>
      <c r="I5" s="12" t="s">
        <v>36</v>
      </c>
      <c r="J5" s="13"/>
      <c r="K5" s="14" t="s">
        <v>101</v>
      </c>
      <c r="L5" s="14">
        <f>N5</f>
        <v>0</v>
      </c>
      <c r="M5" s="14" t="s">
        <v>55</v>
      </c>
      <c r="N5" s="14">
        <f>J4*P5</f>
        <v>0</v>
      </c>
      <c r="O5" s="14" t="s">
        <v>57</v>
      </c>
      <c r="P5" s="14">
        <v>2</v>
      </c>
      <c r="Q5" s="14" t="s">
        <v>86</v>
      </c>
      <c r="R5" s="41">
        <f>O4</f>
        <v>0</v>
      </c>
    </row>
    <row r="6" spans="2:18" ht="13.8" customHeight="1" x14ac:dyDescent="0.25">
      <c r="B6" s="72"/>
      <c r="C6" s="73"/>
      <c r="D6" s="74"/>
      <c r="E6" s="47" t="s">
        <v>10</v>
      </c>
      <c r="F6" s="49"/>
      <c r="G6" s="50"/>
      <c r="I6" s="4" t="s">
        <v>98</v>
      </c>
      <c r="J6" s="5"/>
      <c r="K6" s="10" t="s">
        <v>37</v>
      </c>
      <c r="L6" s="10">
        <f>N6</f>
        <v>0</v>
      </c>
      <c r="M6" s="10" t="s">
        <v>56</v>
      </c>
      <c r="N6" s="10">
        <f>N4*P6</f>
        <v>0</v>
      </c>
      <c r="O6" s="10" t="s">
        <v>58</v>
      </c>
      <c r="P6" s="10">
        <v>2</v>
      </c>
      <c r="Q6" s="10" t="s">
        <v>71</v>
      </c>
      <c r="R6" s="40">
        <f>MIN(P4, Q4)</f>
        <v>0</v>
      </c>
    </row>
    <row r="7" spans="2:18" ht="13.8" customHeight="1" x14ac:dyDescent="0.25">
      <c r="B7" s="72"/>
      <c r="C7" s="73"/>
      <c r="D7" s="74"/>
      <c r="E7" s="47"/>
      <c r="F7" s="49"/>
      <c r="G7" s="50"/>
      <c r="I7" s="12" t="s">
        <v>100</v>
      </c>
      <c r="J7" s="13">
        <f>MAX(J1+K1+L1, J1+M1+N1)</f>
        <v>0</v>
      </c>
      <c r="K7" s="14" t="s">
        <v>38</v>
      </c>
      <c r="L7" s="14">
        <f>J1*2</f>
        <v>0</v>
      </c>
      <c r="M7" s="14" t="s">
        <v>39</v>
      </c>
      <c r="N7" s="14">
        <f>L1</f>
        <v>0</v>
      </c>
      <c r="O7" s="14" t="s">
        <v>40</v>
      </c>
      <c r="P7" s="14">
        <f>K1</f>
        <v>0</v>
      </c>
      <c r="Q7" s="14" t="s">
        <v>103</v>
      </c>
      <c r="R7" s="41">
        <f>N1</f>
        <v>0</v>
      </c>
    </row>
    <row r="8" spans="2:18" ht="14.4" customHeight="1" thickBot="1" x14ac:dyDescent="0.3">
      <c r="B8" s="75"/>
      <c r="C8" s="76"/>
      <c r="D8" s="77"/>
      <c r="E8" s="48"/>
      <c r="F8" s="51"/>
      <c r="G8" s="52"/>
      <c r="I8" s="4" t="s">
        <v>41</v>
      </c>
      <c r="J8" s="17">
        <f>L4</f>
        <v>0</v>
      </c>
      <c r="K8" s="18" t="s">
        <v>42</v>
      </c>
      <c r="L8" s="18">
        <f>P4</f>
        <v>0</v>
      </c>
      <c r="M8" s="114" t="s">
        <v>88</v>
      </c>
      <c r="N8" s="115"/>
      <c r="O8" s="18">
        <v>30</v>
      </c>
      <c r="P8" s="114" t="s">
        <v>89</v>
      </c>
      <c r="Q8" s="115"/>
      <c r="R8" s="42">
        <f>2*O8</f>
        <v>60</v>
      </c>
    </row>
    <row r="9" spans="2:18" ht="15.75" customHeight="1" thickBot="1" x14ac:dyDescent="0.3">
      <c r="I9" s="12" t="s">
        <v>84</v>
      </c>
      <c r="J9" s="13">
        <f>M4</f>
        <v>0</v>
      </c>
      <c r="K9" s="14" t="s">
        <v>85</v>
      </c>
      <c r="L9" s="14">
        <f>N4</f>
        <v>0</v>
      </c>
      <c r="M9" s="116" t="s">
        <v>87</v>
      </c>
      <c r="N9" s="117"/>
      <c r="O9" s="14">
        <v>50</v>
      </c>
      <c r="P9" s="116" t="s">
        <v>90</v>
      </c>
      <c r="Q9" s="117"/>
      <c r="R9" s="41">
        <f>2*O9</f>
        <v>100</v>
      </c>
    </row>
    <row r="10" spans="2:18" ht="15.75" customHeight="1" thickBot="1" x14ac:dyDescent="0.3">
      <c r="B10" s="66" t="s">
        <v>77</v>
      </c>
      <c r="C10" s="67"/>
      <c r="D10" s="67"/>
      <c r="E10" s="67"/>
      <c r="F10" s="67"/>
      <c r="G10" s="68"/>
      <c r="I10" s="4" t="s">
        <v>17</v>
      </c>
      <c r="J10" s="5">
        <v>1</v>
      </c>
      <c r="K10" s="10" t="s">
        <v>70</v>
      </c>
      <c r="L10" s="10">
        <v>1</v>
      </c>
      <c r="M10" s="10" t="s">
        <v>95</v>
      </c>
      <c r="N10" s="10">
        <v>1</v>
      </c>
      <c r="O10" s="10" t="s">
        <v>96</v>
      </c>
      <c r="P10" s="10">
        <v>1</v>
      </c>
      <c r="Q10" s="10" t="s">
        <v>102</v>
      </c>
      <c r="R10" s="40">
        <f>FLOOR(M4/3 - 1, 1)</f>
        <v>-1</v>
      </c>
    </row>
    <row r="11" spans="2:18" ht="13.95" customHeight="1" x14ac:dyDescent="0.25">
      <c r="B11" s="2" t="s">
        <v>11</v>
      </c>
      <c r="C11" s="78"/>
      <c r="D11" s="78"/>
      <c r="E11" s="78"/>
      <c r="F11" s="78"/>
      <c r="G11" s="79"/>
      <c r="I11" s="119" t="s">
        <v>91</v>
      </c>
      <c r="J11" s="117"/>
      <c r="K11" s="14" t="s">
        <v>97</v>
      </c>
      <c r="L11" s="116" t="s">
        <v>93</v>
      </c>
      <c r="M11" s="117"/>
      <c r="N11" s="14">
        <v>0</v>
      </c>
      <c r="O11" s="14"/>
      <c r="P11" s="14"/>
      <c r="Q11" s="14"/>
      <c r="R11" s="41"/>
    </row>
    <row r="12" spans="2:18" x14ac:dyDescent="0.25">
      <c r="B12" s="4" t="s">
        <v>12</v>
      </c>
      <c r="C12" s="5"/>
      <c r="D12" s="10" t="s">
        <v>13</v>
      </c>
      <c r="E12" s="5"/>
      <c r="F12" s="10" t="s">
        <v>14</v>
      </c>
      <c r="G12" s="6"/>
      <c r="I12" s="118" t="s">
        <v>92</v>
      </c>
      <c r="J12" s="115"/>
      <c r="K12" s="18" t="s">
        <v>97</v>
      </c>
      <c r="L12" s="114" t="s">
        <v>94</v>
      </c>
      <c r="M12" s="115"/>
      <c r="N12" s="18">
        <v>0</v>
      </c>
      <c r="O12" s="18"/>
      <c r="P12" s="18"/>
      <c r="Q12" s="18"/>
      <c r="R12" s="42"/>
    </row>
    <row r="13" spans="2:18" ht="14.4" customHeight="1" x14ac:dyDescent="0.25">
      <c r="B13" s="7" t="s">
        <v>16</v>
      </c>
      <c r="D13" s="8" t="s">
        <v>17</v>
      </c>
      <c r="F13" s="8" t="s">
        <v>15</v>
      </c>
      <c r="G13" s="9"/>
      <c r="I13" s="120" t="s">
        <v>43</v>
      </c>
      <c r="J13" s="14"/>
      <c r="K13" s="112"/>
      <c r="L13" s="105"/>
      <c r="M13" s="105"/>
      <c r="N13" s="105"/>
      <c r="O13" s="105"/>
      <c r="P13" s="105"/>
      <c r="Q13" s="105"/>
      <c r="R13" s="106"/>
    </row>
    <row r="14" spans="2:18" ht="15" customHeight="1" x14ac:dyDescent="0.25">
      <c r="B14" s="4" t="s">
        <v>18</v>
      </c>
      <c r="C14" s="56"/>
      <c r="D14" s="56"/>
      <c r="E14" s="56"/>
      <c r="F14" s="56"/>
      <c r="G14" s="57"/>
      <c r="I14" s="120"/>
      <c r="J14" s="10"/>
      <c r="K14" s="110"/>
      <c r="L14" s="111"/>
      <c r="M14" s="111"/>
      <c r="N14" s="111"/>
      <c r="O14" s="111"/>
      <c r="P14" s="111"/>
      <c r="Q14" s="111"/>
      <c r="R14" s="50"/>
    </row>
    <row r="15" spans="2:18" ht="13.95" customHeight="1" x14ac:dyDescent="0.25">
      <c r="B15" s="7" t="s">
        <v>19</v>
      </c>
      <c r="C15" s="64"/>
      <c r="D15" s="64"/>
      <c r="E15" s="64"/>
      <c r="F15" s="64"/>
      <c r="G15" s="65"/>
      <c r="I15" s="120"/>
      <c r="J15" s="8"/>
      <c r="K15" s="112"/>
      <c r="L15" s="105"/>
      <c r="M15" s="105"/>
      <c r="N15" s="105"/>
      <c r="O15" s="105"/>
      <c r="P15" s="105"/>
      <c r="Q15" s="105"/>
      <c r="R15" s="106"/>
    </row>
    <row r="16" spans="2:18" ht="14.4" customHeight="1" x14ac:dyDescent="0.25">
      <c r="B16" s="4" t="s">
        <v>20</v>
      </c>
      <c r="C16" s="56"/>
      <c r="D16" s="56"/>
      <c r="E16" s="56"/>
      <c r="F16" s="56"/>
      <c r="G16" s="57"/>
      <c r="I16" s="120"/>
      <c r="J16" s="10"/>
      <c r="K16" s="110"/>
      <c r="L16" s="111"/>
      <c r="M16" s="111"/>
      <c r="N16" s="111"/>
      <c r="O16" s="111"/>
      <c r="P16" s="111"/>
      <c r="Q16" s="111"/>
      <c r="R16" s="50"/>
    </row>
    <row r="17" spans="2:18" ht="13.8" thickBot="1" x14ac:dyDescent="0.3">
      <c r="B17" s="7" t="s">
        <v>22</v>
      </c>
      <c r="C17" s="151"/>
      <c r="D17" s="151"/>
      <c r="E17" s="8" t="s">
        <v>0</v>
      </c>
      <c r="F17" s="1" t="s">
        <v>23</v>
      </c>
      <c r="G17" s="9" t="s">
        <v>24</v>
      </c>
      <c r="I17" s="121"/>
      <c r="J17" s="43"/>
      <c r="K17" s="113"/>
      <c r="L17" s="108"/>
      <c r="M17" s="108"/>
      <c r="N17" s="108"/>
      <c r="O17" s="108"/>
      <c r="P17" s="108"/>
      <c r="Q17" s="108"/>
      <c r="R17" s="109"/>
    </row>
    <row r="18" spans="2:18" ht="13.8" thickBot="1" x14ac:dyDescent="0.3">
      <c r="B18" s="4" t="s">
        <v>60</v>
      </c>
      <c r="C18" s="56"/>
      <c r="D18" s="56"/>
      <c r="E18" s="56"/>
      <c r="F18" s="56"/>
      <c r="G18" s="57"/>
    </row>
    <row r="19" spans="2:18" ht="13.8" thickBot="1" x14ac:dyDescent="0.3">
      <c r="B19" s="144" t="s">
        <v>59</v>
      </c>
      <c r="C19" s="92"/>
      <c r="D19" s="93"/>
      <c r="E19" s="93"/>
      <c r="F19" s="93"/>
      <c r="G19" s="94"/>
      <c r="I19" s="66" t="s">
        <v>44</v>
      </c>
      <c r="J19" s="67"/>
      <c r="K19" s="67"/>
      <c r="L19" s="67"/>
      <c r="M19" s="67"/>
      <c r="N19" s="67"/>
      <c r="O19" s="67"/>
      <c r="P19" s="67"/>
      <c r="Q19" s="67"/>
      <c r="R19" s="68"/>
    </row>
    <row r="20" spans="2:18" ht="15" customHeight="1" x14ac:dyDescent="0.25">
      <c r="B20" s="145"/>
      <c r="C20" s="95"/>
      <c r="D20" s="96"/>
      <c r="E20" s="96"/>
      <c r="F20" s="96"/>
      <c r="G20" s="97"/>
      <c r="I20" s="154" t="s">
        <v>45</v>
      </c>
      <c r="J20" s="19" t="s">
        <v>48</v>
      </c>
      <c r="K20" s="125"/>
      <c r="L20" s="126"/>
      <c r="M20" s="20" t="s">
        <v>51</v>
      </c>
      <c r="N20" s="21"/>
      <c r="O20" s="20" t="s">
        <v>50</v>
      </c>
      <c r="P20" s="21"/>
      <c r="Q20" s="20" t="s">
        <v>49</v>
      </c>
      <c r="R20" s="21"/>
    </row>
    <row r="21" spans="2:18" ht="15" customHeight="1" x14ac:dyDescent="0.25">
      <c r="B21" s="145"/>
      <c r="C21" s="95"/>
      <c r="D21" s="96"/>
      <c r="E21" s="96"/>
      <c r="F21" s="96"/>
      <c r="G21" s="97"/>
      <c r="I21" s="123"/>
      <c r="J21" s="22" t="s">
        <v>52</v>
      </c>
      <c r="K21" s="23"/>
      <c r="L21" s="139"/>
      <c r="M21" s="139"/>
      <c r="N21" s="139"/>
      <c r="O21" s="139"/>
      <c r="P21" s="139"/>
      <c r="Q21" s="139"/>
      <c r="R21" s="140"/>
    </row>
    <row r="22" spans="2:18" ht="15.75" customHeight="1" x14ac:dyDescent="0.25">
      <c r="B22" s="145"/>
      <c r="C22" s="95"/>
      <c r="D22" s="96"/>
      <c r="E22" s="96"/>
      <c r="F22" s="96"/>
      <c r="G22" s="97"/>
      <c r="I22" s="124"/>
      <c r="J22" s="16" t="s">
        <v>53</v>
      </c>
      <c r="K22" s="8"/>
      <c r="L22" s="152"/>
      <c r="M22" s="152"/>
      <c r="N22" s="152"/>
      <c r="O22" s="152"/>
      <c r="P22" s="152"/>
      <c r="Q22" s="152"/>
      <c r="R22" s="153"/>
    </row>
    <row r="23" spans="2:18" ht="13.2" customHeight="1" x14ac:dyDescent="0.25">
      <c r="B23" s="145"/>
      <c r="C23" s="95"/>
      <c r="D23" s="96"/>
      <c r="E23" s="96"/>
      <c r="F23" s="96"/>
      <c r="G23" s="97"/>
      <c r="I23" s="53" t="s">
        <v>46</v>
      </c>
      <c r="J23" s="15" t="s">
        <v>48</v>
      </c>
      <c r="K23" s="84"/>
      <c r="L23" s="86"/>
      <c r="M23" s="24" t="s">
        <v>51</v>
      </c>
      <c r="N23" s="25"/>
      <c r="O23" s="24" t="s">
        <v>50</v>
      </c>
      <c r="P23" s="25"/>
      <c r="Q23" s="24" t="s">
        <v>49</v>
      </c>
      <c r="R23" s="26"/>
    </row>
    <row r="24" spans="2:18" ht="14.4" customHeight="1" x14ac:dyDescent="0.25">
      <c r="B24" s="149" t="s">
        <v>21</v>
      </c>
      <c r="C24" s="58"/>
      <c r="D24" s="58"/>
      <c r="E24" s="58"/>
      <c r="F24" s="58"/>
      <c r="G24" s="59"/>
      <c r="I24" s="54"/>
      <c r="J24" s="15" t="s">
        <v>52</v>
      </c>
      <c r="K24" s="25"/>
      <c r="L24" s="80"/>
      <c r="M24" s="58"/>
      <c r="N24" s="58"/>
      <c r="O24" s="58"/>
      <c r="P24" s="58"/>
      <c r="Q24" s="58"/>
      <c r="R24" s="59"/>
    </row>
    <row r="25" spans="2:18" ht="14.4" customHeight="1" x14ac:dyDescent="0.25">
      <c r="B25" s="142"/>
      <c r="C25" s="60"/>
      <c r="D25" s="60"/>
      <c r="E25" s="60"/>
      <c r="F25" s="60"/>
      <c r="G25" s="61"/>
      <c r="I25" s="55"/>
      <c r="J25" s="17" t="s">
        <v>53</v>
      </c>
      <c r="K25" s="18"/>
      <c r="L25" s="81"/>
      <c r="M25" s="82"/>
      <c r="N25" s="82"/>
      <c r="O25" s="82"/>
      <c r="P25" s="82"/>
      <c r="Q25" s="82"/>
      <c r="R25" s="83"/>
    </row>
    <row r="26" spans="2:18" ht="13.95" customHeight="1" x14ac:dyDescent="0.25">
      <c r="B26" s="142"/>
      <c r="C26" s="60"/>
      <c r="D26" s="60"/>
      <c r="E26" s="60"/>
      <c r="F26" s="60"/>
      <c r="G26" s="61"/>
      <c r="I26" s="122" t="s">
        <v>47</v>
      </c>
      <c r="J26" s="22" t="s">
        <v>61</v>
      </c>
      <c r="K26" s="127"/>
      <c r="L26" s="128"/>
      <c r="M26" s="27" t="s">
        <v>65</v>
      </c>
      <c r="N26" s="127"/>
      <c r="O26" s="128"/>
      <c r="P26" s="27" t="s">
        <v>64</v>
      </c>
      <c r="Q26" s="127"/>
      <c r="R26" s="129"/>
    </row>
    <row r="27" spans="2:18" ht="14.4" customHeight="1" x14ac:dyDescent="0.25">
      <c r="B27" s="142"/>
      <c r="C27" s="60"/>
      <c r="D27" s="60"/>
      <c r="E27" s="60"/>
      <c r="F27" s="60"/>
      <c r="G27" s="61"/>
      <c r="I27" s="123"/>
      <c r="J27" s="22" t="s">
        <v>62</v>
      </c>
      <c r="K27" s="23"/>
      <c r="L27" s="127"/>
      <c r="M27" s="130"/>
      <c r="N27" s="130"/>
      <c r="O27" s="130"/>
      <c r="P27" s="130"/>
      <c r="Q27" s="130"/>
      <c r="R27" s="129"/>
    </row>
    <row r="28" spans="2:18" ht="13.95" customHeight="1" thickBot="1" x14ac:dyDescent="0.3">
      <c r="B28" s="150"/>
      <c r="C28" s="62"/>
      <c r="D28" s="62"/>
      <c r="E28" s="62"/>
      <c r="F28" s="62"/>
      <c r="G28" s="63"/>
      <c r="I28" s="124"/>
      <c r="J28" s="22" t="s">
        <v>63</v>
      </c>
      <c r="K28" s="23"/>
      <c r="L28" s="127"/>
      <c r="M28" s="130"/>
      <c r="N28" s="130"/>
      <c r="O28" s="130"/>
      <c r="P28" s="130"/>
      <c r="Q28" s="130"/>
      <c r="R28" s="129"/>
    </row>
    <row r="29" spans="2:18" ht="13.95" customHeight="1" x14ac:dyDescent="0.25">
      <c r="I29" s="53" t="s">
        <v>66</v>
      </c>
      <c r="J29" s="15" t="s">
        <v>67</v>
      </c>
      <c r="K29" s="84"/>
      <c r="L29" s="85"/>
      <c r="M29" s="86"/>
      <c r="N29" s="25" t="s">
        <v>64</v>
      </c>
      <c r="O29" s="87"/>
      <c r="P29" s="88"/>
      <c r="Q29" s="88"/>
      <c r="R29" s="89"/>
    </row>
    <row r="30" spans="2:18" ht="13.95" customHeight="1" thickBot="1" x14ac:dyDescent="0.3">
      <c r="B30" s="133" t="s">
        <v>2</v>
      </c>
      <c r="C30" s="134"/>
      <c r="D30" s="134"/>
      <c r="E30" s="134"/>
      <c r="F30" s="134"/>
      <c r="G30" s="134"/>
      <c r="I30" s="54"/>
      <c r="J30" s="15" t="s">
        <v>68</v>
      </c>
      <c r="K30" s="25"/>
      <c r="L30" s="80"/>
      <c r="M30" s="58"/>
      <c r="N30" s="58"/>
      <c r="O30" s="58"/>
      <c r="P30" s="58"/>
      <c r="Q30" s="58"/>
      <c r="R30" s="59"/>
    </row>
    <row r="31" spans="2:18" ht="13.95" customHeight="1" x14ac:dyDescent="0.25">
      <c r="B31" s="143" t="s">
        <v>3</v>
      </c>
      <c r="C31" s="135"/>
      <c r="D31" s="136"/>
      <c r="E31" s="136"/>
      <c r="F31" s="136"/>
      <c r="G31" s="137"/>
      <c r="I31" s="55"/>
      <c r="J31" s="17" t="s">
        <v>69</v>
      </c>
      <c r="K31" s="18"/>
      <c r="L31" s="81"/>
      <c r="M31" s="82"/>
      <c r="N31" s="82"/>
      <c r="O31" s="82"/>
      <c r="P31" s="82"/>
      <c r="Q31" s="82"/>
      <c r="R31" s="83"/>
    </row>
    <row r="32" spans="2:18" ht="13.95" customHeight="1" x14ac:dyDescent="0.25">
      <c r="B32" s="131"/>
      <c r="C32" s="138"/>
      <c r="D32" s="139"/>
      <c r="E32" s="139"/>
      <c r="F32" s="139"/>
      <c r="G32" s="140"/>
      <c r="I32" s="90" t="s">
        <v>99</v>
      </c>
      <c r="J32" s="92"/>
      <c r="K32" s="93"/>
      <c r="L32" s="93"/>
      <c r="M32" s="93"/>
      <c r="N32" s="93"/>
      <c r="O32" s="93"/>
      <c r="P32" s="93"/>
      <c r="Q32" s="93"/>
      <c r="R32" s="94"/>
    </row>
    <row r="33" spans="2:18" ht="13.95" customHeight="1" x14ac:dyDescent="0.25">
      <c r="B33" s="131"/>
      <c r="C33" s="138"/>
      <c r="D33" s="139"/>
      <c r="E33" s="139"/>
      <c r="F33" s="139"/>
      <c r="G33" s="140"/>
      <c r="I33" s="90"/>
      <c r="J33" s="95"/>
      <c r="K33" s="96"/>
      <c r="L33" s="96"/>
      <c r="M33" s="96"/>
      <c r="N33" s="96"/>
      <c r="O33" s="96"/>
      <c r="P33" s="96"/>
      <c r="Q33" s="96"/>
      <c r="R33" s="97"/>
    </row>
    <row r="34" spans="2:18" ht="13.95" customHeight="1" thickBot="1" x14ac:dyDescent="0.3">
      <c r="B34" s="142" t="s">
        <v>4</v>
      </c>
      <c r="C34" s="141"/>
      <c r="D34" s="60"/>
      <c r="E34" s="60"/>
      <c r="F34" s="60"/>
      <c r="G34" s="61"/>
      <c r="I34" s="91"/>
      <c r="J34" s="98"/>
      <c r="K34" s="99"/>
      <c r="L34" s="99"/>
      <c r="M34" s="99"/>
      <c r="N34" s="99"/>
      <c r="O34" s="99"/>
      <c r="P34" s="99"/>
      <c r="Q34" s="99"/>
      <c r="R34" s="100"/>
    </row>
    <row r="35" spans="2:18" ht="15" customHeight="1" thickBot="1" x14ac:dyDescent="0.3">
      <c r="B35" s="142"/>
      <c r="C35" s="141"/>
      <c r="D35" s="60"/>
      <c r="E35" s="60"/>
      <c r="F35" s="60"/>
      <c r="G35" s="61"/>
    </row>
    <row r="36" spans="2:18" ht="13.95" customHeight="1" thickBot="1" x14ac:dyDescent="0.3">
      <c r="B36" s="142"/>
      <c r="C36" s="141"/>
      <c r="D36" s="60"/>
      <c r="E36" s="60"/>
      <c r="F36" s="60"/>
      <c r="G36" s="61"/>
      <c r="I36" s="66" t="s">
        <v>76</v>
      </c>
      <c r="J36" s="67"/>
      <c r="K36" s="67"/>
      <c r="L36" s="67"/>
      <c r="M36" s="67"/>
      <c r="N36" s="67"/>
      <c r="O36" s="67"/>
      <c r="P36" s="67"/>
      <c r="Q36" s="67"/>
      <c r="R36" s="68"/>
    </row>
    <row r="37" spans="2:18" ht="13.8" customHeight="1" x14ac:dyDescent="0.25">
      <c r="B37" s="131" t="s">
        <v>5</v>
      </c>
      <c r="C37" s="138"/>
      <c r="D37" s="139"/>
      <c r="E37" s="139"/>
      <c r="F37" s="139"/>
      <c r="G37" s="140"/>
      <c r="I37" s="101"/>
      <c r="J37" s="102"/>
      <c r="K37" s="102"/>
      <c r="L37" s="102"/>
      <c r="M37" s="102"/>
      <c r="N37" s="102"/>
      <c r="O37" s="102"/>
      <c r="P37" s="102"/>
      <c r="Q37" s="102"/>
      <c r="R37" s="103"/>
    </row>
    <row r="38" spans="2:18" ht="13.95" customHeight="1" x14ac:dyDescent="0.25">
      <c r="B38" s="131"/>
      <c r="C38" s="138"/>
      <c r="D38" s="139"/>
      <c r="E38" s="139"/>
      <c r="F38" s="139"/>
      <c r="G38" s="140"/>
      <c r="I38" s="104"/>
      <c r="J38" s="105"/>
      <c r="K38" s="105"/>
      <c r="L38" s="105"/>
      <c r="M38" s="105"/>
      <c r="N38" s="105"/>
      <c r="O38" s="105"/>
      <c r="P38" s="105"/>
      <c r="Q38" s="105"/>
      <c r="R38" s="106"/>
    </row>
    <row r="39" spans="2:18" ht="14.4" customHeight="1" thickBot="1" x14ac:dyDescent="0.3">
      <c r="B39" s="132"/>
      <c r="C39" s="146"/>
      <c r="D39" s="147"/>
      <c r="E39" s="147"/>
      <c r="F39" s="147"/>
      <c r="G39" s="148"/>
      <c r="I39" s="104"/>
      <c r="J39" s="105"/>
      <c r="K39" s="105"/>
      <c r="L39" s="105"/>
      <c r="M39" s="105"/>
      <c r="N39" s="105"/>
      <c r="O39" s="105"/>
      <c r="P39" s="105"/>
      <c r="Q39" s="105"/>
      <c r="R39" s="106"/>
    </row>
    <row r="40" spans="2:18" ht="13.95" customHeight="1" thickBot="1" x14ac:dyDescent="0.3">
      <c r="I40" s="107"/>
      <c r="J40" s="108"/>
      <c r="K40" s="108"/>
      <c r="L40" s="108"/>
      <c r="M40" s="108"/>
      <c r="N40" s="108"/>
      <c r="O40" s="108"/>
      <c r="P40" s="108"/>
      <c r="Q40" s="108"/>
      <c r="R40" s="109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1">
    <mergeCell ref="I20:I22"/>
    <mergeCell ref="I23:I25"/>
    <mergeCell ref="L27:R27"/>
    <mergeCell ref="L28:R28"/>
    <mergeCell ref="K23:L23"/>
    <mergeCell ref="K13:R13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37:G39"/>
    <mergeCell ref="B24:B28"/>
    <mergeCell ref="C17:D17"/>
    <mergeCell ref="K20:L20"/>
    <mergeCell ref="L24:R25"/>
    <mergeCell ref="K26:L26"/>
    <mergeCell ref="N26:O26"/>
    <mergeCell ref="Q26:R26"/>
    <mergeCell ref="L21:R22"/>
    <mergeCell ref="I36:R36"/>
    <mergeCell ref="I37:R40"/>
    <mergeCell ref="I2:R2"/>
    <mergeCell ref="K14:R14"/>
    <mergeCell ref="K15:R15"/>
    <mergeCell ref="K17:R17"/>
    <mergeCell ref="K16:R16"/>
    <mergeCell ref="M8:N8"/>
    <mergeCell ref="M9:N9"/>
    <mergeCell ref="P8:Q8"/>
    <mergeCell ref="P9:Q9"/>
    <mergeCell ref="I12:J12"/>
    <mergeCell ref="I11:J11"/>
    <mergeCell ref="L12:M12"/>
    <mergeCell ref="L11:M11"/>
    <mergeCell ref="I13:I17"/>
    <mergeCell ref="L30:R31"/>
    <mergeCell ref="K29:M29"/>
    <mergeCell ref="O29:R29"/>
    <mergeCell ref="I32:I34"/>
    <mergeCell ref="J32:R34"/>
    <mergeCell ref="E3:G3"/>
    <mergeCell ref="F5:G5"/>
    <mergeCell ref="E6:E8"/>
    <mergeCell ref="F6:G8"/>
    <mergeCell ref="I29:I31"/>
    <mergeCell ref="C18:G18"/>
    <mergeCell ref="C24:G28"/>
    <mergeCell ref="C15:G15"/>
    <mergeCell ref="B10:G10"/>
    <mergeCell ref="F4:G4"/>
    <mergeCell ref="B2:D8"/>
    <mergeCell ref="E2:G2"/>
    <mergeCell ref="C14:G14"/>
    <mergeCell ref="C11:G11"/>
    <mergeCell ref="I26:I28"/>
    <mergeCell ref="I19:R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workbookViewId="0">
      <selection activeCell="K10" sqref="K10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69" t="s">
        <v>79</v>
      </c>
      <c r="C2" s="170"/>
      <c r="D2" s="170"/>
      <c r="E2" s="170"/>
      <c r="F2" s="170"/>
      <c r="G2" s="171"/>
      <c r="I2" s="66" t="s">
        <v>25</v>
      </c>
      <c r="J2" s="67"/>
      <c r="K2" s="67"/>
      <c r="L2" s="67"/>
      <c r="M2" s="67"/>
      <c r="N2" s="67"/>
      <c r="O2" s="67"/>
      <c r="P2" s="67"/>
      <c r="Q2" s="67"/>
      <c r="R2" s="68"/>
    </row>
    <row r="3" spans="2:18" x14ac:dyDescent="0.25">
      <c r="B3" s="36" t="s">
        <v>83</v>
      </c>
      <c r="C3" s="172"/>
      <c r="D3" s="172"/>
      <c r="E3" s="172"/>
      <c r="F3" s="172"/>
      <c r="G3" s="173"/>
      <c r="I3" s="30" t="s">
        <v>26</v>
      </c>
      <c r="J3" s="157"/>
      <c r="K3" s="102"/>
      <c r="L3" s="102"/>
      <c r="M3" s="28" t="s">
        <v>73</v>
      </c>
      <c r="N3" s="29">
        <v>3</v>
      </c>
      <c r="O3" s="155" t="s">
        <v>72</v>
      </c>
      <c r="P3" s="156"/>
      <c r="Q3" s="29">
        <v>3</v>
      </c>
      <c r="R3" s="34">
        <v>1</v>
      </c>
    </row>
    <row r="4" spans="2:18" x14ac:dyDescent="0.25">
      <c r="B4" s="37" t="s">
        <v>82</v>
      </c>
      <c r="C4" s="174"/>
      <c r="D4" s="174"/>
      <c r="E4" s="174"/>
      <c r="F4" s="174"/>
      <c r="G4" s="175"/>
      <c r="I4" s="31" t="s">
        <v>54</v>
      </c>
      <c r="J4" s="158"/>
      <c r="K4" s="159"/>
      <c r="L4" s="159"/>
      <c r="M4" s="159"/>
      <c r="N4" s="159"/>
      <c r="O4" s="159"/>
      <c r="P4" s="159"/>
      <c r="Q4" s="159"/>
      <c r="R4" s="160"/>
    </row>
    <row r="5" spans="2:18" x14ac:dyDescent="0.25">
      <c r="B5" s="38" t="s">
        <v>80</v>
      </c>
      <c r="C5" s="176"/>
      <c r="D5" s="176"/>
      <c r="E5" s="176"/>
      <c r="F5" s="176"/>
      <c r="G5" s="177"/>
      <c r="I5" s="32"/>
      <c r="J5" s="161"/>
      <c r="K5" s="162"/>
      <c r="L5" s="162"/>
      <c r="M5" s="162"/>
      <c r="N5" s="162"/>
      <c r="O5" s="162"/>
      <c r="P5" s="162"/>
      <c r="Q5" s="162"/>
      <c r="R5" s="163"/>
    </row>
    <row r="6" spans="2:18" x14ac:dyDescent="0.25">
      <c r="B6" s="167" t="s">
        <v>81</v>
      </c>
      <c r="C6" s="174"/>
      <c r="D6" s="174"/>
      <c r="E6" s="174"/>
      <c r="F6" s="174"/>
      <c r="G6" s="175"/>
      <c r="I6" s="32"/>
      <c r="J6" s="161"/>
      <c r="K6" s="162"/>
      <c r="L6" s="162"/>
      <c r="M6" s="162"/>
      <c r="N6" s="162"/>
      <c r="O6" s="162"/>
      <c r="P6" s="162"/>
      <c r="Q6" s="162"/>
      <c r="R6" s="163"/>
    </row>
    <row r="7" spans="2:18" ht="14.4" thickBot="1" x14ac:dyDescent="0.3">
      <c r="B7" s="168"/>
      <c r="C7" s="178"/>
      <c r="D7" s="178"/>
      <c r="E7" s="178"/>
      <c r="F7" s="178"/>
      <c r="G7" s="179"/>
      <c r="I7" s="33"/>
      <c r="J7" s="164"/>
      <c r="K7" s="165"/>
      <c r="L7" s="165"/>
      <c r="M7" s="165"/>
      <c r="N7" s="165"/>
      <c r="O7" s="165"/>
      <c r="P7" s="165"/>
      <c r="Q7" s="165"/>
      <c r="R7" s="166"/>
    </row>
    <row r="17" spans="10:10" x14ac:dyDescent="0.25">
      <c r="J17">
        <v>0</v>
      </c>
    </row>
  </sheetData>
  <mergeCells count="10">
    <mergeCell ref="I2:R2"/>
    <mergeCell ref="O3:P3"/>
    <mergeCell ref="J3:L3"/>
    <mergeCell ref="J4:R7"/>
    <mergeCell ref="B6:B7"/>
    <mergeCell ref="B2:G2"/>
    <mergeCell ref="C3:G3"/>
    <mergeCell ref="C4:G4"/>
    <mergeCell ref="C5:G5"/>
    <mergeCell ref="C6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2022-10-04T13:45:53Z</dcterms:modified>
</cp:coreProperties>
</file>