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033e4df2e0e342/Documents/JHU/2020 Fall/CIS I/Programming Assignments/PA_3/"/>
    </mc:Choice>
  </mc:AlternateContent>
  <xr:revisionPtr revIDLastSave="78" documentId="11_A7A50A0AE1CB593E7D52EB2EF8AC2DED259659A1" xr6:coauthVersionLast="45" xr6:coauthVersionMax="45" xr10:uidLastSave="{99B6FE5C-96C4-4A81-A25E-17397ACE71E6}"/>
  <bookViews>
    <workbookView xWindow="-120" yWindow="-120" windowWidth="37650" windowHeight="21840" activeTab="1" xr2:uid="{00000000-000D-0000-FFFF-FFFF00000000}"/>
  </bookViews>
  <sheets>
    <sheet name="Time Comparison" sheetId="12" r:id="rId1"/>
    <sheet name="Error Analysis Overview" sheetId="11" r:id="rId2"/>
    <sheet name="DebugA" sheetId="2" r:id="rId3"/>
    <sheet name="DebugB" sheetId="3" r:id="rId4"/>
    <sheet name="DebugC" sheetId="4" r:id="rId5"/>
    <sheet name="DebugD" sheetId="5" r:id="rId6"/>
    <sheet name="DebugE" sheetId="6" r:id="rId7"/>
    <sheet name="DebugF" sheetId="7" r:id="rId8"/>
    <sheet name="UnknownG" sheetId="8" r:id="rId9"/>
    <sheet name="UnknownH" sheetId="9" r:id="rId10"/>
    <sheet name="UnknownJ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11" l="1"/>
  <c r="I21" i="11"/>
  <c r="H21" i="11"/>
  <c r="G21" i="11"/>
  <c r="F21" i="11"/>
  <c r="E21" i="11"/>
  <c r="D21" i="11"/>
  <c r="J20" i="11"/>
  <c r="I20" i="11"/>
  <c r="H20" i="11"/>
  <c r="G20" i="11"/>
  <c r="F20" i="11"/>
  <c r="E20" i="11"/>
  <c r="D20" i="11"/>
  <c r="J19" i="11"/>
  <c r="I19" i="11"/>
  <c r="H19" i="11"/>
  <c r="G19" i="11"/>
  <c r="F19" i="11"/>
  <c r="E19" i="11"/>
  <c r="D19" i="11"/>
  <c r="J18" i="11"/>
  <c r="I18" i="11"/>
  <c r="H18" i="11"/>
  <c r="G18" i="11"/>
  <c r="F18" i="11"/>
  <c r="E18" i="11"/>
  <c r="D18" i="11"/>
  <c r="J17" i="11"/>
  <c r="I17" i="11"/>
  <c r="H17" i="11"/>
  <c r="G17" i="11"/>
  <c r="F17" i="11"/>
  <c r="E17" i="11"/>
  <c r="D17" i="11"/>
  <c r="J16" i="11"/>
  <c r="I16" i="11"/>
  <c r="H16" i="11"/>
  <c r="G16" i="11"/>
  <c r="F16" i="11"/>
  <c r="E16" i="11"/>
  <c r="D16" i="11"/>
  <c r="J15" i="11"/>
  <c r="I15" i="11"/>
  <c r="H15" i="11"/>
  <c r="G15" i="11"/>
  <c r="F15" i="11"/>
  <c r="E15" i="11"/>
  <c r="D15" i="11"/>
  <c r="J14" i="11"/>
  <c r="I14" i="11"/>
  <c r="H14" i="11"/>
  <c r="G14" i="11"/>
  <c r="F14" i="11"/>
  <c r="E14" i="11"/>
  <c r="D14" i="11"/>
  <c r="J13" i="11"/>
  <c r="I13" i="11"/>
  <c r="H13" i="11"/>
  <c r="G13" i="11"/>
  <c r="F13" i="11"/>
  <c r="E13" i="11"/>
  <c r="D13" i="11"/>
  <c r="J12" i="11"/>
  <c r="I12" i="11"/>
  <c r="H12" i="11"/>
  <c r="G12" i="11"/>
  <c r="F12" i="11"/>
  <c r="E12" i="11"/>
  <c r="D12" i="11"/>
  <c r="J11" i="11"/>
  <c r="I11" i="11"/>
  <c r="H11" i="11"/>
  <c r="G11" i="11"/>
  <c r="F11" i="11"/>
  <c r="E11" i="11"/>
  <c r="D11" i="11"/>
  <c r="J10" i="11"/>
  <c r="I10" i="11"/>
  <c r="H10" i="11"/>
  <c r="G10" i="11"/>
  <c r="F10" i="11"/>
  <c r="E10" i="11"/>
  <c r="D10" i="11"/>
  <c r="J9" i="11"/>
  <c r="I9" i="11"/>
  <c r="H9" i="11"/>
  <c r="G9" i="11"/>
  <c r="F9" i="11"/>
  <c r="E9" i="11"/>
  <c r="D9" i="11"/>
  <c r="J8" i="11"/>
  <c r="I8" i="11"/>
  <c r="H8" i="11"/>
  <c r="G8" i="11"/>
  <c r="F8" i="11"/>
  <c r="E8" i="11"/>
  <c r="D8" i="11"/>
  <c r="J7" i="11"/>
  <c r="I7" i="11"/>
  <c r="H7" i="11"/>
  <c r="G7" i="11"/>
  <c r="F7" i="11"/>
  <c r="E7" i="11"/>
  <c r="D7" i="11"/>
  <c r="J6" i="11"/>
  <c r="I6" i="11"/>
  <c r="H6" i="11"/>
  <c r="G6" i="11"/>
  <c r="F6" i="11"/>
  <c r="E6" i="11"/>
  <c r="D6" i="11"/>
  <c r="J5" i="11"/>
  <c r="I5" i="11"/>
  <c r="H5" i="11"/>
  <c r="G5" i="11"/>
  <c r="F5" i="11"/>
  <c r="E5" i="11"/>
  <c r="D5" i="11"/>
  <c r="J4" i="11"/>
  <c r="I4" i="11"/>
  <c r="H4" i="11"/>
  <c r="G4" i="11"/>
  <c r="F4" i="11"/>
  <c r="E4" i="11"/>
  <c r="D4" i="11"/>
  <c r="E13" i="12"/>
  <c r="D13" i="12"/>
  <c r="C13" i="12"/>
  <c r="E12" i="12"/>
  <c r="D12" i="12"/>
  <c r="C12" i="12"/>
</calcChain>
</file>

<file path=xl/sharedStrings.xml><?xml version="1.0" encoding="utf-8"?>
<sst xmlns="http://schemas.openxmlformats.org/spreadsheetml/2006/main" count="73" uniqueCount="30">
  <si>
    <t>Std. Dev</t>
  </si>
  <si>
    <t>J</t>
  </si>
  <si>
    <t>Unknown</t>
  </si>
  <si>
    <t>H</t>
  </si>
  <si>
    <t>G</t>
  </si>
  <si>
    <t>F</t>
  </si>
  <si>
    <t>Debug</t>
  </si>
  <si>
    <t>E</t>
  </si>
  <si>
    <t>D</t>
  </si>
  <si>
    <t>C</t>
  </si>
  <si>
    <t>B</t>
  </si>
  <si>
    <t>A</t>
  </si>
  <si>
    <t>norm</t>
  </si>
  <si>
    <t>d_z</t>
  </si>
  <si>
    <t>d_y</t>
  </si>
  <si>
    <t>d_x</t>
  </si>
  <si>
    <t>c_z</t>
  </si>
  <si>
    <t>c_y</t>
  </si>
  <si>
    <t>c_x</t>
  </si>
  <si>
    <t>Scenario</t>
  </si>
  <si>
    <t>File Type</t>
  </si>
  <si>
    <t>Tree Search</t>
  </si>
  <si>
    <t>Mean</t>
  </si>
  <si>
    <t>Tree Building</t>
  </si>
  <si>
    <t xml:space="preserve">Brute Force </t>
  </si>
  <si>
    <t>FileType</t>
  </si>
  <si>
    <t>Average Difference Between "Answer" File and Tree Search Output</t>
  </si>
  <si>
    <t>Stat.</t>
  </si>
  <si>
    <t>Avg.</t>
  </si>
  <si>
    <t>Std.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</si>
</sst>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>
    <font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0" fontId="1" fillId="0" borderId="1" xfId="1"/>
    <xf numFmtId="0" fontId="1" fillId="0" borderId="2" xfId="1" applyBorder="1"/>
    <xf numFmtId="0" fontId="1" fillId="0" borderId="2" xfId="1" applyBorder="1" applyAlignment="1">
      <alignment horizontal="center" vertical="center"/>
    </xf>
    <xf numFmtId="164" fontId="1" fillId="0" borderId="1" xfId="1" applyNumberFormat="1" applyAlignment="1">
      <alignment horizontal="center"/>
    </xf>
    <xf numFmtId="0" fontId="1" fillId="0" borderId="1" xfId="1" applyAlignment="1">
      <alignment horizontal="center"/>
    </xf>
    <xf numFmtId="0" fontId="1" fillId="0" borderId="1" xfId="1" applyBorder="1" applyAlignment="1"/>
    <xf numFmtId="0" fontId="1" fillId="0" borderId="1" xfId="1" applyBorder="1"/>
    <xf numFmtId="165" fontId="1" fillId="0" borderId="2" xfId="1" applyNumberFormat="1" applyBorder="1"/>
    <xf numFmtId="0" fontId="1" fillId="0" borderId="1" xfId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8" xfId="1" applyBorder="1" applyAlignment="1">
      <alignment horizontal="center"/>
    </xf>
    <xf numFmtId="0" fontId="1" fillId="0" borderId="2" xfId="1" applyBorder="1" applyAlignment="1">
      <alignment horizontal="center" vertical="center"/>
    </xf>
  </cellXfs>
  <cellStyles count="2">
    <cellStyle name="Normal" xfId="0" builtinId="0"/>
    <cellStyle name="Normal 2" xfId="1" xr:uid="{98ED44A8-23C9-41B9-A11A-C53B8E91B8FC}"/>
  </cellStyles>
  <dxfs count="4"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B6F143-E458-490B-899C-1588E40E3CDD}" name="Table1" displayName="Table1" ref="A1:E13" totalsRowShown="0" dataDxfId="3">
  <autoFilter ref="A1:E13" xr:uid="{E33BDB88-927B-4651-825C-F59B182C11EE}"/>
  <tableColumns count="5">
    <tableColumn id="1" xr3:uid="{EE89EE84-3029-4B29-AC78-1593E30A869D}" name="FileType"/>
    <tableColumn id="2" xr3:uid="{637CCB8F-47B5-4DE8-A2D7-496FD87AF45A}" name="Scenario"/>
    <tableColumn id="3" xr3:uid="{61F00C19-2D37-42A1-8CFA-143C951E7B5A}" name="Brute Force " dataDxfId="2"/>
    <tableColumn id="4" xr3:uid="{5A36502E-C55B-4A2D-8705-6992730F3102}" name="Tree Building" dataDxfId="1"/>
    <tableColumn id="5" xr3:uid="{446F72DF-B80C-46F4-8DDF-8B285DDEEB6D}" name="Tree Search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09D49-EFE3-42F2-B4A1-1AF65C591361}">
  <dimension ref="A1:E13"/>
  <sheetViews>
    <sheetView workbookViewId="0">
      <selection sqref="A1:E13"/>
    </sheetView>
  </sheetViews>
  <sheetFormatPr defaultRowHeight="15"/>
  <cols>
    <col min="1" max="2" width="10.7109375" style="1" customWidth="1"/>
    <col min="3" max="3" width="13.7109375" style="1" customWidth="1"/>
    <col min="4" max="4" width="14.85546875" style="1" customWidth="1"/>
    <col min="5" max="5" width="13.42578125" style="1" customWidth="1"/>
    <col min="6" max="16384" width="9.140625" style="1"/>
  </cols>
  <sheetData>
    <row r="1" spans="1:5">
      <c r="A1" s="1" t="s">
        <v>25</v>
      </c>
      <c r="B1" s="1" t="s">
        <v>19</v>
      </c>
      <c r="C1" s="1" t="s">
        <v>24</v>
      </c>
      <c r="D1" s="1" t="s">
        <v>23</v>
      </c>
      <c r="E1" s="1" t="s">
        <v>21</v>
      </c>
    </row>
    <row r="2" spans="1:5">
      <c r="A2" s="1" t="s">
        <v>6</v>
      </c>
      <c r="B2" s="5" t="s">
        <v>11</v>
      </c>
      <c r="C2" s="4">
        <v>0.35622700000000002</v>
      </c>
      <c r="D2" s="4">
        <v>2.478647</v>
      </c>
      <c r="E2" s="4">
        <v>0.124042</v>
      </c>
    </row>
    <row r="3" spans="1:5">
      <c r="A3" s="1" t="s">
        <v>6</v>
      </c>
      <c r="B3" s="5" t="s">
        <v>10</v>
      </c>
      <c r="C3" s="4">
        <v>0.27599299999999999</v>
      </c>
      <c r="D3" s="4">
        <v>2.4015740000000001</v>
      </c>
      <c r="E3" s="4">
        <v>6.9412000000000001E-2</v>
      </c>
    </row>
    <row r="4" spans="1:5">
      <c r="A4" s="1" t="s">
        <v>6</v>
      </c>
      <c r="B4" s="5" t="s">
        <v>9</v>
      </c>
      <c r="C4" s="4">
        <v>0.28391899999999998</v>
      </c>
      <c r="D4" s="4">
        <v>2.4116140000000001</v>
      </c>
      <c r="E4" s="4">
        <v>9.3881000000000006E-2</v>
      </c>
    </row>
    <row r="5" spans="1:5">
      <c r="A5" s="1" t="s">
        <v>6</v>
      </c>
      <c r="B5" s="5" t="s">
        <v>8</v>
      </c>
      <c r="C5" s="4">
        <v>0.31950200000000001</v>
      </c>
      <c r="D5" s="4">
        <v>2.4322430000000002</v>
      </c>
      <c r="E5" s="4">
        <v>7.8774999999999998E-2</v>
      </c>
    </row>
    <row r="6" spans="1:5">
      <c r="A6" s="1" t="s">
        <v>6</v>
      </c>
      <c r="B6" s="5" t="s">
        <v>7</v>
      </c>
      <c r="C6" s="4">
        <v>0.27999800000000002</v>
      </c>
      <c r="D6" s="4">
        <v>2.4060459999999999</v>
      </c>
      <c r="E6" s="4">
        <v>8.2036999999999999E-2</v>
      </c>
    </row>
    <row r="7" spans="1:5">
      <c r="A7" s="1" t="s">
        <v>6</v>
      </c>
      <c r="B7" s="5" t="s">
        <v>5</v>
      </c>
      <c r="C7" s="4">
        <v>0.27384599999999998</v>
      </c>
      <c r="D7" s="4">
        <v>2.2646579999999998</v>
      </c>
      <c r="E7" s="4">
        <v>6.1490000000000003E-2</v>
      </c>
    </row>
    <row r="8" spans="1:5">
      <c r="A8" s="1" t="s">
        <v>2</v>
      </c>
      <c r="B8" s="5" t="s">
        <v>4</v>
      </c>
      <c r="C8" s="4">
        <v>0.37996200000000002</v>
      </c>
      <c r="D8" s="4">
        <v>2.494621</v>
      </c>
      <c r="E8" s="4">
        <v>0.107492</v>
      </c>
    </row>
    <row r="9" spans="1:5">
      <c r="A9" s="1" t="s">
        <v>2</v>
      </c>
      <c r="B9" s="5" t="s">
        <v>3</v>
      </c>
      <c r="C9" s="4">
        <v>0.380662</v>
      </c>
      <c r="D9" s="4">
        <v>2.4116</v>
      </c>
      <c r="E9" s="4">
        <v>0.103822</v>
      </c>
    </row>
    <row r="10" spans="1:5">
      <c r="A10" s="1" t="s">
        <v>2</v>
      </c>
      <c r="B10" s="5" t="s">
        <v>1</v>
      </c>
      <c r="C10" s="4">
        <v>0.41444599999999998</v>
      </c>
      <c r="D10" s="4">
        <v>2.537757</v>
      </c>
      <c r="E10" s="4">
        <v>0.108707</v>
      </c>
    </row>
    <row r="11" spans="1:5">
      <c r="C11" s="5"/>
      <c r="D11" s="5"/>
      <c r="E11" s="5"/>
    </row>
    <row r="12" spans="1:5">
      <c r="A12" s="1" t="s">
        <v>22</v>
      </c>
      <c r="C12" s="4">
        <f>AVERAGE(C2:C10)</f>
        <v>0.32939499999999999</v>
      </c>
      <c r="D12" s="4">
        <f>AVERAGE(D2:D10)</f>
        <v>2.4265288888888885</v>
      </c>
      <c r="E12" s="4">
        <f>AVERAGE(E2:E10)</f>
        <v>9.2184222222222223E-2</v>
      </c>
    </row>
    <row r="13" spans="1:5">
      <c r="A13" s="1" t="s">
        <v>0</v>
      </c>
      <c r="C13" s="4">
        <f>_xlfn.STDEV.P(C2:C10)</f>
        <v>5.129698089664847E-2</v>
      </c>
      <c r="D13" s="4">
        <f>_xlfn.STDEV.P(D2:D10)</f>
        <v>7.2607760825539658E-2</v>
      </c>
      <c r="E13" s="4">
        <f>_xlfn.STDEV.P(E2:E10)</f>
        <v>1.9448073082372012E-2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2"/>
  <sheetViews>
    <sheetView workbookViewId="0"/>
  </sheetViews>
  <sheetFormatPr defaultRowHeight="15"/>
  <cols>
    <col min="1" max="5" width="6.7109375" customWidth="1"/>
    <col min="6" max="6" width="5.7109375" customWidth="1"/>
    <col min="7" max="7" width="7.7109375" customWidth="1"/>
  </cols>
  <sheetData>
    <row r="1" spans="1:7">
      <c r="A1">
        <v>1.0000000000001563E-2</v>
      </c>
      <c r="B1">
        <v>0</v>
      </c>
      <c r="C1">
        <v>0</v>
      </c>
      <c r="D1">
        <v>0</v>
      </c>
      <c r="E1">
        <v>0</v>
      </c>
      <c r="F1">
        <v>1.0000000000001563E-2</v>
      </c>
      <c r="G1">
        <v>4.0000000000000036E-3</v>
      </c>
    </row>
    <row r="2" spans="1:7">
      <c r="A2">
        <v>0</v>
      </c>
      <c r="B2">
        <v>1.0000000000001563E-2</v>
      </c>
      <c r="C2">
        <v>0</v>
      </c>
      <c r="D2">
        <v>0</v>
      </c>
      <c r="E2">
        <v>0</v>
      </c>
      <c r="F2">
        <v>0</v>
      </c>
      <c r="G2">
        <v>6.0000000000002274E-3</v>
      </c>
    </row>
    <row r="3" spans="1:7">
      <c r="A3">
        <v>9.9999999999980105E-3</v>
      </c>
      <c r="B3">
        <v>0</v>
      </c>
      <c r="C3">
        <v>0</v>
      </c>
      <c r="D3">
        <v>0</v>
      </c>
      <c r="E3">
        <v>0</v>
      </c>
      <c r="F3">
        <v>0</v>
      </c>
      <c r="G3">
        <v>4.0000000000000036E-3</v>
      </c>
    </row>
    <row r="4" spans="1:7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9.9999999999988987E-4</v>
      </c>
    </row>
    <row r="5" spans="1:7">
      <c r="A5">
        <v>0</v>
      </c>
      <c r="B5">
        <v>1.0000000000001563E-2</v>
      </c>
      <c r="C5">
        <v>0</v>
      </c>
      <c r="D5">
        <v>0</v>
      </c>
      <c r="E5">
        <v>0</v>
      </c>
      <c r="F5">
        <v>0</v>
      </c>
      <c r="G5">
        <v>4.0000000000000036E-3</v>
      </c>
    </row>
    <row r="6" spans="1:7">
      <c r="A6">
        <v>0</v>
      </c>
      <c r="B6">
        <v>1.0000000000001563E-2</v>
      </c>
      <c r="C6">
        <v>1.0000000000001563E-2</v>
      </c>
      <c r="D6">
        <v>0</v>
      </c>
      <c r="E6">
        <v>0</v>
      </c>
      <c r="F6">
        <v>0</v>
      </c>
      <c r="G6">
        <v>4.9999999999998934E-3</v>
      </c>
    </row>
    <row r="7" spans="1:7">
      <c r="A7">
        <v>0</v>
      </c>
      <c r="B7">
        <v>9.9999999999980105E-3</v>
      </c>
      <c r="C7">
        <v>0</v>
      </c>
      <c r="D7">
        <v>0</v>
      </c>
      <c r="E7">
        <v>0</v>
      </c>
      <c r="F7">
        <v>9.9999999999997868E-3</v>
      </c>
      <c r="G7">
        <v>2.0000000000000018E-3</v>
      </c>
    </row>
    <row r="8" spans="1:7">
      <c r="A8">
        <v>0</v>
      </c>
      <c r="B8">
        <v>9.9999999999997868E-3</v>
      </c>
      <c r="C8">
        <v>9.9999999999997868E-3</v>
      </c>
      <c r="D8">
        <v>0</v>
      </c>
      <c r="E8">
        <v>9.9999999999997868E-3</v>
      </c>
      <c r="F8">
        <v>0</v>
      </c>
      <c r="G8">
        <v>2.0000000000000018E-3</v>
      </c>
    </row>
    <row r="9" spans="1:7">
      <c r="A9">
        <v>9.9999999999997868E-3</v>
      </c>
      <c r="B9">
        <v>9.9999999999997868E-3</v>
      </c>
      <c r="C9">
        <v>0</v>
      </c>
      <c r="D9">
        <v>0</v>
      </c>
      <c r="E9">
        <v>0</v>
      </c>
      <c r="F9">
        <v>0</v>
      </c>
      <c r="G9">
        <v>9.0000000000003411E-3</v>
      </c>
    </row>
    <row r="10" spans="1:7">
      <c r="A10">
        <v>0</v>
      </c>
      <c r="B10">
        <v>1.9999999999999574E-2</v>
      </c>
      <c r="C10">
        <v>0</v>
      </c>
      <c r="D10">
        <v>9.9999999999997868E-3</v>
      </c>
      <c r="E10">
        <v>0</v>
      </c>
      <c r="F10">
        <v>1.0000000000005116E-2</v>
      </c>
      <c r="G10">
        <v>1.499999999999968E-2</v>
      </c>
    </row>
    <row r="11" spans="1:7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2.9999999999996696E-3</v>
      </c>
    </row>
    <row r="12" spans="1:7">
      <c r="A12">
        <v>9.9999999999980105E-3</v>
      </c>
      <c r="B12">
        <v>9.9999999999980105E-3</v>
      </c>
      <c r="C12">
        <v>0</v>
      </c>
      <c r="D12">
        <v>1.0000000000001563E-2</v>
      </c>
      <c r="E12">
        <v>0</v>
      </c>
      <c r="F12">
        <v>0</v>
      </c>
      <c r="G12">
        <v>6.0000000000000053E-3</v>
      </c>
    </row>
    <row r="13" spans="1:7">
      <c r="A13">
        <v>9.9999999999997868E-3</v>
      </c>
      <c r="B13">
        <v>9.9999999999997868E-3</v>
      </c>
      <c r="C13">
        <v>0</v>
      </c>
      <c r="D13">
        <v>0</v>
      </c>
      <c r="E13">
        <v>0</v>
      </c>
      <c r="F13">
        <v>1.0000000000005116E-2</v>
      </c>
      <c r="G13">
        <v>5.9999999999997833E-3</v>
      </c>
    </row>
    <row r="14" spans="1:7">
      <c r="A14">
        <v>9.9999999999997868E-3</v>
      </c>
      <c r="B14">
        <v>0</v>
      </c>
      <c r="C14">
        <v>0</v>
      </c>
      <c r="D14">
        <v>0</v>
      </c>
      <c r="E14">
        <v>0</v>
      </c>
      <c r="F14">
        <v>9.9999999999997868E-3</v>
      </c>
      <c r="G14">
        <v>4.0000000000000036E-3</v>
      </c>
    </row>
    <row r="15" spans="1:7">
      <c r="A15">
        <v>0</v>
      </c>
      <c r="B15">
        <v>9.9999999999980105E-3</v>
      </c>
      <c r="C15">
        <v>0</v>
      </c>
      <c r="D15">
        <v>0</v>
      </c>
      <c r="E15">
        <v>1.0000000000001563E-2</v>
      </c>
      <c r="F15">
        <v>0</v>
      </c>
      <c r="G15">
        <v>2.0000000000000018E-3</v>
      </c>
    </row>
    <row r="16" spans="1:7">
      <c r="A16">
        <v>0</v>
      </c>
      <c r="B16">
        <v>0</v>
      </c>
      <c r="C16">
        <v>9.9999999999997868E-3</v>
      </c>
      <c r="D16">
        <v>0</v>
      </c>
      <c r="E16">
        <v>9.9999999999980105E-3</v>
      </c>
      <c r="F16">
        <v>1.0000000000001563E-2</v>
      </c>
      <c r="G16">
        <v>5.0000000000000044E-3</v>
      </c>
    </row>
    <row r="17" spans="1:7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2.0000000000000018E-3</v>
      </c>
    </row>
    <row r="18" spans="1:7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9.9999999999988987E-4</v>
      </c>
    </row>
    <row r="19" spans="1:7">
      <c r="A19">
        <v>1.0000000000000009E-2</v>
      </c>
      <c r="B19">
        <v>1.0000000000001563E-2</v>
      </c>
      <c r="C19">
        <v>0</v>
      </c>
      <c r="D19">
        <v>0</v>
      </c>
      <c r="E19">
        <v>0</v>
      </c>
      <c r="F19">
        <v>0</v>
      </c>
      <c r="G19">
        <v>2.0000000000006679E-3</v>
      </c>
    </row>
    <row r="20" spans="1:7">
      <c r="A20">
        <v>1.999999999999999E-2</v>
      </c>
      <c r="B20">
        <v>9.9999999999997868E-3</v>
      </c>
      <c r="C20">
        <v>0</v>
      </c>
      <c r="D20">
        <v>1.0000000000000009E-2</v>
      </c>
      <c r="E20">
        <v>0</v>
      </c>
      <c r="F20">
        <v>0</v>
      </c>
      <c r="G20">
        <v>1.1999999999999567E-2</v>
      </c>
    </row>
    <row r="21" spans="1:7">
      <c r="A21">
        <v>4.499999999999847E-3</v>
      </c>
      <c r="B21">
        <v>6.4999999999999503E-3</v>
      </c>
      <c r="C21">
        <v>1.5000000000000568E-3</v>
      </c>
      <c r="D21">
        <v>1.5000000000000679E-3</v>
      </c>
      <c r="E21">
        <v>1.4999999999999679E-3</v>
      </c>
      <c r="F21">
        <v>3.0000000000006467E-3</v>
      </c>
      <c r="G21">
        <v>4.7499999999999817E-3</v>
      </c>
    </row>
    <row r="22" spans="1:7">
      <c r="A22">
        <v>6.0480531882928469E-3</v>
      </c>
      <c r="B22">
        <v>5.8714294861239276E-3</v>
      </c>
      <c r="C22">
        <v>3.6634754853253717E-3</v>
      </c>
      <c r="D22">
        <v>3.6634754853253982E-3</v>
      </c>
      <c r="E22">
        <v>3.6634754853251544E-3</v>
      </c>
      <c r="F22">
        <v>4.7016234598172869E-3</v>
      </c>
      <c r="G22">
        <v>3.6400549446401805E-3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2"/>
  <sheetViews>
    <sheetView workbookViewId="0"/>
  </sheetViews>
  <sheetFormatPr defaultRowHeight="15"/>
  <cols>
    <col min="1" max="4" width="6.7109375" customWidth="1"/>
    <col min="5" max="6" width="5.7109375" customWidth="1"/>
    <col min="7" max="7" width="6.7109375" customWidth="1"/>
  </cols>
  <sheetData>
    <row r="1" spans="1:7">
      <c r="A1">
        <v>0</v>
      </c>
      <c r="B1">
        <v>9.9999999999997868E-3</v>
      </c>
      <c r="C1">
        <v>0</v>
      </c>
      <c r="D1">
        <v>0</v>
      </c>
      <c r="E1">
        <v>9.9999999999997868E-3</v>
      </c>
      <c r="F1">
        <v>0</v>
      </c>
      <c r="G1">
        <v>4.9999999999998934E-3</v>
      </c>
    </row>
    <row r="2" spans="1:7">
      <c r="A2">
        <v>0</v>
      </c>
      <c r="B2">
        <v>9.9999999999997868E-3</v>
      </c>
      <c r="C2">
        <v>0</v>
      </c>
      <c r="D2">
        <v>0</v>
      </c>
      <c r="E2">
        <v>1.0000000000000675E-2</v>
      </c>
      <c r="F2">
        <v>9.9999999999997868E-3</v>
      </c>
      <c r="G2">
        <v>1.0000000000001119E-3</v>
      </c>
    </row>
    <row r="3" spans="1:7">
      <c r="A3">
        <v>1.0000000000000231E-2</v>
      </c>
      <c r="B3">
        <v>0</v>
      </c>
      <c r="C3">
        <v>0</v>
      </c>
      <c r="D3">
        <v>9.9999999999997868E-3</v>
      </c>
      <c r="E3">
        <v>0</v>
      </c>
      <c r="F3">
        <v>0</v>
      </c>
      <c r="G3">
        <v>5.0000000000001155E-3</v>
      </c>
    </row>
    <row r="4" spans="1:7">
      <c r="A4">
        <v>0</v>
      </c>
      <c r="B4">
        <v>0</v>
      </c>
      <c r="C4">
        <v>1.0000000000005116E-2</v>
      </c>
      <c r="D4">
        <v>0</v>
      </c>
      <c r="E4">
        <v>0</v>
      </c>
      <c r="F4">
        <v>0</v>
      </c>
      <c r="G4">
        <v>1.000000000000334E-3</v>
      </c>
    </row>
    <row r="5" spans="1:7">
      <c r="A5">
        <v>9.9999999999997868E-3</v>
      </c>
      <c r="B5">
        <v>1.0000000000001563E-2</v>
      </c>
      <c r="C5">
        <v>0</v>
      </c>
      <c r="D5">
        <v>0</v>
      </c>
      <c r="E5">
        <v>9.9999999999980105E-3</v>
      </c>
      <c r="F5">
        <v>0</v>
      </c>
      <c r="G5">
        <v>4.0000000000000036E-3</v>
      </c>
    </row>
    <row r="6" spans="1:7">
      <c r="A6">
        <v>0</v>
      </c>
      <c r="B6">
        <v>0</v>
      </c>
      <c r="C6">
        <v>0</v>
      </c>
      <c r="D6">
        <v>9.9999999999980105E-3</v>
      </c>
      <c r="E6">
        <v>0</v>
      </c>
      <c r="F6">
        <v>0</v>
      </c>
      <c r="G6">
        <v>1.000000000000334E-3</v>
      </c>
    </row>
    <row r="7" spans="1:7">
      <c r="A7">
        <v>9.9999999999980105E-3</v>
      </c>
      <c r="B7">
        <v>0</v>
      </c>
      <c r="C7">
        <v>0</v>
      </c>
      <c r="D7">
        <v>0</v>
      </c>
      <c r="E7">
        <v>0</v>
      </c>
      <c r="F7">
        <v>0</v>
      </c>
      <c r="G7">
        <v>6.9999999999999507E-3</v>
      </c>
    </row>
    <row r="8" spans="1:7">
      <c r="A8">
        <v>0</v>
      </c>
      <c r="B8">
        <v>0</v>
      </c>
      <c r="C8">
        <v>1.0000000000005116E-2</v>
      </c>
      <c r="D8">
        <v>0</v>
      </c>
      <c r="E8">
        <v>9.9999999999997868E-3</v>
      </c>
      <c r="F8">
        <v>9.9999999999980105E-3</v>
      </c>
      <c r="G8">
        <v>4.0000000000000036E-3</v>
      </c>
    </row>
    <row r="9" spans="1:7">
      <c r="A9">
        <v>9.9999999999980105E-3</v>
      </c>
      <c r="B9">
        <v>0</v>
      </c>
      <c r="C9">
        <v>0</v>
      </c>
      <c r="D9">
        <v>0</v>
      </c>
      <c r="E9">
        <v>0</v>
      </c>
      <c r="F9">
        <v>1.0000000000000231E-2</v>
      </c>
      <c r="G9">
        <v>1.9999999999997797E-3</v>
      </c>
    </row>
    <row r="10" spans="1:7">
      <c r="A10">
        <v>0</v>
      </c>
      <c r="B10">
        <v>9.9999999999997868E-3</v>
      </c>
      <c r="C10">
        <v>0</v>
      </c>
      <c r="D10">
        <v>0</v>
      </c>
      <c r="E10">
        <v>0</v>
      </c>
      <c r="F10">
        <v>0</v>
      </c>
      <c r="G10">
        <v>1.9999999999997797E-3</v>
      </c>
    </row>
    <row r="11" spans="1:7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1.0000000000001119E-3</v>
      </c>
    </row>
    <row r="12" spans="1:7">
      <c r="A12">
        <v>0</v>
      </c>
      <c r="B12">
        <v>0</v>
      </c>
      <c r="C12">
        <v>9.9999999999980105E-3</v>
      </c>
      <c r="D12">
        <v>0</v>
      </c>
      <c r="E12">
        <v>0</v>
      </c>
      <c r="F12">
        <v>0</v>
      </c>
      <c r="G12">
        <v>3.0000000000001137E-3</v>
      </c>
    </row>
    <row r="13" spans="1:7">
      <c r="A13">
        <v>0</v>
      </c>
      <c r="B13">
        <v>9.9999999999997868E-3</v>
      </c>
      <c r="C13">
        <v>0</v>
      </c>
      <c r="D13">
        <v>9.9999999999980105E-3</v>
      </c>
      <c r="E13">
        <v>9.9999999999997868E-3</v>
      </c>
      <c r="F13">
        <v>0</v>
      </c>
      <c r="G13">
        <v>1.0000000000000009E-3</v>
      </c>
    </row>
    <row r="14" spans="1:7">
      <c r="A14">
        <v>9.9999999999997868E-3</v>
      </c>
      <c r="B14">
        <v>1.0000000000000009E-2</v>
      </c>
      <c r="C14">
        <v>0</v>
      </c>
      <c r="D14">
        <v>0</v>
      </c>
      <c r="E14">
        <v>1.0000000000000009E-2</v>
      </c>
      <c r="F14">
        <v>0</v>
      </c>
      <c r="G14">
        <v>6.9999999999999785E-3</v>
      </c>
    </row>
    <row r="15" spans="1:7">
      <c r="A15">
        <v>0</v>
      </c>
      <c r="B15">
        <v>1.0000000000001563E-2</v>
      </c>
      <c r="C15">
        <v>0</v>
      </c>
      <c r="D15">
        <v>0</v>
      </c>
      <c r="E15">
        <v>9.9999999999980105E-3</v>
      </c>
      <c r="F15">
        <v>0</v>
      </c>
      <c r="G15">
        <v>1.0000000000000009E-3</v>
      </c>
    </row>
    <row r="16" spans="1:7">
      <c r="A16">
        <v>9.9999999999997868E-3</v>
      </c>
      <c r="B16">
        <v>0</v>
      </c>
      <c r="C16">
        <v>0</v>
      </c>
      <c r="D16">
        <v>0</v>
      </c>
      <c r="E16">
        <v>0</v>
      </c>
      <c r="F16">
        <v>0</v>
      </c>
      <c r="G16">
        <v>6.0000000000002274E-3</v>
      </c>
    </row>
    <row r="17" spans="1:7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1.0000000000001119E-3</v>
      </c>
    </row>
    <row r="18" spans="1:7">
      <c r="A18">
        <v>9.9999999999980105E-3</v>
      </c>
      <c r="B18">
        <v>0</v>
      </c>
      <c r="C18">
        <v>0</v>
      </c>
      <c r="D18">
        <v>0</v>
      </c>
      <c r="E18">
        <v>0</v>
      </c>
      <c r="F18">
        <v>0</v>
      </c>
      <c r="G18">
        <v>3.0000000000001137E-3</v>
      </c>
    </row>
    <row r="19" spans="1:7">
      <c r="A19">
        <v>1.0000000000000009E-2</v>
      </c>
      <c r="B19">
        <v>9.9999999999997868E-3</v>
      </c>
      <c r="C19">
        <v>0</v>
      </c>
      <c r="D19">
        <v>0</v>
      </c>
      <c r="E19">
        <v>0</v>
      </c>
      <c r="F19">
        <v>0</v>
      </c>
      <c r="G19">
        <v>5.0000000000003375E-3</v>
      </c>
    </row>
    <row r="20" spans="1:7">
      <c r="A20">
        <v>1.0000000000001563E-2</v>
      </c>
      <c r="B20">
        <v>9.9999999999997868E-3</v>
      </c>
      <c r="C20">
        <v>0</v>
      </c>
      <c r="D20">
        <v>0</v>
      </c>
      <c r="E20">
        <v>9.9999999999997868E-3</v>
      </c>
      <c r="F20">
        <v>9.9999999999997868E-3</v>
      </c>
      <c r="G20">
        <v>5.9999999999997833E-3</v>
      </c>
    </row>
    <row r="21" spans="1:7">
      <c r="A21">
        <v>4.4999999999997594E-3</v>
      </c>
      <c r="B21">
        <v>4.5000000000000925E-3</v>
      </c>
      <c r="C21">
        <v>1.500000000000412E-3</v>
      </c>
      <c r="D21">
        <v>1.4999999999997903E-3</v>
      </c>
      <c r="E21">
        <v>3.9999999999997928E-3</v>
      </c>
      <c r="F21">
        <v>1.9999999999998908E-3</v>
      </c>
      <c r="G21">
        <v>3.3000000000000542E-3</v>
      </c>
    </row>
    <row r="22" spans="1:7">
      <c r="A22">
        <v>5.1041778553401317E-3</v>
      </c>
      <c r="B22">
        <v>5.1041778553405099E-3</v>
      </c>
      <c r="C22">
        <v>3.6634754853262386E-3</v>
      </c>
      <c r="D22">
        <v>3.6634754853247212E-3</v>
      </c>
      <c r="E22">
        <v>5.0262468995000854E-3</v>
      </c>
      <c r="F22">
        <v>4.1039134083403917E-3</v>
      </c>
      <c r="G22">
        <v>2.2028689427533391E-3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E9E6F-8228-45E7-A961-5034C6265CA6}">
  <dimension ref="A1:Q21"/>
  <sheetViews>
    <sheetView tabSelected="1" zoomScaleNormal="100" workbookViewId="0">
      <selection activeCell="V20" sqref="V20"/>
    </sheetView>
  </sheetViews>
  <sheetFormatPr defaultRowHeight="15"/>
  <cols>
    <col min="1" max="1" width="10.85546875" style="1" bestFit="1" customWidth="1"/>
    <col min="2" max="2" width="8.5703125" style="1" bestFit="1" customWidth="1"/>
    <col min="3" max="3" width="5" style="1" bestFit="1" customWidth="1"/>
    <col min="4" max="10" width="9.7109375" style="1" customWidth="1"/>
    <col min="11" max="16384" width="9.140625" style="1"/>
  </cols>
  <sheetData>
    <row r="1" spans="1:17">
      <c r="A1" s="11"/>
      <c r="B1" s="12"/>
      <c r="C1" s="13"/>
      <c r="D1" s="10" t="s">
        <v>26</v>
      </c>
      <c r="E1" s="10"/>
      <c r="F1" s="10"/>
      <c r="G1" s="10"/>
      <c r="H1" s="10"/>
      <c r="I1" s="10"/>
      <c r="J1" s="10"/>
      <c r="K1" s="6"/>
      <c r="L1" s="6"/>
      <c r="M1" s="6"/>
      <c r="N1" s="6"/>
      <c r="O1" s="6"/>
      <c r="P1" s="6"/>
      <c r="Q1" s="6"/>
    </row>
    <row r="2" spans="1:17">
      <c r="A2" s="14"/>
      <c r="B2" s="15"/>
      <c r="C2" s="16"/>
      <c r="D2" s="10" t="s">
        <v>21</v>
      </c>
      <c r="E2" s="10"/>
      <c r="F2" s="10"/>
      <c r="G2" s="10"/>
      <c r="H2" s="10"/>
      <c r="I2" s="10"/>
      <c r="J2" s="10"/>
      <c r="K2" s="9"/>
      <c r="L2" s="9"/>
      <c r="M2" s="9"/>
      <c r="N2" s="9"/>
      <c r="O2" s="9"/>
      <c r="P2" s="9"/>
      <c r="Q2" s="9"/>
    </row>
    <row r="3" spans="1:17">
      <c r="A3" s="2" t="s">
        <v>20</v>
      </c>
      <c r="B3" s="2" t="s">
        <v>19</v>
      </c>
      <c r="C3" s="2" t="s">
        <v>27</v>
      </c>
      <c r="D3" s="2" t="s">
        <v>18</v>
      </c>
      <c r="E3" s="2" t="s">
        <v>17</v>
      </c>
      <c r="F3" s="2" t="s">
        <v>16</v>
      </c>
      <c r="G3" s="2" t="s">
        <v>15</v>
      </c>
      <c r="H3" s="2" t="s">
        <v>14</v>
      </c>
      <c r="I3" s="2" t="s">
        <v>13</v>
      </c>
      <c r="J3" s="2" t="s">
        <v>12</v>
      </c>
      <c r="K3" s="7"/>
      <c r="L3" s="7"/>
      <c r="M3" s="7"/>
      <c r="N3" s="7"/>
      <c r="O3" s="7"/>
      <c r="P3" s="7"/>
      <c r="Q3" s="7"/>
    </row>
    <row r="4" spans="1:17">
      <c r="A4" s="17" t="s">
        <v>6</v>
      </c>
      <c r="B4" s="17" t="s">
        <v>11</v>
      </c>
      <c r="C4" s="3" t="s">
        <v>28</v>
      </c>
      <c r="D4" s="8">
        <f>DebugA!A16</f>
        <v>1.9999999999999723E-3</v>
      </c>
      <c r="E4" s="8">
        <f>DebugA!B16</f>
        <v>4.0000000000001961E-3</v>
      </c>
      <c r="F4" s="8">
        <f>DebugA!C16</f>
        <v>1.3333333333333049E-3</v>
      </c>
      <c r="G4" s="8">
        <f>DebugA!D16</f>
        <v>1.3333333333333641E-3</v>
      </c>
      <c r="H4" s="8">
        <f>DebugA!E16</f>
        <v>3.3333333333334251E-3</v>
      </c>
      <c r="I4" s="8">
        <f>DebugA!F16</f>
        <v>0</v>
      </c>
      <c r="J4" s="8">
        <f>DebugA!G16</f>
        <v>1.4666666666666669E-3</v>
      </c>
      <c r="K4" s="7"/>
      <c r="L4" s="7"/>
      <c r="M4" s="7"/>
      <c r="N4" s="7"/>
      <c r="O4" s="7"/>
      <c r="P4" s="7"/>
      <c r="Q4" s="7"/>
    </row>
    <row r="5" spans="1:17">
      <c r="A5" s="17"/>
      <c r="B5" s="17"/>
      <c r="C5" s="3" t="s">
        <v>29</v>
      </c>
      <c r="D5" s="8">
        <f>DebugA!A17</f>
        <v>4.1403933560540682E-3</v>
      </c>
      <c r="E5" s="8">
        <f>DebugA!B17</f>
        <v>5.070925528371348E-3</v>
      </c>
      <c r="F5" s="8">
        <f>DebugA!C17</f>
        <v>3.5186577527449086E-3</v>
      </c>
      <c r="G5" s="8">
        <f>DebugA!D17</f>
        <v>3.5186577527450665E-3</v>
      </c>
      <c r="H5" s="8">
        <f>DebugA!E17</f>
        <v>4.8795003647428012E-3</v>
      </c>
      <c r="I5" s="8">
        <f>DebugA!F17</f>
        <v>0</v>
      </c>
      <c r="J5" s="8">
        <f>DebugA!G17</f>
        <v>1.5522640914238175E-3</v>
      </c>
      <c r="K5" s="7"/>
      <c r="L5" s="7"/>
      <c r="M5" s="7"/>
      <c r="N5" s="7"/>
      <c r="O5" s="7"/>
      <c r="P5" s="7"/>
      <c r="Q5" s="7"/>
    </row>
    <row r="6" spans="1:17">
      <c r="A6" s="17" t="s">
        <v>6</v>
      </c>
      <c r="B6" s="17" t="s">
        <v>10</v>
      </c>
      <c r="C6" s="3" t="s">
        <v>28</v>
      </c>
      <c r="D6" s="8">
        <f>DebugB!A16</f>
        <v>0</v>
      </c>
      <c r="E6" s="8">
        <f>DebugB!B16</f>
        <v>4.666666666666981E-3</v>
      </c>
      <c r="F6" s="8">
        <f>DebugB!C16</f>
        <v>0</v>
      </c>
      <c r="G6" s="8">
        <f>DebugB!D16</f>
        <v>6.6666666666653405E-4</v>
      </c>
      <c r="H6" s="8">
        <f>DebugB!E16</f>
        <v>6.6666666666677084E-4</v>
      </c>
      <c r="I6" s="8">
        <f>DebugB!F16</f>
        <v>1.3333333333334233E-3</v>
      </c>
      <c r="J6" s="8">
        <f>DebugB!G16</f>
        <v>2.3333333333333578E-3</v>
      </c>
      <c r="K6" s="7"/>
      <c r="L6" s="7"/>
      <c r="M6" s="7"/>
      <c r="N6" s="7"/>
      <c r="O6" s="7"/>
      <c r="P6" s="7"/>
      <c r="Q6" s="7"/>
    </row>
    <row r="7" spans="1:17">
      <c r="A7" s="17"/>
      <c r="B7" s="17"/>
      <c r="C7" s="3" t="s">
        <v>29</v>
      </c>
      <c r="D7" s="8">
        <f>DebugB!A17</f>
        <v>0</v>
      </c>
      <c r="E7" s="8">
        <f>DebugB!B17</f>
        <v>5.1639777949435703E-3</v>
      </c>
      <c r="F7" s="8">
        <f>DebugB!C17</f>
        <v>0</v>
      </c>
      <c r="G7" s="8">
        <f>DebugB!D17</f>
        <v>2.5819888974710982E-3</v>
      </c>
      <c r="H7" s="8">
        <f>DebugB!E17</f>
        <v>2.581988897472015E-3</v>
      </c>
      <c r="I7" s="8">
        <f>DebugB!F17</f>
        <v>3.5186577527452213E-3</v>
      </c>
      <c r="J7" s="8">
        <f>DebugB!G17</f>
        <v>2.7167908239230337E-3</v>
      </c>
      <c r="K7" s="7"/>
      <c r="L7" s="7"/>
      <c r="M7" s="7"/>
      <c r="N7" s="7"/>
      <c r="O7" s="7"/>
      <c r="P7" s="7"/>
      <c r="Q7" s="7"/>
    </row>
    <row r="8" spans="1:17">
      <c r="A8" s="17" t="s">
        <v>6</v>
      </c>
      <c r="B8" s="17" t="s">
        <v>9</v>
      </c>
      <c r="C8" s="3" t="s">
        <v>28</v>
      </c>
      <c r="D8" s="8">
        <f>DebugC!A16</f>
        <v>1.3333333333331865E-3</v>
      </c>
      <c r="E8" s="8">
        <f>DebugC!B16</f>
        <v>3.9999999999998257E-3</v>
      </c>
      <c r="F8" s="8">
        <f>DebugC!C16</f>
        <v>1.3333333333334233E-3</v>
      </c>
      <c r="G8" s="8">
        <f>DebugC!D16</f>
        <v>2.6666666666664914E-3</v>
      </c>
      <c r="H8" s="8">
        <f>DebugC!E16</f>
        <v>4.000000000000092E-3</v>
      </c>
      <c r="I8" s="8">
        <f>DebugC!F16</f>
        <v>6.6666666666671164E-4</v>
      </c>
      <c r="J8" s="8">
        <f>DebugC!G16</f>
        <v>2.3333333333333131E-3</v>
      </c>
      <c r="K8" s="7"/>
      <c r="L8" s="7"/>
      <c r="M8" s="7"/>
      <c r="N8" s="7"/>
      <c r="O8" s="7"/>
      <c r="P8" s="7"/>
      <c r="Q8" s="7"/>
    </row>
    <row r="9" spans="1:17">
      <c r="A9" s="17"/>
      <c r="B9" s="17"/>
      <c r="C9" s="3" t="s">
        <v>29</v>
      </c>
      <c r="D9" s="8">
        <f>DebugC!A17</f>
        <v>3.5186577527445964E-3</v>
      </c>
      <c r="E9" s="8">
        <f>DebugC!B17</f>
        <v>5.0709255283708787E-3</v>
      </c>
      <c r="F9" s="8">
        <f>DebugC!C17</f>
        <v>3.5186577527452222E-3</v>
      </c>
      <c r="G9" s="8">
        <f>DebugC!D17</f>
        <v>4.5773770821703344E-3</v>
      </c>
      <c r="H9" s="8">
        <f>DebugC!E17</f>
        <v>5.0709255283712161E-3</v>
      </c>
      <c r="I9" s="8">
        <f>DebugC!F17</f>
        <v>2.5819888974717852E-3</v>
      </c>
      <c r="J9" s="8">
        <f>DebugC!G17</f>
        <v>1.8771812708978219E-3</v>
      </c>
      <c r="K9" s="7"/>
      <c r="L9" s="7"/>
      <c r="M9" s="7"/>
      <c r="N9" s="7"/>
      <c r="O9" s="7"/>
      <c r="P9" s="7"/>
      <c r="Q9" s="7"/>
    </row>
    <row r="10" spans="1:17">
      <c r="A10" s="17" t="s">
        <v>6</v>
      </c>
      <c r="B10" s="17" t="s">
        <v>8</v>
      </c>
      <c r="C10" s="3" t="s">
        <v>28</v>
      </c>
      <c r="D10" s="8">
        <f>DebugC!A16</f>
        <v>1.3333333333331865E-3</v>
      </c>
      <c r="E10" s="8">
        <f>DebugC!B16</f>
        <v>3.9999999999998257E-3</v>
      </c>
      <c r="F10" s="8">
        <f>DebugC!C16</f>
        <v>1.3333333333334233E-3</v>
      </c>
      <c r="G10" s="8">
        <f>DebugC!D16</f>
        <v>2.6666666666664914E-3</v>
      </c>
      <c r="H10" s="8">
        <f>DebugC!E16</f>
        <v>4.000000000000092E-3</v>
      </c>
      <c r="I10" s="8">
        <f>DebugC!F16</f>
        <v>6.6666666666671164E-4</v>
      </c>
      <c r="J10" s="8">
        <f>DebugC!G16</f>
        <v>2.3333333333333131E-3</v>
      </c>
      <c r="K10" s="7"/>
      <c r="L10" s="7"/>
      <c r="M10" s="7"/>
      <c r="N10" s="7"/>
      <c r="O10" s="7"/>
      <c r="P10" s="7"/>
      <c r="Q10" s="7"/>
    </row>
    <row r="11" spans="1:17">
      <c r="A11" s="17"/>
      <c r="B11" s="17"/>
      <c r="C11" s="3" t="s">
        <v>29</v>
      </c>
      <c r="D11" s="8">
        <f>DebugC!A17</f>
        <v>3.5186577527445964E-3</v>
      </c>
      <c r="E11" s="8">
        <f>DebugC!B17</f>
        <v>5.0709255283708787E-3</v>
      </c>
      <c r="F11" s="8">
        <f>DebugC!C17</f>
        <v>3.5186577527452222E-3</v>
      </c>
      <c r="G11" s="8">
        <f>DebugC!D17</f>
        <v>4.5773770821703344E-3</v>
      </c>
      <c r="H11" s="8">
        <f>DebugC!E17</f>
        <v>5.0709255283712161E-3</v>
      </c>
      <c r="I11" s="8">
        <f>DebugC!F17</f>
        <v>2.5819888974717852E-3</v>
      </c>
      <c r="J11" s="8">
        <f>DebugC!G17</f>
        <v>1.8771812708978219E-3</v>
      </c>
      <c r="K11" s="7"/>
      <c r="L11" s="7"/>
      <c r="M11" s="7"/>
      <c r="N11" s="7"/>
      <c r="O11" s="7"/>
      <c r="P11" s="7"/>
      <c r="Q11" s="7"/>
    </row>
    <row r="12" spans="1:17">
      <c r="A12" s="17" t="s">
        <v>6</v>
      </c>
      <c r="B12" s="17" t="s">
        <v>7</v>
      </c>
      <c r="C12" s="3" t="s">
        <v>28</v>
      </c>
      <c r="D12" s="8">
        <f>DebugC!A16</f>
        <v>1.3333333333331865E-3</v>
      </c>
      <c r="E12" s="8">
        <f>DebugC!B16</f>
        <v>3.9999999999998257E-3</v>
      </c>
      <c r="F12" s="8">
        <f>DebugC!C16</f>
        <v>1.3333333333334233E-3</v>
      </c>
      <c r="G12" s="8">
        <f>DebugC!D16</f>
        <v>2.6666666666664914E-3</v>
      </c>
      <c r="H12" s="8">
        <f>DebugC!E16</f>
        <v>4.000000000000092E-3</v>
      </c>
      <c r="I12" s="8">
        <f>DebugC!F16</f>
        <v>6.6666666666671164E-4</v>
      </c>
      <c r="J12" s="8">
        <f>DebugC!G16</f>
        <v>2.3333333333333131E-3</v>
      </c>
      <c r="K12" s="7"/>
      <c r="L12" s="7"/>
      <c r="M12" s="7"/>
      <c r="N12" s="7"/>
      <c r="O12" s="7"/>
      <c r="P12" s="7"/>
      <c r="Q12" s="7"/>
    </row>
    <row r="13" spans="1:17">
      <c r="A13" s="17"/>
      <c r="B13" s="17"/>
      <c r="C13" s="3" t="s">
        <v>29</v>
      </c>
      <c r="D13" s="8">
        <f>DebugC!A17</f>
        <v>3.5186577527445964E-3</v>
      </c>
      <c r="E13" s="8">
        <f>DebugC!B17</f>
        <v>5.0709255283708787E-3</v>
      </c>
      <c r="F13" s="8">
        <f>DebugC!C17</f>
        <v>3.5186577527452222E-3</v>
      </c>
      <c r="G13" s="8">
        <f>DebugC!D17</f>
        <v>4.5773770821703344E-3</v>
      </c>
      <c r="H13" s="8">
        <f>DebugC!E17</f>
        <v>5.0709255283712161E-3</v>
      </c>
      <c r="I13" s="8">
        <f>DebugC!F17</f>
        <v>2.5819888974717852E-3</v>
      </c>
      <c r="J13" s="8">
        <f>DebugC!G17</f>
        <v>1.8771812708978219E-3</v>
      </c>
      <c r="K13" s="7"/>
      <c r="L13" s="7"/>
      <c r="M13" s="7"/>
      <c r="N13" s="7"/>
      <c r="O13" s="7"/>
      <c r="P13" s="7"/>
      <c r="Q13" s="7"/>
    </row>
    <row r="14" spans="1:17">
      <c r="A14" s="17" t="s">
        <v>6</v>
      </c>
      <c r="B14" s="17" t="s">
        <v>5</v>
      </c>
      <c r="C14" s="3" t="s">
        <v>28</v>
      </c>
      <c r="D14" s="8">
        <f>DebugC!A16</f>
        <v>1.3333333333331865E-3</v>
      </c>
      <c r="E14" s="8">
        <f>DebugC!B16</f>
        <v>3.9999999999998257E-3</v>
      </c>
      <c r="F14" s="8">
        <f>DebugC!C16</f>
        <v>1.3333333333334233E-3</v>
      </c>
      <c r="G14" s="8">
        <f>DebugC!D16</f>
        <v>2.6666666666664914E-3</v>
      </c>
      <c r="H14" s="8">
        <f>DebugC!E16</f>
        <v>4.000000000000092E-3</v>
      </c>
      <c r="I14" s="8">
        <f>DebugC!F16</f>
        <v>6.6666666666671164E-4</v>
      </c>
      <c r="J14" s="8">
        <f>DebugC!G16</f>
        <v>2.3333333333333131E-3</v>
      </c>
      <c r="K14" s="7"/>
      <c r="L14" s="7"/>
      <c r="M14" s="7"/>
      <c r="N14" s="7"/>
      <c r="O14" s="7"/>
      <c r="P14" s="7"/>
      <c r="Q14" s="7"/>
    </row>
    <row r="15" spans="1:17">
      <c r="A15" s="17"/>
      <c r="B15" s="17"/>
      <c r="C15" s="3" t="s">
        <v>29</v>
      </c>
      <c r="D15" s="8">
        <f>DebugC!A17</f>
        <v>3.5186577527445964E-3</v>
      </c>
      <c r="E15" s="8">
        <f>DebugC!B17</f>
        <v>5.0709255283708787E-3</v>
      </c>
      <c r="F15" s="8">
        <f>DebugC!C17</f>
        <v>3.5186577527452222E-3</v>
      </c>
      <c r="G15" s="8">
        <f>DebugC!D17</f>
        <v>4.5773770821703344E-3</v>
      </c>
      <c r="H15" s="8">
        <f>DebugC!E17</f>
        <v>5.0709255283712161E-3</v>
      </c>
      <c r="I15" s="8">
        <f>DebugC!F17</f>
        <v>2.5819888974717852E-3</v>
      </c>
      <c r="J15" s="8">
        <f>DebugC!G17</f>
        <v>1.8771812708978219E-3</v>
      </c>
      <c r="K15" s="7"/>
      <c r="L15" s="7"/>
      <c r="M15" s="7"/>
      <c r="N15" s="7"/>
      <c r="O15" s="7"/>
      <c r="P15" s="7"/>
      <c r="Q15" s="7"/>
    </row>
    <row r="16" spans="1:17">
      <c r="A16" s="17" t="s">
        <v>2</v>
      </c>
      <c r="B16" s="17" t="s">
        <v>4</v>
      </c>
      <c r="C16" s="3" t="s">
        <v>28</v>
      </c>
      <c r="D16" s="8">
        <f>UnknownG!A21</f>
        <v>2.9999999999998027E-3</v>
      </c>
      <c r="E16" s="8">
        <f>UnknownG!B21</f>
        <v>3.9999999999999593E-3</v>
      </c>
      <c r="F16" s="8">
        <f>UnknownG!C21</f>
        <v>4.9999999999998939E-4</v>
      </c>
      <c r="G16" s="8">
        <f>UnknownG!D21</f>
        <v>3.9999999999998257E-3</v>
      </c>
      <c r="H16" s="8">
        <f>UnknownG!E21</f>
        <v>5.0000000000007818E-4</v>
      </c>
      <c r="I16" s="8">
        <f>UnknownG!F21</f>
        <v>1.5000000000000679E-3</v>
      </c>
      <c r="J16" s="8">
        <f>UnknownG!G21</f>
        <v>2.6499999999999857E-3</v>
      </c>
      <c r="K16" s="7"/>
      <c r="L16" s="7"/>
      <c r="M16" s="7"/>
      <c r="N16" s="7"/>
      <c r="O16" s="7"/>
      <c r="P16" s="7"/>
      <c r="Q16" s="7"/>
    </row>
    <row r="17" spans="1:17">
      <c r="A17" s="17"/>
      <c r="B17" s="17"/>
      <c r="C17" s="3" t="s">
        <v>29</v>
      </c>
      <c r="D17" s="8">
        <f>UnknownG!A22</f>
        <v>4.7016234598159633E-3</v>
      </c>
      <c r="E17" s="8">
        <f>UnknownG!B22</f>
        <v>5.0262468995002953E-3</v>
      </c>
      <c r="F17" s="8">
        <f>UnknownG!C22</f>
        <v>2.2360679774997422E-3</v>
      </c>
      <c r="G17" s="8">
        <f>UnknownG!D22</f>
        <v>5.026246899500127E-3</v>
      </c>
      <c r="H17" s="8">
        <f>UnknownG!E22</f>
        <v>2.236067977500139E-3</v>
      </c>
      <c r="I17" s="8">
        <f>UnknownG!F22</f>
        <v>3.6634754853253982E-3</v>
      </c>
      <c r="J17" s="8">
        <f>UnknownG!G22</f>
        <v>1.9808291724746044E-3</v>
      </c>
      <c r="K17" s="7"/>
      <c r="L17" s="7"/>
      <c r="M17" s="7"/>
      <c r="N17" s="7"/>
      <c r="O17" s="7"/>
      <c r="P17" s="7"/>
      <c r="Q17" s="7"/>
    </row>
    <row r="18" spans="1:17">
      <c r="A18" s="17" t="s">
        <v>2</v>
      </c>
      <c r="B18" s="17" t="s">
        <v>3</v>
      </c>
      <c r="C18" s="3" t="s">
        <v>28</v>
      </c>
      <c r="D18" s="8">
        <f>UnknownG!A21</f>
        <v>2.9999999999998027E-3</v>
      </c>
      <c r="E18" s="8">
        <f>UnknownG!B21</f>
        <v>3.9999999999999593E-3</v>
      </c>
      <c r="F18" s="8">
        <f>UnknownG!C21</f>
        <v>4.9999999999998939E-4</v>
      </c>
      <c r="G18" s="8">
        <f>UnknownG!D21</f>
        <v>3.9999999999998257E-3</v>
      </c>
      <c r="H18" s="8">
        <f>UnknownG!E21</f>
        <v>5.0000000000007818E-4</v>
      </c>
      <c r="I18" s="8">
        <f>UnknownG!F21</f>
        <v>1.5000000000000679E-3</v>
      </c>
      <c r="J18" s="8">
        <f>UnknownG!G21</f>
        <v>2.6499999999999857E-3</v>
      </c>
      <c r="K18" s="7"/>
      <c r="L18" s="7"/>
      <c r="M18" s="7"/>
      <c r="N18" s="7"/>
      <c r="O18" s="7"/>
      <c r="P18" s="7"/>
      <c r="Q18" s="7"/>
    </row>
    <row r="19" spans="1:17">
      <c r="A19" s="17"/>
      <c r="B19" s="17"/>
      <c r="C19" s="3" t="s">
        <v>29</v>
      </c>
      <c r="D19" s="8">
        <f>UnknownG!A22</f>
        <v>4.7016234598159633E-3</v>
      </c>
      <c r="E19" s="8">
        <f>UnknownG!B22</f>
        <v>5.0262468995002953E-3</v>
      </c>
      <c r="F19" s="8">
        <f>UnknownG!C22</f>
        <v>2.2360679774997422E-3</v>
      </c>
      <c r="G19" s="8">
        <f>UnknownG!D22</f>
        <v>5.026246899500127E-3</v>
      </c>
      <c r="H19" s="8">
        <f>UnknownG!E22</f>
        <v>2.236067977500139E-3</v>
      </c>
      <c r="I19" s="8">
        <f>UnknownG!F22</f>
        <v>3.6634754853253982E-3</v>
      </c>
      <c r="J19" s="8">
        <f>UnknownG!G22</f>
        <v>1.9808291724746044E-3</v>
      </c>
      <c r="K19" s="7"/>
      <c r="L19" s="7"/>
      <c r="M19" s="7"/>
      <c r="N19" s="7"/>
      <c r="O19" s="7"/>
      <c r="P19" s="7"/>
      <c r="Q19" s="7"/>
    </row>
    <row r="20" spans="1:17">
      <c r="A20" s="17" t="s">
        <v>2</v>
      </c>
      <c r="B20" s="17" t="s">
        <v>1</v>
      </c>
      <c r="C20" s="3" t="s">
        <v>28</v>
      </c>
      <c r="D20" s="8">
        <f>UnknownG!A21</f>
        <v>2.9999999999998027E-3</v>
      </c>
      <c r="E20" s="8">
        <f>UnknownG!B21</f>
        <v>3.9999999999999593E-3</v>
      </c>
      <c r="F20" s="8">
        <f>UnknownG!C21</f>
        <v>4.9999999999998939E-4</v>
      </c>
      <c r="G20" s="8">
        <f>UnknownG!D21</f>
        <v>3.9999999999998257E-3</v>
      </c>
      <c r="H20" s="8">
        <f>UnknownG!E21</f>
        <v>5.0000000000007818E-4</v>
      </c>
      <c r="I20" s="8">
        <f>UnknownG!F21</f>
        <v>1.5000000000000679E-3</v>
      </c>
      <c r="J20" s="8">
        <f>UnknownG!G21</f>
        <v>2.6499999999999857E-3</v>
      </c>
      <c r="K20" s="7"/>
      <c r="L20" s="7"/>
      <c r="M20" s="7"/>
      <c r="N20" s="7"/>
      <c r="O20" s="7"/>
      <c r="P20" s="7"/>
      <c r="Q20" s="7"/>
    </row>
    <row r="21" spans="1:17">
      <c r="A21" s="17"/>
      <c r="B21" s="17"/>
      <c r="C21" s="3" t="s">
        <v>29</v>
      </c>
      <c r="D21" s="8">
        <f>UnknownG!A22</f>
        <v>4.7016234598159633E-3</v>
      </c>
      <c r="E21" s="8">
        <f>UnknownG!B22</f>
        <v>5.0262468995002953E-3</v>
      </c>
      <c r="F21" s="8">
        <f>UnknownG!C22</f>
        <v>2.2360679774997422E-3</v>
      </c>
      <c r="G21" s="8">
        <f>UnknownG!D22</f>
        <v>5.026246899500127E-3</v>
      </c>
      <c r="H21" s="8">
        <f>UnknownG!E22</f>
        <v>2.236067977500139E-3</v>
      </c>
      <c r="I21" s="8">
        <f>UnknownG!F22</f>
        <v>3.6634754853253982E-3</v>
      </c>
      <c r="J21" s="8">
        <f>UnknownG!G22</f>
        <v>1.9808291724746044E-3</v>
      </c>
      <c r="K21" s="7"/>
      <c r="L21" s="7"/>
      <c r="M21" s="7"/>
      <c r="N21" s="7"/>
      <c r="O21" s="7"/>
      <c r="P21" s="7"/>
      <c r="Q21" s="7"/>
    </row>
  </sheetData>
  <mergeCells count="22">
    <mergeCell ref="B20:B21"/>
    <mergeCell ref="B18:B19"/>
    <mergeCell ref="B16:B17"/>
    <mergeCell ref="B14:B15"/>
    <mergeCell ref="B12:B13"/>
    <mergeCell ref="A12:A13"/>
    <mergeCell ref="A14:A15"/>
    <mergeCell ref="A16:A17"/>
    <mergeCell ref="A18:A19"/>
    <mergeCell ref="A20:A21"/>
    <mergeCell ref="A6:A7"/>
    <mergeCell ref="B6:B7"/>
    <mergeCell ref="A8:A9"/>
    <mergeCell ref="B8:B9"/>
    <mergeCell ref="A10:A11"/>
    <mergeCell ref="B10:B11"/>
    <mergeCell ref="K2:Q2"/>
    <mergeCell ref="D2:J2"/>
    <mergeCell ref="D1:J1"/>
    <mergeCell ref="A1:C2"/>
    <mergeCell ref="A4:A5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workbookViewId="0">
      <selection activeCell="B27" sqref="B27"/>
    </sheetView>
  </sheetViews>
  <sheetFormatPr defaultRowHeight="15"/>
  <cols>
    <col min="1" max="2" width="5.7109375" customWidth="1"/>
    <col min="3" max="5" width="14.7109375" customWidth="1"/>
    <col min="6" max="6" width="2.140625" customWidth="1"/>
    <col min="7" max="7" width="14.7109375" customWidth="1"/>
  </cols>
  <sheetData>
    <row r="1" spans="1:7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</row>
    <row r="2" spans="1:7">
      <c r="A2">
        <v>0</v>
      </c>
      <c r="B2">
        <v>1.0000000000001563E-2</v>
      </c>
      <c r="C2">
        <v>0</v>
      </c>
      <c r="D2">
        <v>0</v>
      </c>
      <c r="E2">
        <v>1.0000000000001563E-2</v>
      </c>
      <c r="F2">
        <v>0</v>
      </c>
      <c r="G2">
        <v>4.0000000000000001E-3</v>
      </c>
    </row>
    <row r="3" spans="1:7">
      <c r="A3">
        <v>9.9999999999997868E-3</v>
      </c>
      <c r="B3">
        <v>0</v>
      </c>
      <c r="C3">
        <v>0</v>
      </c>
      <c r="D3">
        <v>9.9999999999997868E-3</v>
      </c>
      <c r="E3">
        <v>0</v>
      </c>
      <c r="F3">
        <v>0</v>
      </c>
      <c r="G3">
        <v>0</v>
      </c>
    </row>
    <row r="4" spans="1:7">
      <c r="A4">
        <v>0</v>
      </c>
      <c r="B4">
        <v>1.0000000000001563E-2</v>
      </c>
      <c r="C4">
        <v>9.9999999999997868E-3</v>
      </c>
      <c r="D4">
        <v>0</v>
      </c>
      <c r="E4">
        <v>1.0000000000001563E-2</v>
      </c>
      <c r="F4">
        <v>0</v>
      </c>
      <c r="G4">
        <v>4.0000000000000001E-3</v>
      </c>
    </row>
    <row r="5" spans="1:7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>
        <v>0</v>
      </c>
      <c r="B6">
        <v>9.9999999999980105E-3</v>
      </c>
      <c r="C6">
        <v>0</v>
      </c>
      <c r="D6">
        <v>1.0000000000000675E-2</v>
      </c>
      <c r="E6">
        <v>9.9999999999980105E-3</v>
      </c>
      <c r="F6">
        <v>0</v>
      </c>
      <c r="G6">
        <v>4.0000000000000001E-3</v>
      </c>
    </row>
    <row r="7" spans="1:7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1E-3</v>
      </c>
    </row>
    <row r="8" spans="1:7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1E-3</v>
      </c>
    </row>
    <row r="10" spans="1:7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1E-3</v>
      </c>
    </row>
    <row r="11" spans="1:7">
      <c r="A11">
        <v>0</v>
      </c>
      <c r="B11">
        <v>1.0000000000000231E-2</v>
      </c>
      <c r="C11">
        <v>0</v>
      </c>
      <c r="D11">
        <v>0</v>
      </c>
      <c r="E11">
        <v>1.0000000000000231E-2</v>
      </c>
      <c r="F11">
        <v>0</v>
      </c>
      <c r="G11">
        <v>1E-3</v>
      </c>
    </row>
    <row r="12" spans="1:7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1E-3</v>
      </c>
    </row>
    <row r="13" spans="1:7">
      <c r="A13">
        <v>0</v>
      </c>
      <c r="B13">
        <v>1.0000000000000009E-2</v>
      </c>
      <c r="C13">
        <v>0</v>
      </c>
      <c r="D13">
        <v>0</v>
      </c>
      <c r="E13">
        <v>1.0000000000000009E-2</v>
      </c>
      <c r="F13">
        <v>0</v>
      </c>
      <c r="G13">
        <v>0</v>
      </c>
    </row>
    <row r="14" spans="1:7">
      <c r="A14">
        <v>1.0000000000000009E-2</v>
      </c>
      <c r="B14">
        <v>0</v>
      </c>
      <c r="C14">
        <v>9.9999999999997868E-3</v>
      </c>
      <c r="D14">
        <v>0</v>
      </c>
      <c r="E14">
        <v>0</v>
      </c>
      <c r="F14">
        <v>0</v>
      </c>
      <c r="G14">
        <v>2E-3</v>
      </c>
    </row>
    <row r="15" spans="1:7">
      <c r="A15">
        <v>9.9999999999997868E-3</v>
      </c>
      <c r="B15">
        <v>1.0000000000001563E-2</v>
      </c>
      <c r="C15">
        <v>0</v>
      </c>
      <c r="D15">
        <v>0</v>
      </c>
      <c r="E15">
        <v>0</v>
      </c>
      <c r="F15">
        <v>0</v>
      </c>
      <c r="G15">
        <v>3.0000000000000001E-3</v>
      </c>
    </row>
    <row r="16" spans="1:7">
      <c r="A16">
        <v>1.9999999999999723E-3</v>
      </c>
      <c r="B16">
        <v>4.0000000000001961E-3</v>
      </c>
      <c r="C16">
        <v>1.3333333333333049E-3</v>
      </c>
      <c r="D16">
        <v>1.3333333333333641E-3</v>
      </c>
      <c r="E16">
        <v>3.3333333333334251E-3</v>
      </c>
      <c r="F16">
        <v>0</v>
      </c>
      <c r="G16">
        <v>1.4666666666666669E-3</v>
      </c>
    </row>
    <row r="17" spans="1:7">
      <c r="A17">
        <v>4.1403933560540682E-3</v>
      </c>
      <c r="B17">
        <v>5.070925528371348E-3</v>
      </c>
      <c r="C17">
        <v>3.5186577527449086E-3</v>
      </c>
      <c r="D17">
        <v>3.5186577527450665E-3</v>
      </c>
      <c r="E17">
        <v>4.8795003647428012E-3</v>
      </c>
      <c r="F17">
        <v>0</v>
      </c>
      <c r="G17">
        <v>1.5522640914238175E-3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workbookViewId="0"/>
  </sheetViews>
  <sheetFormatPr defaultRowHeight="15"/>
  <cols>
    <col min="1" max="1" width="2.140625" customWidth="1"/>
    <col min="2" max="2" width="14.7109375" customWidth="1"/>
    <col min="3" max="3" width="2.140625" customWidth="1"/>
    <col min="4" max="5" width="15.7109375" customWidth="1"/>
    <col min="6" max="7" width="14.7109375" customWidth="1"/>
  </cols>
  <sheetData>
    <row r="1" spans="1:7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1.0000000000000009E-3</v>
      </c>
    </row>
    <row r="2" spans="1:7">
      <c r="A2">
        <v>0</v>
      </c>
      <c r="B2">
        <v>0</v>
      </c>
      <c r="C2">
        <v>0</v>
      </c>
      <c r="D2">
        <v>9.9999999999980105E-3</v>
      </c>
      <c r="E2">
        <v>0</v>
      </c>
      <c r="F2">
        <v>0</v>
      </c>
      <c r="G2">
        <v>1.000000000000334E-3</v>
      </c>
    </row>
    <row r="3" spans="1:7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>
        <v>0</v>
      </c>
      <c r="B4">
        <v>1.0000000000001563E-2</v>
      </c>
      <c r="C4">
        <v>0</v>
      </c>
      <c r="D4">
        <v>0</v>
      </c>
      <c r="E4">
        <v>0</v>
      </c>
      <c r="F4">
        <v>0</v>
      </c>
      <c r="G4">
        <v>5.0000000000003375E-3</v>
      </c>
    </row>
    <row r="5" spans="1:7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2.0000000000000018E-3</v>
      </c>
    </row>
    <row r="6" spans="1:7">
      <c r="A6">
        <v>0</v>
      </c>
      <c r="B6">
        <v>1.0000000000000009E-2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>
        <v>0</v>
      </c>
      <c r="B7">
        <v>1.0000000000001563E-2</v>
      </c>
      <c r="C7">
        <v>0</v>
      </c>
      <c r="D7">
        <v>0</v>
      </c>
      <c r="E7">
        <v>0</v>
      </c>
      <c r="F7">
        <v>0</v>
      </c>
      <c r="G7">
        <v>9.9999999999988987E-4</v>
      </c>
    </row>
    <row r="8" spans="1:7">
      <c r="A8">
        <v>0</v>
      </c>
      <c r="B8">
        <v>0</v>
      </c>
      <c r="C8">
        <v>0</v>
      </c>
      <c r="D8">
        <v>0</v>
      </c>
      <c r="E8">
        <v>0</v>
      </c>
      <c r="F8">
        <v>1.0000000000001563E-2</v>
      </c>
      <c r="G8">
        <v>0</v>
      </c>
    </row>
    <row r="9" spans="1:7">
      <c r="A9">
        <v>0</v>
      </c>
      <c r="B9">
        <v>9.999999999999995E-3</v>
      </c>
      <c r="C9">
        <v>0</v>
      </c>
      <c r="D9">
        <v>0</v>
      </c>
      <c r="E9">
        <v>0</v>
      </c>
      <c r="F9">
        <v>0</v>
      </c>
      <c r="G9">
        <v>2.9999999999998916E-3</v>
      </c>
    </row>
    <row r="10" spans="1:7">
      <c r="A10">
        <v>0</v>
      </c>
      <c r="B10">
        <v>0</v>
      </c>
      <c r="C10">
        <v>0</v>
      </c>
      <c r="D10">
        <v>0</v>
      </c>
      <c r="E10">
        <v>1.0000000000001563E-2</v>
      </c>
      <c r="F10">
        <v>9.9999999999997868E-3</v>
      </c>
      <c r="G10">
        <v>3.0000000000001137E-3</v>
      </c>
    </row>
    <row r="11" spans="1:7">
      <c r="A11">
        <v>0</v>
      </c>
      <c r="B11">
        <v>1.0000000000000231E-2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>
        <v>0</v>
      </c>
      <c r="B12">
        <v>1.0000000000001563E-2</v>
      </c>
      <c r="C12">
        <v>0</v>
      </c>
      <c r="D12">
        <v>0</v>
      </c>
      <c r="E12">
        <v>0</v>
      </c>
      <c r="F12">
        <v>0</v>
      </c>
      <c r="G12">
        <v>8.999999999999897E-3</v>
      </c>
    </row>
    <row r="13" spans="1:7">
      <c r="A13">
        <v>0</v>
      </c>
      <c r="B13">
        <v>9.9999999999997868E-3</v>
      </c>
      <c r="C13">
        <v>0</v>
      </c>
      <c r="D13">
        <v>0</v>
      </c>
      <c r="E13">
        <v>0</v>
      </c>
      <c r="F13">
        <v>0</v>
      </c>
      <c r="G13">
        <v>7.0000000000000062E-3</v>
      </c>
    </row>
    <row r="14" spans="1:7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9.9999999999988987E-4</v>
      </c>
    </row>
    <row r="15" spans="1:7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2.0000000000000018E-3</v>
      </c>
    </row>
    <row r="16" spans="1:7">
      <c r="A16">
        <v>0</v>
      </c>
      <c r="B16">
        <v>4.666666666666981E-3</v>
      </c>
      <c r="C16">
        <v>0</v>
      </c>
      <c r="D16">
        <v>6.6666666666653405E-4</v>
      </c>
      <c r="E16">
        <v>6.6666666666677084E-4</v>
      </c>
      <c r="F16">
        <v>1.3333333333334233E-3</v>
      </c>
      <c r="G16">
        <v>2.3333333333333578E-3</v>
      </c>
    </row>
    <row r="17" spans="1:7">
      <c r="A17">
        <v>0</v>
      </c>
      <c r="B17">
        <v>5.1639777949435703E-3</v>
      </c>
      <c r="C17">
        <v>0</v>
      </c>
      <c r="D17">
        <v>2.5819888974710982E-3</v>
      </c>
      <c r="E17">
        <v>2.581988897472015E-3</v>
      </c>
      <c r="F17">
        <v>3.5186577527452213E-3</v>
      </c>
      <c r="G17">
        <v>2.7167908239230337E-3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"/>
  <sheetViews>
    <sheetView workbookViewId="0"/>
  </sheetViews>
  <sheetFormatPr defaultRowHeight="15"/>
  <cols>
    <col min="1" max="1" width="14.7109375" customWidth="1"/>
    <col min="2" max="2" width="5.7109375" customWidth="1"/>
    <col min="3" max="4" width="14.7109375" customWidth="1"/>
    <col min="5" max="5" width="5.7109375" customWidth="1"/>
    <col min="6" max="6" width="15.7109375" customWidth="1"/>
    <col min="7" max="7" width="14.7109375" customWidth="1"/>
  </cols>
  <sheetData>
    <row r="1" spans="1:7">
      <c r="A1">
        <v>0</v>
      </c>
      <c r="B1">
        <v>9.9999999999980105E-3</v>
      </c>
      <c r="C1">
        <v>0</v>
      </c>
      <c r="D1">
        <v>0</v>
      </c>
      <c r="E1">
        <v>0</v>
      </c>
      <c r="F1">
        <v>0</v>
      </c>
      <c r="G1">
        <v>1.0000000000000009E-3</v>
      </c>
    </row>
    <row r="2" spans="1:7">
      <c r="A2">
        <v>0</v>
      </c>
      <c r="B2">
        <v>0</v>
      </c>
      <c r="C2">
        <v>9.9999999999997868E-3</v>
      </c>
      <c r="D2">
        <v>0</v>
      </c>
      <c r="E2">
        <v>9.9999999999997868E-3</v>
      </c>
      <c r="F2">
        <v>0</v>
      </c>
      <c r="G2">
        <v>2.9999999999998916E-3</v>
      </c>
    </row>
    <row r="3" spans="1:7">
      <c r="A3">
        <v>0</v>
      </c>
      <c r="B3">
        <v>9.9999999999997868E-3</v>
      </c>
      <c r="C3">
        <v>0</v>
      </c>
      <c r="D3">
        <v>1.0000000000001563E-2</v>
      </c>
      <c r="E3">
        <v>0</v>
      </c>
      <c r="F3">
        <v>1.0000000000000675E-2</v>
      </c>
      <c r="G3">
        <v>2.0000000000000018E-3</v>
      </c>
    </row>
    <row r="4" spans="1:7">
      <c r="A4">
        <v>0</v>
      </c>
      <c r="B4">
        <v>1.0000000000000231E-2</v>
      </c>
      <c r="C4">
        <v>0</v>
      </c>
      <c r="D4">
        <v>0</v>
      </c>
      <c r="E4">
        <v>9.9999999999997868E-3</v>
      </c>
      <c r="F4">
        <v>0</v>
      </c>
      <c r="G4">
        <v>5.0000000000000044E-3</v>
      </c>
    </row>
    <row r="5" spans="1:7">
      <c r="A5">
        <v>0</v>
      </c>
      <c r="B5">
        <v>0</v>
      </c>
      <c r="C5">
        <v>0</v>
      </c>
      <c r="D5">
        <v>0</v>
      </c>
      <c r="E5">
        <v>1.0000000000001563E-2</v>
      </c>
      <c r="F5">
        <v>0</v>
      </c>
      <c r="G5">
        <v>4.0000000000000036E-3</v>
      </c>
    </row>
    <row r="6" spans="1:7">
      <c r="A6">
        <v>0</v>
      </c>
      <c r="B6">
        <v>0</v>
      </c>
      <c r="C6">
        <v>0</v>
      </c>
      <c r="D6">
        <v>0</v>
      </c>
      <c r="E6">
        <v>9.9999999999997868E-3</v>
      </c>
      <c r="F6">
        <v>0</v>
      </c>
      <c r="G6">
        <v>9.9999999999988987E-4</v>
      </c>
    </row>
    <row r="7" spans="1:7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1.0000000000000009E-3</v>
      </c>
    </row>
    <row r="8" spans="1:7">
      <c r="A8">
        <v>0</v>
      </c>
      <c r="B8">
        <v>0</v>
      </c>
      <c r="C8">
        <v>0</v>
      </c>
      <c r="D8">
        <v>9.9999999999980105E-3</v>
      </c>
      <c r="E8">
        <v>0</v>
      </c>
      <c r="F8">
        <v>0</v>
      </c>
      <c r="G8">
        <v>3.0000000000000027E-3</v>
      </c>
    </row>
    <row r="9" spans="1:7">
      <c r="A9">
        <v>9.9999999999997868E-3</v>
      </c>
      <c r="B9">
        <v>9.9999999999997868E-3</v>
      </c>
      <c r="C9">
        <v>0</v>
      </c>
      <c r="D9">
        <v>0</v>
      </c>
      <c r="E9">
        <v>0</v>
      </c>
      <c r="F9">
        <v>0</v>
      </c>
      <c r="G9">
        <v>7.0000000000000062E-3</v>
      </c>
    </row>
    <row r="10" spans="1:7">
      <c r="A10">
        <v>0</v>
      </c>
      <c r="B10">
        <v>0</v>
      </c>
      <c r="C10">
        <v>0</v>
      </c>
      <c r="D10">
        <v>0</v>
      </c>
      <c r="E10">
        <v>1.0000000000000675E-2</v>
      </c>
      <c r="F10">
        <v>0</v>
      </c>
      <c r="G10">
        <v>9.9999999999988987E-4</v>
      </c>
    </row>
    <row r="11" spans="1:7">
      <c r="A11">
        <v>0</v>
      </c>
      <c r="B11">
        <v>9.9999999999997868E-3</v>
      </c>
      <c r="C11">
        <v>0</v>
      </c>
      <c r="D11">
        <v>0</v>
      </c>
      <c r="E11">
        <v>0</v>
      </c>
      <c r="F11">
        <v>0</v>
      </c>
      <c r="G11">
        <v>1.0000000000000009E-3</v>
      </c>
    </row>
    <row r="12" spans="1:7">
      <c r="A12">
        <v>0</v>
      </c>
      <c r="B12">
        <v>0</v>
      </c>
      <c r="C12">
        <v>0</v>
      </c>
      <c r="D12">
        <v>9.9999999999997868E-3</v>
      </c>
      <c r="E12">
        <v>0</v>
      </c>
      <c r="F12">
        <v>0</v>
      </c>
      <c r="G12">
        <v>1.0000000000000009E-3</v>
      </c>
    </row>
    <row r="13" spans="1:7">
      <c r="A13">
        <v>0</v>
      </c>
      <c r="B13">
        <v>0</v>
      </c>
      <c r="C13">
        <v>1.0000000000001563E-2</v>
      </c>
      <c r="D13">
        <v>9.9999999999980105E-3</v>
      </c>
      <c r="E13">
        <v>0</v>
      </c>
      <c r="F13">
        <v>0</v>
      </c>
      <c r="G13">
        <v>2.0000000000000018E-3</v>
      </c>
    </row>
    <row r="14" spans="1:7">
      <c r="A14">
        <v>9.9999999999980105E-3</v>
      </c>
      <c r="B14">
        <v>9.9999999999997868E-3</v>
      </c>
      <c r="C14">
        <v>0</v>
      </c>
      <c r="D14">
        <v>0</v>
      </c>
      <c r="E14">
        <v>0</v>
      </c>
      <c r="F14">
        <v>0</v>
      </c>
      <c r="G14">
        <v>3.0000000000000027E-3</v>
      </c>
    </row>
    <row r="15" spans="1:7">
      <c r="A15">
        <v>0</v>
      </c>
      <c r="B15">
        <v>0</v>
      </c>
      <c r="C15">
        <v>0</v>
      </c>
      <c r="D15">
        <v>0</v>
      </c>
      <c r="E15">
        <v>9.9999999999997868E-3</v>
      </c>
      <c r="F15">
        <v>0</v>
      </c>
      <c r="G15">
        <v>0</v>
      </c>
    </row>
    <row r="16" spans="1:7">
      <c r="A16">
        <v>1.3333333333331865E-3</v>
      </c>
      <c r="B16">
        <v>3.9999999999998257E-3</v>
      </c>
      <c r="C16">
        <v>1.3333333333334233E-3</v>
      </c>
      <c r="D16">
        <v>2.6666666666664914E-3</v>
      </c>
      <c r="E16">
        <v>4.000000000000092E-3</v>
      </c>
      <c r="F16">
        <v>6.6666666666671164E-4</v>
      </c>
      <c r="G16">
        <v>2.3333333333333131E-3</v>
      </c>
    </row>
    <row r="17" spans="1:7">
      <c r="A17">
        <v>3.5186577527445964E-3</v>
      </c>
      <c r="B17">
        <v>5.0709255283708787E-3</v>
      </c>
      <c r="C17">
        <v>3.5186577527452222E-3</v>
      </c>
      <c r="D17">
        <v>4.5773770821703344E-3</v>
      </c>
      <c r="E17">
        <v>5.0709255283712161E-3</v>
      </c>
      <c r="F17">
        <v>2.5819888974717852E-3</v>
      </c>
      <c r="G17">
        <v>1.8771812708978219E-3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/>
  </sheetViews>
  <sheetFormatPr defaultRowHeight="15"/>
  <cols>
    <col min="1" max="2" width="14.7109375" customWidth="1"/>
    <col min="3" max="3" width="15.7109375" customWidth="1"/>
    <col min="4" max="4" width="14.7109375" customWidth="1"/>
    <col min="5" max="5" width="2.140625" customWidth="1"/>
    <col min="6" max="7" width="14.7109375" customWidth="1"/>
  </cols>
  <sheetData>
    <row r="1" spans="1:7">
      <c r="A1">
        <v>0</v>
      </c>
      <c r="B1">
        <v>9.9999999999997868E-3</v>
      </c>
      <c r="C1">
        <v>0</v>
      </c>
      <c r="D1">
        <v>0</v>
      </c>
      <c r="E1">
        <v>0</v>
      </c>
      <c r="F1">
        <v>0</v>
      </c>
      <c r="G1">
        <v>1.0000000000000009E-3</v>
      </c>
    </row>
    <row r="2" spans="1:7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2.0000000000000018E-3</v>
      </c>
    </row>
    <row r="3" spans="1:7">
      <c r="A3">
        <v>1.0000000000001563E-2</v>
      </c>
      <c r="B3">
        <v>0</v>
      </c>
      <c r="C3">
        <v>0</v>
      </c>
      <c r="D3">
        <v>0</v>
      </c>
      <c r="E3">
        <v>0</v>
      </c>
      <c r="F3">
        <v>0</v>
      </c>
      <c r="G3">
        <v>1.000000000000334E-3</v>
      </c>
    </row>
    <row r="4" spans="1:7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1.9999999999999983E-3</v>
      </c>
    </row>
    <row r="5" spans="1:7">
      <c r="A5">
        <v>1.0000000000000009E-2</v>
      </c>
      <c r="B5">
        <v>9.9999999999997868E-3</v>
      </c>
      <c r="C5">
        <v>0</v>
      </c>
      <c r="D5">
        <v>1.0000000000000009E-2</v>
      </c>
      <c r="E5">
        <v>0</v>
      </c>
      <c r="F5">
        <v>0</v>
      </c>
      <c r="G5">
        <v>0</v>
      </c>
    </row>
    <row r="6" spans="1:7">
      <c r="A6">
        <v>9.9999999999980105E-3</v>
      </c>
      <c r="B6">
        <v>0</v>
      </c>
      <c r="C6">
        <v>0</v>
      </c>
      <c r="D6">
        <v>0</v>
      </c>
      <c r="E6">
        <v>0</v>
      </c>
      <c r="F6">
        <v>0</v>
      </c>
      <c r="G6">
        <v>4.9999999999998934E-3</v>
      </c>
    </row>
    <row r="7" spans="1:7">
      <c r="A7">
        <v>1.0000000000001563E-2</v>
      </c>
      <c r="B7">
        <v>0</v>
      </c>
      <c r="C7">
        <v>1.0000000000000675E-2</v>
      </c>
      <c r="D7">
        <v>0</v>
      </c>
      <c r="E7">
        <v>0</v>
      </c>
      <c r="F7">
        <v>1.0000000000000675E-2</v>
      </c>
      <c r="G7">
        <v>9.9999999999988987E-4</v>
      </c>
    </row>
    <row r="8" spans="1:7">
      <c r="A8">
        <v>0</v>
      </c>
      <c r="B8">
        <v>0</v>
      </c>
      <c r="C8">
        <v>0</v>
      </c>
      <c r="D8">
        <v>9.9999999999980105E-3</v>
      </c>
      <c r="E8">
        <v>0</v>
      </c>
      <c r="F8">
        <v>0</v>
      </c>
      <c r="G8">
        <v>1.0000000000000009E-3</v>
      </c>
    </row>
    <row r="9" spans="1:7">
      <c r="A9">
        <v>0</v>
      </c>
      <c r="B9">
        <v>0</v>
      </c>
      <c r="C9">
        <v>0</v>
      </c>
      <c r="D9">
        <v>0</v>
      </c>
      <c r="E9">
        <v>0</v>
      </c>
      <c r="F9">
        <v>1.0000000000001563E-2</v>
      </c>
      <c r="G9">
        <v>2E-3</v>
      </c>
    </row>
    <row r="10" spans="1:7">
      <c r="A10">
        <v>0</v>
      </c>
      <c r="B10">
        <v>9.9999999999997868E-3</v>
      </c>
      <c r="C10">
        <v>0</v>
      </c>
      <c r="D10">
        <v>9.9999999999997868E-3</v>
      </c>
      <c r="E10">
        <v>0</v>
      </c>
      <c r="F10">
        <v>1.0000000000000231E-2</v>
      </c>
      <c r="G10">
        <v>1.0000000000000009E-3</v>
      </c>
    </row>
    <row r="11" spans="1:7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9.9999999999988987E-4</v>
      </c>
    </row>
    <row r="12" spans="1:7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1.0000000000000009E-3</v>
      </c>
    </row>
    <row r="13" spans="1:7">
      <c r="A13">
        <v>9.9999999999980105E-3</v>
      </c>
      <c r="B13">
        <v>0</v>
      </c>
      <c r="C13">
        <v>0</v>
      </c>
      <c r="D13">
        <v>0</v>
      </c>
      <c r="E13">
        <v>0</v>
      </c>
      <c r="F13">
        <v>0</v>
      </c>
      <c r="G13">
        <v>4.0000000000000036E-3</v>
      </c>
    </row>
    <row r="14" spans="1:7">
      <c r="A14">
        <v>0</v>
      </c>
      <c r="B14">
        <v>1.0000000000000675E-2</v>
      </c>
      <c r="C14">
        <v>0</v>
      </c>
      <c r="D14">
        <v>9.9999999999997868E-3</v>
      </c>
      <c r="E14">
        <v>0</v>
      </c>
      <c r="F14">
        <v>1.0000000000001563E-2</v>
      </c>
      <c r="G14">
        <v>1.100000000000001E-2</v>
      </c>
    </row>
    <row r="15" spans="1:7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2.0000000000000018E-3</v>
      </c>
    </row>
    <row r="16" spans="1:7">
      <c r="A16">
        <v>3.3333333333332772E-3</v>
      </c>
      <c r="B16">
        <v>2.6666666666666692E-3</v>
      </c>
      <c r="C16">
        <v>6.6666666666671164E-4</v>
      </c>
      <c r="D16">
        <v>2.6666666666665061E-3</v>
      </c>
      <c r="E16">
        <v>0</v>
      </c>
      <c r="F16">
        <v>2.6666666666669355E-3</v>
      </c>
      <c r="G16">
        <v>2.3333333333333348E-3</v>
      </c>
    </row>
    <row r="17" spans="1:7">
      <c r="A17">
        <v>4.8795003647425835E-3</v>
      </c>
      <c r="B17">
        <v>4.5773770821706389E-3</v>
      </c>
      <c r="C17">
        <v>2.5819888974717852E-3</v>
      </c>
      <c r="D17">
        <v>4.5773770821703579E-3</v>
      </c>
      <c r="E17">
        <v>0</v>
      </c>
      <c r="F17">
        <v>4.577377082171096E-3</v>
      </c>
      <c r="G17">
        <v>2.716790823923022E-3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/>
  </sheetViews>
  <sheetFormatPr defaultRowHeight="15"/>
  <cols>
    <col min="1" max="2" width="14.7109375" customWidth="1"/>
    <col min="3" max="3" width="15.7109375" customWidth="1"/>
    <col min="4" max="4" width="5.7109375" customWidth="1"/>
    <col min="5" max="5" width="14.7109375" customWidth="1"/>
    <col min="6" max="6" width="5.7109375" customWidth="1"/>
    <col min="7" max="7" width="6.7109375" customWidth="1"/>
  </cols>
  <sheetData>
    <row r="1" spans="1:7">
      <c r="A1">
        <v>1.0000000000001563E-2</v>
      </c>
      <c r="B1">
        <v>0</v>
      </c>
      <c r="C1">
        <v>0</v>
      </c>
      <c r="D1">
        <v>1.0000000000001563E-2</v>
      </c>
      <c r="E1">
        <v>0</v>
      </c>
      <c r="F1">
        <v>0</v>
      </c>
      <c r="G1">
        <v>0</v>
      </c>
    </row>
    <row r="2" spans="1:7">
      <c r="A2">
        <v>0</v>
      </c>
      <c r="B2">
        <v>0</v>
      </c>
      <c r="C2">
        <v>0</v>
      </c>
      <c r="D2">
        <v>0</v>
      </c>
      <c r="E2">
        <v>9.9999999999997868E-3</v>
      </c>
      <c r="F2">
        <v>0</v>
      </c>
      <c r="G2">
        <v>0</v>
      </c>
    </row>
    <row r="3" spans="1:7">
      <c r="A3">
        <v>0</v>
      </c>
      <c r="B3">
        <v>0</v>
      </c>
      <c r="C3">
        <v>0</v>
      </c>
      <c r="D3">
        <v>9.9999999999980105E-3</v>
      </c>
      <c r="E3">
        <v>0</v>
      </c>
      <c r="F3">
        <v>0</v>
      </c>
      <c r="G3">
        <v>2.0000000000002238E-3</v>
      </c>
    </row>
    <row r="4" spans="1:7">
      <c r="A4">
        <v>0</v>
      </c>
      <c r="B4">
        <v>1.0000000000001563E-2</v>
      </c>
      <c r="C4">
        <v>9.9999999999997868E-3</v>
      </c>
      <c r="D4">
        <v>0</v>
      </c>
      <c r="E4">
        <v>0</v>
      </c>
      <c r="F4">
        <v>0</v>
      </c>
      <c r="G4">
        <v>4.0000000000000036E-3</v>
      </c>
    </row>
    <row r="5" spans="1:7">
      <c r="A5">
        <v>9.9999999999980105E-3</v>
      </c>
      <c r="B5">
        <v>0</v>
      </c>
      <c r="C5">
        <v>0</v>
      </c>
      <c r="D5">
        <v>1.0000000000001563E-2</v>
      </c>
      <c r="E5">
        <v>0</v>
      </c>
      <c r="F5">
        <v>0</v>
      </c>
      <c r="G5">
        <v>4.0000000000000036E-3</v>
      </c>
    </row>
    <row r="6" spans="1:7">
      <c r="A6">
        <v>0</v>
      </c>
      <c r="B6">
        <v>1.0000000000001563E-2</v>
      </c>
      <c r="C6">
        <v>0</v>
      </c>
      <c r="D6">
        <v>0</v>
      </c>
      <c r="E6">
        <v>0</v>
      </c>
      <c r="F6">
        <v>1.0000000000000009E-2</v>
      </c>
      <c r="G6">
        <v>3.0000000000001137E-3</v>
      </c>
    </row>
    <row r="7" spans="1:7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>
        <v>0</v>
      </c>
      <c r="B8">
        <v>0</v>
      </c>
      <c r="C8">
        <v>0</v>
      </c>
      <c r="D8">
        <v>0</v>
      </c>
      <c r="E8">
        <v>1.0000000000000675E-2</v>
      </c>
      <c r="F8">
        <v>0</v>
      </c>
      <c r="G8">
        <v>3.0000000000001137E-3</v>
      </c>
    </row>
    <row r="9" spans="1:7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4.9999999999998934E-3</v>
      </c>
    </row>
    <row r="10" spans="1:7">
      <c r="A10">
        <v>0</v>
      </c>
      <c r="B10">
        <v>0</v>
      </c>
      <c r="C10">
        <v>0</v>
      </c>
      <c r="D10">
        <v>9.9999999999997868E-3</v>
      </c>
      <c r="E10">
        <v>0</v>
      </c>
      <c r="F10">
        <v>0</v>
      </c>
      <c r="G10">
        <v>0</v>
      </c>
    </row>
    <row r="11" spans="1:7">
      <c r="A11">
        <v>9.9999999999980105E-3</v>
      </c>
      <c r="B11">
        <v>0</v>
      </c>
      <c r="C11">
        <v>0</v>
      </c>
      <c r="D11">
        <v>1.0000000000001563E-2</v>
      </c>
      <c r="E11">
        <v>0</v>
      </c>
      <c r="F11">
        <v>0</v>
      </c>
      <c r="G11">
        <v>2.9999999999998916E-3</v>
      </c>
    </row>
    <row r="12" spans="1:7">
      <c r="A12">
        <v>9.9999999999997868E-3</v>
      </c>
      <c r="B12">
        <v>1.0000000000001563E-2</v>
      </c>
      <c r="C12">
        <v>0</v>
      </c>
      <c r="D12">
        <v>0</v>
      </c>
      <c r="E12">
        <v>0</v>
      </c>
      <c r="F12">
        <v>9.9999999999980105E-3</v>
      </c>
      <c r="G12">
        <v>6.0000000000000053E-3</v>
      </c>
    </row>
    <row r="13" spans="1:7">
      <c r="A13">
        <v>0</v>
      </c>
      <c r="B13">
        <v>9.9999999999997868E-3</v>
      </c>
      <c r="C13">
        <v>0</v>
      </c>
      <c r="D13">
        <v>0</v>
      </c>
      <c r="E13">
        <v>0</v>
      </c>
      <c r="F13">
        <v>0</v>
      </c>
      <c r="G13">
        <v>1.399999999999979E-2</v>
      </c>
    </row>
    <row r="14" spans="1:7">
      <c r="A14">
        <v>9.9999999999997868E-3</v>
      </c>
      <c r="B14">
        <v>0</v>
      </c>
      <c r="C14">
        <v>0</v>
      </c>
      <c r="D14">
        <v>9.9999999999997868E-3</v>
      </c>
      <c r="E14">
        <v>0</v>
      </c>
      <c r="F14">
        <v>0</v>
      </c>
      <c r="G14">
        <v>8.0000000000000071E-3</v>
      </c>
    </row>
    <row r="15" spans="1:7">
      <c r="A15">
        <v>0</v>
      </c>
      <c r="B15">
        <v>0</v>
      </c>
      <c r="C15">
        <v>0</v>
      </c>
      <c r="D15">
        <v>0</v>
      </c>
      <c r="E15">
        <v>0</v>
      </c>
      <c r="F15">
        <v>1.0000000000001563E-2</v>
      </c>
      <c r="G15">
        <v>1.9999999999997797E-3</v>
      </c>
    </row>
    <row r="16" spans="1:7">
      <c r="A16">
        <v>3.333333333333144E-3</v>
      </c>
      <c r="B16">
        <v>2.666666666666965E-3</v>
      </c>
      <c r="C16">
        <v>6.6666666666665244E-4</v>
      </c>
      <c r="D16">
        <v>4.0000000000001519E-3</v>
      </c>
      <c r="E16">
        <v>1.3333333333333641E-3</v>
      </c>
      <c r="F16">
        <v>1.9999999999999723E-3</v>
      </c>
      <c r="G16">
        <v>3.5999999999999882E-3</v>
      </c>
    </row>
    <row r="17" spans="1:7">
      <c r="A17">
        <v>4.8795003647423884E-3</v>
      </c>
      <c r="B17">
        <v>4.5773770821711463E-3</v>
      </c>
      <c r="C17">
        <v>2.5819888974715553E-3</v>
      </c>
      <c r="D17">
        <v>5.0709255283712907E-3</v>
      </c>
      <c r="E17">
        <v>3.5186577527450665E-3</v>
      </c>
      <c r="F17">
        <v>4.1403933560540673E-3</v>
      </c>
      <c r="G17">
        <v>3.7186787208054275E-3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7"/>
  <sheetViews>
    <sheetView workbookViewId="0"/>
  </sheetViews>
  <sheetFormatPr defaultRowHeight="15"/>
  <cols>
    <col min="1" max="1" width="14.7109375" customWidth="1"/>
    <col min="2" max="2" width="5.7109375" customWidth="1"/>
    <col min="3" max="4" width="14.7109375" customWidth="1"/>
    <col min="5" max="5" width="5.7109375" customWidth="1"/>
    <col min="6" max="6" width="15.7109375" customWidth="1"/>
    <col min="7" max="7" width="14.7109375" customWidth="1"/>
  </cols>
  <sheetData>
    <row r="1" spans="1:7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2.0000000000000018E-3</v>
      </c>
    </row>
    <row r="2" spans="1:7">
      <c r="A2">
        <v>9.9999999999980105E-3</v>
      </c>
      <c r="B2">
        <v>0</v>
      </c>
      <c r="C2">
        <v>0</v>
      </c>
      <c r="D2">
        <v>0</v>
      </c>
      <c r="E2">
        <v>9.9999999999997868E-3</v>
      </c>
      <c r="F2">
        <v>0</v>
      </c>
      <c r="G2">
        <v>9.9999999999988987E-4</v>
      </c>
    </row>
    <row r="3" spans="1:7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2.0000000000000018E-3</v>
      </c>
    </row>
    <row r="4" spans="1:7">
      <c r="A4">
        <v>1.0000000000001563E-2</v>
      </c>
      <c r="B4">
        <v>0</v>
      </c>
      <c r="C4">
        <v>0</v>
      </c>
      <c r="D4">
        <v>0</v>
      </c>
      <c r="E4">
        <v>0</v>
      </c>
      <c r="F4">
        <v>0</v>
      </c>
      <c r="G4">
        <v>9.9999999999988987E-4</v>
      </c>
    </row>
    <row r="5" spans="1:7">
      <c r="A5">
        <v>0</v>
      </c>
      <c r="B5">
        <v>9.9999999999980105E-3</v>
      </c>
      <c r="C5">
        <v>0</v>
      </c>
      <c r="D5">
        <v>0</v>
      </c>
      <c r="E5">
        <v>0</v>
      </c>
      <c r="F5">
        <v>0</v>
      </c>
      <c r="G5">
        <v>7.0000000000001172E-3</v>
      </c>
    </row>
    <row r="6" spans="1:7">
      <c r="A6">
        <v>1.0000000000001563E-2</v>
      </c>
      <c r="B6">
        <v>0</v>
      </c>
      <c r="C6">
        <v>0</v>
      </c>
      <c r="D6">
        <v>0</v>
      </c>
      <c r="E6">
        <v>0</v>
      </c>
      <c r="F6">
        <v>0</v>
      </c>
      <c r="G6">
        <v>2.9999999999999888E-3</v>
      </c>
    </row>
    <row r="7" spans="1:7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>
        <v>0</v>
      </c>
      <c r="B8">
        <v>0</v>
      </c>
      <c r="C8">
        <v>0</v>
      </c>
      <c r="D8">
        <v>1.0000000000000009E-2</v>
      </c>
      <c r="E8">
        <v>0</v>
      </c>
      <c r="F8">
        <v>0</v>
      </c>
      <c r="G8">
        <v>3.0000000000001137E-3</v>
      </c>
    </row>
    <row r="9" spans="1:7">
      <c r="A9">
        <v>1.0000000000001563E-2</v>
      </c>
      <c r="B9">
        <v>0</v>
      </c>
      <c r="C9">
        <v>0</v>
      </c>
      <c r="D9">
        <v>9.9999999999980105E-3</v>
      </c>
      <c r="E9">
        <v>1.0000000000000231E-2</v>
      </c>
      <c r="F9">
        <v>0</v>
      </c>
      <c r="G9">
        <v>6.0000000000002274E-3</v>
      </c>
    </row>
    <row r="10" spans="1:7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1.0000000000000009E-3</v>
      </c>
    </row>
    <row r="11" spans="1:7">
      <c r="A11">
        <v>9.9999999999997868E-3</v>
      </c>
      <c r="B11">
        <v>0</v>
      </c>
      <c r="C11">
        <v>9.9999999999997868E-3</v>
      </c>
      <c r="D11">
        <v>9.9999999999997868E-3</v>
      </c>
      <c r="E11">
        <v>0</v>
      </c>
      <c r="F11">
        <v>0</v>
      </c>
      <c r="G11">
        <v>4.0000000000000036E-3</v>
      </c>
    </row>
    <row r="12" spans="1:7">
      <c r="A12">
        <v>0</v>
      </c>
      <c r="B12">
        <v>1.0000000000000675E-2</v>
      </c>
      <c r="C12">
        <v>0</v>
      </c>
      <c r="D12">
        <v>1.0000000000001563E-2</v>
      </c>
      <c r="E12">
        <v>0</v>
      </c>
      <c r="F12">
        <v>1.0000000000001563E-2</v>
      </c>
      <c r="G12">
        <v>7.0000000000001172E-3</v>
      </c>
    </row>
    <row r="13" spans="1:7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2.0000000000000018E-3</v>
      </c>
    </row>
    <row r="14" spans="1:7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1.0000000000001119E-3</v>
      </c>
    </row>
    <row r="15" spans="1:7">
      <c r="A15">
        <v>0</v>
      </c>
      <c r="B15">
        <v>9.9999999999997868E-3</v>
      </c>
      <c r="C15">
        <v>1.0000000000005116E-2</v>
      </c>
      <c r="D15">
        <v>9.9999999999980105E-3</v>
      </c>
      <c r="E15">
        <v>1.0000000000001563E-2</v>
      </c>
      <c r="F15">
        <v>0</v>
      </c>
      <c r="G15">
        <v>3.0000000000001137E-3</v>
      </c>
    </row>
    <row r="16" spans="1:7">
      <c r="A16">
        <v>3.3333333333334992E-3</v>
      </c>
      <c r="B16">
        <v>1.9999999999998981E-3</v>
      </c>
      <c r="C16">
        <v>1.3333333333336603E-3</v>
      </c>
      <c r="D16">
        <v>3.3333333333331588E-3</v>
      </c>
      <c r="E16">
        <v>2.0000000000001054E-3</v>
      </c>
      <c r="F16">
        <v>6.6666666666677084E-4</v>
      </c>
      <c r="G16">
        <v>2.8666666666667053E-3</v>
      </c>
    </row>
    <row r="17" spans="1:7">
      <c r="A17">
        <v>4.8795003647429096E-3</v>
      </c>
      <c r="B17">
        <v>4.1403933560539147E-3</v>
      </c>
      <c r="C17">
        <v>3.5186577527458467E-3</v>
      </c>
      <c r="D17">
        <v>4.8795003647424109E-3</v>
      </c>
      <c r="E17">
        <v>4.140393356054344E-3</v>
      </c>
      <c r="F17">
        <v>2.581988897472015E-3</v>
      </c>
      <c r="G17">
        <v>2.231804736295865E-3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2"/>
  <sheetViews>
    <sheetView workbookViewId="0"/>
  </sheetViews>
  <sheetFormatPr defaultRowHeight="15"/>
  <cols>
    <col min="1" max="2" width="5.7109375" customWidth="1"/>
    <col min="3" max="3" width="6.7109375" customWidth="1"/>
    <col min="4" max="4" width="5.7109375" customWidth="1"/>
    <col min="5" max="6" width="6.7109375" customWidth="1"/>
    <col min="7" max="7" width="7.7109375" customWidth="1"/>
  </cols>
  <sheetData>
    <row r="1" spans="1:7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1.0000000000001119E-3</v>
      </c>
    </row>
    <row r="2" spans="1:7">
      <c r="A2">
        <v>9.9999999999980105E-3</v>
      </c>
      <c r="B2">
        <v>1.0000000000001563E-2</v>
      </c>
      <c r="C2">
        <v>0</v>
      </c>
      <c r="D2">
        <v>1.0000000000001563E-2</v>
      </c>
      <c r="E2">
        <v>0</v>
      </c>
      <c r="F2">
        <v>9.9999999999997868E-3</v>
      </c>
      <c r="G2">
        <v>4.9999999999998934E-3</v>
      </c>
    </row>
    <row r="3" spans="1:7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3.0000000000000027E-3</v>
      </c>
    </row>
    <row r="4" spans="1:7">
      <c r="A4">
        <v>1.0000000000000675E-2</v>
      </c>
      <c r="B4">
        <v>9.9999999999997868E-3</v>
      </c>
      <c r="C4">
        <v>0</v>
      </c>
      <c r="D4">
        <v>0</v>
      </c>
      <c r="E4">
        <v>0</v>
      </c>
      <c r="F4">
        <v>0</v>
      </c>
      <c r="G4">
        <v>3.0000000000001137E-3</v>
      </c>
    </row>
    <row r="5" spans="1:7">
      <c r="A5">
        <v>9.9999999999997868E-3</v>
      </c>
      <c r="B5">
        <v>0</v>
      </c>
      <c r="C5">
        <v>0</v>
      </c>
      <c r="D5">
        <v>9.9999999999997868E-3</v>
      </c>
      <c r="E5">
        <v>0</v>
      </c>
      <c r="F5">
        <v>0</v>
      </c>
      <c r="G5">
        <v>3.0000000000000001E-3</v>
      </c>
    </row>
    <row r="6" spans="1:7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1.9999999999997797E-3</v>
      </c>
    </row>
    <row r="7" spans="1:7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9.9999999999988987E-4</v>
      </c>
    </row>
    <row r="8" spans="1:7">
      <c r="A8">
        <v>9.9999999999997868E-3</v>
      </c>
      <c r="B8">
        <v>9.9999999999980105E-3</v>
      </c>
      <c r="C8">
        <v>0</v>
      </c>
      <c r="D8">
        <v>9.9999999999997868E-3</v>
      </c>
      <c r="E8">
        <v>0</v>
      </c>
      <c r="F8">
        <v>0</v>
      </c>
      <c r="G8">
        <v>1.9999999999997797E-3</v>
      </c>
    </row>
    <row r="9" spans="1:7">
      <c r="A9">
        <v>0</v>
      </c>
      <c r="B9">
        <v>1.0000000000000675E-2</v>
      </c>
      <c r="C9">
        <v>0</v>
      </c>
      <c r="D9">
        <v>0</v>
      </c>
      <c r="E9">
        <v>0</v>
      </c>
      <c r="F9">
        <v>0</v>
      </c>
      <c r="G9">
        <v>1.0000000000001119E-3</v>
      </c>
    </row>
    <row r="10" spans="1:7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3.0000000000000027E-3</v>
      </c>
    </row>
    <row r="11" spans="1:7">
      <c r="A11">
        <v>9.9999999999997868E-3</v>
      </c>
      <c r="B11">
        <v>9.9999999999997868E-3</v>
      </c>
      <c r="C11">
        <v>0</v>
      </c>
      <c r="D11">
        <v>0</v>
      </c>
      <c r="E11">
        <v>0</v>
      </c>
      <c r="F11">
        <v>0</v>
      </c>
      <c r="G11">
        <v>6.0000000000002274E-3</v>
      </c>
    </row>
    <row r="12" spans="1:7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>
        <v>0</v>
      </c>
      <c r="B13">
        <v>9.9999999999980105E-3</v>
      </c>
      <c r="C13">
        <v>9.9999999999997868E-3</v>
      </c>
      <c r="D13">
        <v>0</v>
      </c>
      <c r="E13">
        <v>0</v>
      </c>
      <c r="F13">
        <v>1.0000000000001563E-2</v>
      </c>
      <c r="G13">
        <v>9.9999999999988987E-4</v>
      </c>
    </row>
    <row r="14" spans="1:7">
      <c r="A14">
        <v>0</v>
      </c>
      <c r="B14">
        <v>0</v>
      </c>
      <c r="C14">
        <v>0</v>
      </c>
      <c r="D14">
        <v>9.9999999999980105E-3</v>
      </c>
      <c r="E14">
        <v>0</v>
      </c>
      <c r="F14">
        <v>1.0000000000000009E-2</v>
      </c>
      <c r="G14">
        <v>4.0000000000000036E-3</v>
      </c>
    </row>
    <row r="15" spans="1:7">
      <c r="A15">
        <v>0</v>
      </c>
      <c r="B15">
        <v>0</v>
      </c>
      <c r="C15">
        <v>0</v>
      </c>
      <c r="D15">
        <v>9.9999999999980105E-3</v>
      </c>
      <c r="E15">
        <v>0</v>
      </c>
      <c r="F15">
        <v>0</v>
      </c>
      <c r="G15">
        <v>1.0000000000000009E-3</v>
      </c>
    </row>
    <row r="16" spans="1:7">
      <c r="A16">
        <v>0</v>
      </c>
      <c r="B16">
        <v>1.0000000000001563E-2</v>
      </c>
      <c r="C16">
        <v>0</v>
      </c>
      <c r="D16">
        <v>1.0000000000001563E-2</v>
      </c>
      <c r="E16">
        <v>0</v>
      </c>
      <c r="F16">
        <v>0</v>
      </c>
      <c r="G16">
        <v>8.0000000000000071E-3</v>
      </c>
    </row>
    <row r="17" spans="1:7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2.0000000000002238E-3</v>
      </c>
    </row>
    <row r="18" spans="1:7">
      <c r="A18">
        <v>9.9999999999980105E-3</v>
      </c>
      <c r="B18">
        <v>0</v>
      </c>
      <c r="C18">
        <v>0</v>
      </c>
      <c r="D18">
        <v>9.9999999999980105E-3</v>
      </c>
      <c r="E18">
        <v>1.0000000000001563E-2</v>
      </c>
      <c r="F18">
        <v>0</v>
      </c>
      <c r="G18">
        <v>9.9999999999988987E-4</v>
      </c>
    </row>
    <row r="19" spans="1:7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1.9999999999997797E-3</v>
      </c>
    </row>
    <row r="20" spans="1:7">
      <c r="A20">
        <v>0</v>
      </c>
      <c r="B20">
        <v>9.9999999999997868E-3</v>
      </c>
      <c r="C20">
        <v>0</v>
      </c>
      <c r="D20">
        <v>9.9999999999997868E-3</v>
      </c>
      <c r="E20">
        <v>0</v>
      </c>
      <c r="F20">
        <v>0</v>
      </c>
      <c r="G20">
        <v>4.0000000000000036E-3</v>
      </c>
    </row>
    <row r="21" spans="1:7">
      <c r="A21">
        <v>2.9999999999998027E-3</v>
      </c>
      <c r="B21">
        <v>3.9999999999999593E-3</v>
      </c>
      <c r="C21">
        <v>4.9999999999998939E-4</v>
      </c>
      <c r="D21">
        <v>3.9999999999998257E-3</v>
      </c>
      <c r="E21">
        <v>5.0000000000007818E-4</v>
      </c>
      <c r="F21">
        <v>1.5000000000000679E-3</v>
      </c>
      <c r="G21">
        <v>2.6499999999999857E-3</v>
      </c>
    </row>
    <row r="22" spans="1:7">
      <c r="A22">
        <v>4.7016234598159633E-3</v>
      </c>
      <c r="B22">
        <v>5.0262468995002953E-3</v>
      </c>
      <c r="C22">
        <v>2.2360679774997422E-3</v>
      </c>
      <c r="D22">
        <v>5.026246899500127E-3</v>
      </c>
      <c r="E22">
        <v>2.236067977500139E-3</v>
      </c>
      <c r="F22">
        <v>3.6634754853253982E-3</v>
      </c>
      <c r="G22">
        <v>1.9808291724746044E-3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Time Comparison</vt:lpstr>
      <vt:lpstr>Error Analysis Overview</vt:lpstr>
      <vt:lpstr>DebugA</vt:lpstr>
      <vt:lpstr>DebugB</vt:lpstr>
      <vt:lpstr>DebugC</vt:lpstr>
      <vt:lpstr>DebugD</vt:lpstr>
      <vt:lpstr>DebugE</vt:lpstr>
      <vt:lpstr>DebugF</vt:lpstr>
      <vt:lpstr>UnknownG</vt:lpstr>
      <vt:lpstr>UnknownH</vt:lpstr>
      <vt:lpstr>UnknownJ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Jessica Soong</cp:lastModifiedBy>
  <dcterms:modified xsi:type="dcterms:W3CDTF">2020-11-23T08:49:02Z</dcterms:modified>
</cp:coreProperties>
</file>