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dre\Documents\GitHub\tax-lot-tracker\"/>
    </mc:Choice>
  </mc:AlternateContent>
  <xr:revisionPtr revIDLastSave="0" documentId="13_ncr:1_{5997DBEC-9B3F-4C28-9D06-D1F02987FF5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BTC" sheetId="2" r:id="rId1"/>
    <sheet name="ETH" sheetId="10" r:id="rId2"/>
    <sheet name="RPL" sheetId="11" r:id="rId3"/>
    <sheet name="Template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7" i="12" l="1"/>
  <c r="O1016" i="12"/>
  <c r="O1015" i="12"/>
  <c r="O1014" i="12"/>
  <c r="O1013" i="12"/>
  <c r="O1012" i="12"/>
  <c r="O1011" i="12"/>
  <c r="O1010" i="12"/>
  <c r="O1009" i="12"/>
  <c r="O1008" i="12"/>
  <c r="O1007" i="12"/>
  <c r="O1006" i="12"/>
  <c r="O1005" i="12"/>
  <c r="O1004" i="12"/>
  <c r="O1003" i="12"/>
  <c r="O1002" i="12"/>
  <c r="O1001" i="12"/>
  <c r="O1000" i="12"/>
  <c r="O999" i="12"/>
  <c r="O998" i="12"/>
  <c r="O997" i="12"/>
  <c r="O996" i="12"/>
  <c r="O995" i="12"/>
  <c r="O994" i="12"/>
  <c r="O993" i="12"/>
  <c r="O992" i="12"/>
  <c r="O991" i="12"/>
  <c r="O990" i="12"/>
  <c r="O989" i="12"/>
  <c r="O988" i="12"/>
  <c r="O987" i="12"/>
  <c r="O986" i="12"/>
  <c r="O985" i="12"/>
  <c r="O984" i="12"/>
  <c r="O983" i="12"/>
  <c r="O982" i="12"/>
  <c r="O981" i="12"/>
  <c r="O980" i="12"/>
  <c r="O979" i="12"/>
  <c r="O978" i="12"/>
  <c r="O977" i="12"/>
  <c r="O976" i="12"/>
  <c r="O975" i="12"/>
  <c r="O974" i="12"/>
  <c r="O973" i="12"/>
  <c r="O972" i="12"/>
  <c r="O971" i="12"/>
  <c r="O970" i="12"/>
  <c r="O969" i="12"/>
  <c r="O968" i="12"/>
  <c r="O967" i="12"/>
  <c r="O966" i="12"/>
  <c r="O965" i="12"/>
  <c r="O964" i="12"/>
  <c r="O963" i="12"/>
  <c r="O962" i="12"/>
  <c r="O961" i="12"/>
  <c r="O960" i="12"/>
  <c r="O959" i="12"/>
  <c r="O958" i="12"/>
  <c r="O957" i="12"/>
  <c r="O956" i="12"/>
  <c r="O955" i="12"/>
  <c r="O954" i="12"/>
  <c r="O953" i="12"/>
  <c r="O952" i="12"/>
  <c r="O951" i="12"/>
  <c r="O950" i="12"/>
  <c r="O949" i="12"/>
  <c r="O948" i="12"/>
  <c r="O947" i="12"/>
  <c r="O946" i="12"/>
  <c r="O945" i="12"/>
  <c r="O944" i="12"/>
  <c r="O943" i="12"/>
  <c r="O942" i="12"/>
  <c r="O941" i="12"/>
  <c r="O940" i="12"/>
  <c r="O939" i="12"/>
  <c r="O938" i="12"/>
  <c r="O937" i="12"/>
  <c r="O936" i="12"/>
  <c r="O935" i="12"/>
  <c r="O934" i="12"/>
  <c r="O933" i="12"/>
  <c r="O932" i="12"/>
  <c r="O931" i="12"/>
  <c r="O930" i="12"/>
  <c r="O929" i="12"/>
  <c r="O928" i="12"/>
  <c r="O927" i="12"/>
  <c r="O926" i="12"/>
  <c r="O925" i="12"/>
  <c r="O924" i="12"/>
  <c r="O923" i="12"/>
  <c r="O922" i="12"/>
  <c r="O921" i="12"/>
  <c r="O920" i="12"/>
  <c r="O919" i="12"/>
  <c r="O918" i="12"/>
  <c r="O917" i="12"/>
  <c r="O916" i="12"/>
  <c r="O915" i="12"/>
  <c r="O914" i="12"/>
  <c r="O913" i="12"/>
  <c r="O912" i="12"/>
  <c r="O911" i="12"/>
  <c r="O910" i="12"/>
  <c r="O909" i="12"/>
  <c r="O908" i="12"/>
  <c r="O907" i="12"/>
  <c r="O906" i="12"/>
  <c r="O905" i="12"/>
  <c r="O904" i="12"/>
  <c r="O903" i="12"/>
  <c r="O902" i="12"/>
  <c r="O901" i="12"/>
  <c r="O900" i="12"/>
  <c r="O899" i="12"/>
  <c r="O898" i="12"/>
  <c r="O897" i="12"/>
  <c r="O896" i="12"/>
  <c r="O895" i="12"/>
  <c r="O894" i="12"/>
  <c r="O893" i="12"/>
  <c r="O892" i="12"/>
  <c r="O891" i="12"/>
  <c r="O890" i="12"/>
  <c r="O889" i="12"/>
  <c r="O888" i="12"/>
  <c r="O887" i="12"/>
  <c r="O886" i="12"/>
  <c r="O885" i="12"/>
  <c r="O884" i="12"/>
  <c r="O883" i="12"/>
  <c r="O882" i="12"/>
  <c r="O881" i="12"/>
  <c r="O880" i="12"/>
  <c r="O879" i="12"/>
  <c r="O878" i="12"/>
  <c r="O877" i="12"/>
  <c r="O876" i="12"/>
  <c r="O875" i="12"/>
  <c r="O874" i="12"/>
  <c r="O873" i="12"/>
  <c r="O872" i="12"/>
  <c r="O871" i="12"/>
  <c r="O870" i="12"/>
  <c r="O869" i="12"/>
  <c r="O868" i="12"/>
  <c r="O867" i="12"/>
  <c r="O866" i="12"/>
  <c r="O865" i="12"/>
  <c r="O864" i="12"/>
  <c r="O863" i="12"/>
  <c r="O862" i="12"/>
  <c r="O861" i="12"/>
  <c r="O860" i="12"/>
  <c r="O859" i="12"/>
  <c r="O858" i="12"/>
  <c r="O857" i="12"/>
  <c r="O856" i="12"/>
  <c r="O855" i="12"/>
  <c r="O854" i="12"/>
  <c r="O853" i="12"/>
  <c r="O852" i="12"/>
  <c r="O851" i="12"/>
  <c r="O850" i="12"/>
  <c r="O849" i="12"/>
  <c r="O848" i="12"/>
  <c r="O847" i="12"/>
  <c r="O846" i="12"/>
  <c r="O845" i="12"/>
  <c r="O844" i="12"/>
  <c r="O843" i="12"/>
  <c r="O842" i="12"/>
  <c r="O841" i="12"/>
  <c r="O840" i="12"/>
  <c r="O839" i="12"/>
  <c r="O838" i="12"/>
  <c r="O837" i="12"/>
  <c r="O836" i="12"/>
  <c r="O835" i="12"/>
  <c r="O834" i="12"/>
  <c r="O833" i="12"/>
  <c r="O832" i="12"/>
  <c r="O831" i="12"/>
  <c r="O830" i="12"/>
  <c r="O829" i="12"/>
  <c r="O828" i="12"/>
  <c r="O827" i="12"/>
  <c r="O826" i="12"/>
  <c r="O825" i="12"/>
  <c r="O824" i="12"/>
  <c r="O823" i="12"/>
  <c r="O822" i="12"/>
  <c r="O821" i="12"/>
  <c r="O820" i="12"/>
  <c r="O819" i="12"/>
  <c r="O818" i="12"/>
  <c r="O817" i="12"/>
  <c r="O816" i="12"/>
  <c r="O815" i="12"/>
  <c r="O814" i="12"/>
  <c r="O813" i="12"/>
  <c r="O812" i="12"/>
  <c r="O811" i="12"/>
  <c r="O810" i="12"/>
  <c r="O809" i="12"/>
  <c r="O808" i="12"/>
  <c r="O807" i="12"/>
  <c r="O806" i="12"/>
  <c r="O805" i="12"/>
  <c r="O804" i="12"/>
  <c r="O803" i="12"/>
  <c r="O802" i="12"/>
  <c r="O801" i="12"/>
  <c r="O800" i="12"/>
  <c r="O799" i="12"/>
  <c r="O798" i="12"/>
  <c r="O797" i="12"/>
  <c r="O796" i="12"/>
  <c r="O795" i="12"/>
  <c r="O794" i="12"/>
  <c r="O793" i="12"/>
  <c r="O792" i="12"/>
  <c r="O791" i="12"/>
  <c r="O790" i="12"/>
  <c r="O789" i="12"/>
  <c r="O788" i="12"/>
  <c r="O787" i="12"/>
  <c r="O786" i="12"/>
  <c r="O785" i="12"/>
  <c r="O784" i="12"/>
  <c r="O783" i="12"/>
  <c r="O782" i="12"/>
  <c r="O781" i="12"/>
  <c r="O780" i="12"/>
  <c r="O779" i="12"/>
  <c r="O778" i="12"/>
  <c r="O777" i="12"/>
  <c r="O776" i="12"/>
  <c r="O775" i="12"/>
  <c r="O774" i="12"/>
  <c r="O773" i="12"/>
  <c r="O772" i="12"/>
  <c r="O771" i="12"/>
  <c r="O770" i="12"/>
  <c r="O769" i="12"/>
  <c r="O768" i="12"/>
  <c r="O767" i="12"/>
  <c r="O766" i="12"/>
  <c r="O765" i="12"/>
  <c r="O764" i="12"/>
  <c r="O763" i="12"/>
  <c r="O762" i="12"/>
  <c r="O761" i="12"/>
  <c r="O760" i="12"/>
  <c r="O759" i="12"/>
  <c r="O758" i="12"/>
  <c r="O757" i="12"/>
  <c r="O756" i="12"/>
  <c r="O755" i="12"/>
  <c r="O754" i="12"/>
  <c r="O753" i="12"/>
  <c r="O752" i="12"/>
  <c r="O751" i="12"/>
  <c r="O750" i="12"/>
  <c r="O749" i="12"/>
  <c r="O748" i="12"/>
  <c r="O747" i="12"/>
  <c r="O746" i="12"/>
  <c r="O745" i="12"/>
  <c r="O744" i="12"/>
  <c r="O743" i="12"/>
  <c r="O742" i="12"/>
  <c r="O741" i="12"/>
  <c r="O740" i="12"/>
  <c r="O739" i="12"/>
  <c r="O738" i="12"/>
  <c r="O737" i="12"/>
  <c r="O736" i="12"/>
  <c r="O735" i="12"/>
  <c r="O734" i="12"/>
  <c r="O733" i="12"/>
  <c r="O732" i="12"/>
  <c r="O731" i="12"/>
  <c r="O730" i="12"/>
  <c r="O729" i="12"/>
  <c r="O728" i="12"/>
  <c r="O727" i="12"/>
  <c r="O726" i="12"/>
  <c r="O725" i="12"/>
  <c r="O724" i="12"/>
  <c r="O723" i="12"/>
  <c r="O722" i="12"/>
  <c r="O721" i="12"/>
  <c r="O720" i="12"/>
  <c r="O719" i="12"/>
  <c r="O718" i="12"/>
  <c r="O717" i="12"/>
  <c r="O716" i="12"/>
  <c r="O715" i="12"/>
  <c r="O714" i="12"/>
  <c r="O713" i="12"/>
  <c r="O712" i="12"/>
  <c r="O711" i="12"/>
  <c r="O710" i="12"/>
  <c r="O709" i="12"/>
  <c r="O708" i="12"/>
  <c r="O707" i="12"/>
  <c r="O706" i="12"/>
  <c r="O705" i="12"/>
  <c r="O704" i="12"/>
  <c r="O703" i="12"/>
  <c r="O702" i="12"/>
  <c r="O701" i="12"/>
  <c r="O700" i="12"/>
  <c r="O699" i="12"/>
  <c r="O698" i="12"/>
  <c r="O697" i="12"/>
  <c r="O696" i="12"/>
  <c r="O695" i="12"/>
  <c r="O694" i="12"/>
  <c r="O693" i="12"/>
  <c r="O692" i="12"/>
  <c r="O691" i="12"/>
  <c r="O690" i="12"/>
  <c r="O689" i="12"/>
  <c r="O688" i="12"/>
  <c r="O687" i="12"/>
  <c r="O686" i="12"/>
  <c r="O685" i="12"/>
  <c r="O684" i="12"/>
  <c r="O683" i="12"/>
  <c r="O682" i="12"/>
  <c r="O681" i="12"/>
  <c r="O680" i="12"/>
  <c r="O679" i="12"/>
  <c r="O678" i="12"/>
  <c r="O677" i="12"/>
  <c r="O676" i="12"/>
  <c r="O675" i="12"/>
  <c r="O674" i="12"/>
  <c r="O673" i="12"/>
  <c r="O672" i="12"/>
  <c r="O671" i="12"/>
  <c r="O670" i="12"/>
  <c r="O669" i="12"/>
  <c r="O668" i="12"/>
  <c r="O667" i="12"/>
  <c r="O666" i="12"/>
  <c r="O665" i="12"/>
  <c r="O664" i="12"/>
  <c r="O663" i="12"/>
  <c r="O662" i="12"/>
  <c r="O661" i="12"/>
  <c r="O660" i="12"/>
  <c r="O659" i="12"/>
  <c r="O658" i="12"/>
  <c r="O657" i="12"/>
  <c r="O656" i="12"/>
  <c r="O655" i="12"/>
  <c r="O654" i="12"/>
  <c r="O653" i="12"/>
  <c r="O652" i="12"/>
  <c r="O651" i="12"/>
  <c r="O650" i="12"/>
  <c r="O649" i="12"/>
  <c r="O648" i="12"/>
  <c r="O647" i="12"/>
  <c r="O646" i="12"/>
  <c r="O645" i="12"/>
  <c r="O644" i="12"/>
  <c r="O643" i="12"/>
  <c r="O642" i="12"/>
  <c r="O641" i="12"/>
  <c r="O640" i="12"/>
  <c r="O639" i="12"/>
  <c r="O638" i="12"/>
  <c r="O637" i="12"/>
  <c r="O636" i="12"/>
  <c r="O635" i="12"/>
  <c r="O634" i="12"/>
  <c r="O633" i="12"/>
  <c r="O632" i="12"/>
  <c r="O631" i="12"/>
  <c r="O630" i="12"/>
  <c r="O629" i="12"/>
  <c r="O628" i="12"/>
  <c r="O627" i="12"/>
  <c r="O626" i="12"/>
  <c r="O625" i="12"/>
  <c r="O624" i="12"/>
  <c r="O623" i="12"/>
  <c r="O622" i="12"/>
  <c r="O621" i="12"/>
  <c r="O620" i="12"/>
  <c r="O619" i="12"/>
  <c r="O618" i="12"/>
  <c r="O617" i="12"/>
  <c r="O616" i="12"/>
  <c r="O615" i="12"/>
  <c r="O614" i="12"/>
  <c r="O613" i="12"/>
  <c r="O612" i="12"/>
  <c r="O611" i="12"/>
  <c r="O610" i="12"/>
  <c r="O609" i="12"/>
  <c r="O608" i="12"/>
  <c r="O607" i="12"/>
  <c r="O606" i="12"/>
  <c r="O605" i="12"/>
  <c r="O604" i="12"/>
  <c r="O603" i="12"/>
  <c r="O602" i="12"/>
  <c r="O601" i="12"/>
  <c r="O600" i="12"/>
  <c r="O599" i="12"/>
  <c r="O598" i="12"/>
  <c r="O597" i="12"/>
  <c r="O596" i="12"/>
  <c r="O595" i="12"/>
  <c r="O594" i="12"/>
  <c r="O593" i="12"/>
  <c r="O592" i="12"/>
  <c r="O591" i="12"/>
  <c r="O590" i="12"/>
  <c r="O589" i="12"/>
  <c r="O58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O544" i="12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O488" i="12"/>
  <c r="O487" i="12"/>
  <c r="O486" i="12"/>
  <c r="O485" i="12"/>
  <c r="O484" i="12"/>
  <c r="O483" i="12"/>
  <c r="O482" i="12"/>
  <c r="O481" i="12"/>
  <c r="O480" i="12"/>
  <c r="O479" i="12"/>
  <c r="O478" i="12"/>
  <c r="O477" i="12"/>
  <c r="O476" i="12"/>
  <c r="O475" i="12"/>
  <c r="O474" i="12"/>
  <c r="O473" i="12"/>
  <c r="O472" i="12"/>
  <c r="O471" i="12"/>
  <c r="O470" i="12"/>
  <c r="O469" i="12"/>
  <c r="O468" i="12"/>
  <c r="O467" i="12"/>
  <c r="O466" i="12"/>
  <c r="O465" i="12"/>
  <c r="O464" i="12"/>
  <c r="O463" i="12"/>
  <c r="O462" i="12"/>
  <c r="O461" i="12"/>
  <c r="O460" i="12"/>
  <c r="O459" i="12"/>
  <c r="O458" i="12"/>
  <c r="O457" i="12"/>
  <c r="O456" i="12"/>
  <c r="O455" i="12"/>
  <c r="O454" i="12"/>
  <c r="O453" i="12"/>
  <c r="O452" i="12"/>
  <c r="O451" i="12"/>
  <c r="O450" i="12"/>
  <c r="O449" i="12"/>
  <c r="O448" i="12"/>
  <c r="O447" i="12"/>
  <c r="O446" i="12"/>
  <c r="O445" i="12"/>
  <c r="O444" i="12"/>
  <c r="O443" i="12"/>
  <c r="O442" i="12"/>
  <c r="O441" i="12"/>
  <c r="O440" i="12"/>
  <c r="O439" i="12"/>
  <c r="O438" i="12"/>
  <c r="O437" i="12"/>
  <c r="O436" i="12"/>
  <c r="O435" i="12"/>
  <c r="O434" i="12"/>
  <c r="O433" i="12"/>
  <c r="O432" i="12"/>
  <c r="O431" i="12"/>
  <c r="O430" i="12"/>
  <c r="O429" i="12"/>
  <c r="O428" i="12"/>
  <c r="O427" i="12"/>
  <c r="O426" i="12"/>
  <c r="O425" i="12"/>
  <c r="O424" i="12"/>
  <c r="O423" i="12"/>
  <c r="O422" i="12"/>
  <c r="O421" i="12"/>
  <c r="O420" i="12"/>
  <c r="O419" i="12"/>
  <c r="O418" i="12"/>
  <c r="O417" i="12"/>
  <c r="O416" i="12"/>
  <c r="O415" i="12"/>
  <c r="O414" i="12"/>
  <c r="O413" i="12"/>
  <c r="O412" i="12"/>
  <c r="O411" i="12"/>
  <c r="O410" i="12"/>
  <c r="O409" i="12"/>
  <c r="O408" i="12"/>
  <c r="O407" i="12"/>
  <c r="O406" i="12"/>
  <c r="O405" i="12"/>
  <c r="O404" i="12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2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3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1017" i="10"/>
  <c r="O1016" i="10"/>
  <c r="O1015" i="10"/>
  <c r="O1014" i="10"/>
  <c r="O1013" i="10"/>
  <c r="O1012" i="10"/>
  <c r="O1011" i="10"/>
  <c r="O1010" i="10"/>
  <c r="O1009" i="10"/>
  <c r="O1008" i="10"/>
  <c r="O1007" i="10"/>
  <c r="O1006" i="10"/>
  <c r="O1005" i="10"/>
  <c r="O1004" i="10"/>
  <c r="O1003" i="10"/>
  <c r="O1002" i="10"/>
  <c r="O1001" i="10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20" i="2"/>
  <c r="R1017" i="12" l="1"/>
  <c r="S1017" i="12" s="1"/>
  <c r="T1017" i="12" s="1"/>
  <c r="P1017" i="12"/>
  <c r="H1017" i="12"/>
  <c r="G1017" i="12"/>
  <c r="F1017" i="12"/>
  <c r="R1016" i="12"/>
  <c r="S1016" i="12" s="1"/>
  <c r="T1016" i="12" s="1"/>
  <c r="P1016" i="12"/>
  <c r="H1016" i="12"/>
  <c r="G1016" i="12"/>
  <c r="F1016" i="12"/>
  <c r="R1015" i="12"/>
  <c r="S1015" i="12" s="1"/>
  <c r="T1015" i="12" s="1"/>
  <c r="P1015" i="12"/>
  <c r="H1015" i="12"/>
  <c r="G1015" i="12"/>
  <c r="F1015" i="12"/>
  <c r="R1014" i="12"/>
  <c r="P1014" i="12"/>
  <c r="H1014" i="12"/>
  <c r="G1014" i="12"/>
  <c r="F1014" i="12"/>
  <c r="R1013" i="12"/>
  <c r="P1013" i="12"/>
  <c r="H1013" i="12"/>
  <c r="G1013" i="12"/>
  <c r="F1013" i="12"/>
  <c r="R1012" i="12"/>
  <c r="P1012" i="12"/>
  <c r="H1012" i="12"/>
  <c r="G1012" i="12"/>
  <c r="F1012" i="12"/>
  <c r="R1011" i="12"/>
  <c r="P1011" i="12"/>
  <c r="H1011" i="12"/>
  <c r="G1011" i="12"/>
  <c r="F1011" i="12"/>
  <c r="R1010" i="12"/>
  <c r="P1010" i="12"/>
  <c r="H1010" i="12"/>
  <c r="G1010" i="12"/>
  <c r="F1010" i="12"/>
  <c r="R1009" i="12"/>
  <c r="P1009" i="12"/>
  <c r="H1009" i="12"/>
  <c r="G1009" i="12"/>
  <c r="F1009" i="12"/>
  <c r="R1008" i="12"/>
  <c r="P1008" i="12"/>
  <c r="H1008" i="12"/>
  <c r="G1008" i="12"/>
  <c r="F1008" i="12"/>
  <c r="R1007" i="12"/>
  <c r="P1007" i="12"/>
  <c r="H1007" i="12"/>
  <c r="G1007" i="12"/>
  <c r="F1007" i="12"/>
  <c r="R1006" i="12"/>
  <c r="P1006" i="12"/>
  <c r="H1006" i="12"/>
  <c r="G1006" i="12"/>
  <c r="F1006" i="12"/>
  <c r="R1005" i="12"/>
  <c r="P1005" i="12"/>
  <c r="H1005" i="12"/>
  <c r="G1005" i="12"/>
  <c r="F1005" i="12"/>
  <c r="R1004" i="12"/>
  <c r="P1004" i="12"/>
  <c r="H1004" i="12"/>
  <c r="G1004" i="12"/>
  <c r="F1004" i="12"/>
  <c r="R1003" i="12"/>
  <c r="P1003" i="12"/>
  <c r="H1003" i="12"/>
  <c r="G1003" i="12"/>
  <c r="F1003" i="12"/>
  <c r="R1002" i="12"/>
  <c r="P1002" i="12"/>
  <c r="H1002" i="12"/>
  <c r="G1002" i="12"/>
  <c r="F1002" i="12"/>
  <c r="R1001" i="12"/>
  <c r="P1001" i="12"/>
  <c r="H1001" i="12"/>
  <c r="G1001" i="12"/>
  <c r="F1001" i="12"/>
  <c r="R1000" i="12"/>
  <c r="P1000" i="12"/>
  <c r="H1000" i="12"/>
  <c r="G1000" i="12"/>
  <c r="F1000" i="12"/>
  <c r="R999" i="12"/>
  <c r="P999" i="12"/>
  <c r="H999" i="12"/>
  <c r="G999" i="12"/>
  <c r="F999" i="12"/>
  <c r="R998" i="12"/>
  <c r="P998" i="12"/>
  <c r="H998" i="12"/>
  <c r="G998" i="12"/>
  <c r="F998" i="12"/>
  <c r="R997" i="12"/>
  <c r="P997" i="12"/>
  <c r="H997" i="12"/>
  <c r="G997" i="12"/>
  <c r="F997" i="12"/>
  <c r="R996" i="12"/>
  <c r="P996" i="12"/>
  <c r="H996" i="12"/>
  <c r="G996" i="12"/>
  <c r="F996" i="12"/>
  <c r="R995" i="12"/>
  <c r="P995" i="12"/>
  <c r="H995" i="12"/>
  <c r="G995" i="12"/>
  <c r="F995" i="12"/>
  <c r="R994" i="12"/>
  <c r="P994" i="12"/>
  <c r="H994" i="12"/>
  <c r="G994" i="12"/>
  <c r="F994" i="12"/>
  <c r="R993" i="12"/>
  <c r="P993" i="12"/>
  <c r="H993" i="12"/>
  <c r="G993" i="12"/>
  <c r="F993" i="12"/>
  <c r="R992" i="12"/>
  <c r="P992" i="12"/>
  <c r="H992" i="12"/>
  <c r="G992" i="12"/>
  <c r="F992" i="12"/>
  <c r="R991" i="12"/>
  <c r="P991" i="12"/>
  <c r="H991" i="12"/>
  <c r="G991" i="12"/>
  <c r="F991" i="12"/>
  <c r="R990" i="12"/>
  <c r="P990" i="12"/>
  <c r="H990" i="12"/>
  <c r="G990" i="12"/>
  <c r="F990" i="12"/>
  <c r="R989" i="12"/>
  <c r="P989" i="12"/>
  <c r="H989" i="12"/>
  <c r="G989" i="12"/>
  <c r="F989" i="12"/>
  <c r="R988" i="12"/>
  <c r="P988" i="12"/>
  <c r="H988" i="12"/>
  <c r="G988" i="12"/>
  <c r="F988" i="12"/>
  <c r="R987" i="12"/>
  <c r="P987" i="12"/>
  <c r="H987" i="12"/>
  <c r="G987" i="12"/>
  <c r="F987" i="12"/>
  <c r="R986" i="12"/>
  <c r="P986" i="12"/>
  <c r="H986" i="12"/>
  <c r="G986" i="12"/>
  <c r="F986" i="12"/>
  <c r="R985" i="12"/>
  <c r="P985" i="12"/>
  <c r="H985" i="12"/>
  <c r="G985" i="12"/>
  <c r="F985" i="12"/>
  <c r="R984" i="12"/>
  <c r="P984" i="12"/>
  <c r="H984" i="12"/>
  <c r="G984" i="12"/>
  <c r="F984" i="12"/>
  <c r="R983" i="12"/>
  <c r="P983" i="12"/>
  <c r="H983" i="12"/>
  <c r="G983" i="12"/>
  <c r="F983" i="12"/>
  <c r="R982" i="12"/>
  <c r="P982" i="12"/>
  <c r="H982" i="12"/>
  <c r="G982" i="12"/>
  <c r="F982" i="12"/>
  <c r="R981" i="12"/>
  <c r="P981" i="12"/>
  <c r="H981" i="12"/>
  <c r="G981" i="12"/>
  <c r="F981" i="12"/>
  <c r="R980" i="12"/>
  <c r="P980" i="12"/>
  <c r="H980" i="12"/>
  <c r="G980" i="12"/>
  <c r="F980" i="12"/>
  <c r="R979" i="12"/>
  <c r="P979" i="12"/>
  <c r="H979" i="12"/>
  <c r="G979" i="12"/>
  <c r="F979" i="12"/>
  <c r="R978" i="12"/>
  <c r="P978" i="12"/>
  <c r="H978" i="12"/>
  <c r="G978" i="12"/>
  <c r="F978" i="12"/>
  <c r="R977" i="12"/>
  <c r="P977" i="12"/>
  <c r="H977" i="12"/>
  <c r="G977" i="12"/>
  <c r="F977" i="12"/>
  <c r="R976" i="12"/>
  <c r="P976" i="12"/>
  <c r="H976" i="12"/>
  <c r="G976" i="12"/>
  <c r="F976" i="12"/>
  <c r="R975" i="12"/>
  <c r="S975" i="12" s="1"/>
  <c r="T975" i="12" s="1"/>
  <c r="P975" i="12"/>
  <c r="H975" i="12"/>
  <c r="G975" i="12"/>
  <c r="F975" i="12"/>
  <c r="R974" i="12"/>
  <c r="P974" i="12"/>
  <c r="H974" i="12"/>
  <c r="G974" i="12"/>
  <c r="F974" i="12"/>
  <c r="R973" i="12"/>
  <c r="P973" i="12"/>
  <c r="H973" i="12"/>
  <c r="G973" i="12"/>
  <c r="F973" i="12"/>
  <c r="R972" i="12"/>
  <c r="P972" i="12"/>
  <c r="H972" i="12"/>
  <c r="G972" i="12"/>
  <c r="F972" i="12"/>
  <c r="R971" i="12"/>
  <c r="S971" i="12" s="1"/>
  <c r="T971" i="12" s="1"/>
  <c r="P971" i="12"/>
  <c r="H971" i="12"/>
  <c r="G971" i="12"/>
  <c r="F971" i="12"/>
  <c r="R970" i="12"/>
  <c r="P970" i="12"/>
  <c r="H970" i="12"/>
  <c r="G970" i="12"/>
  <c r="F970" i="12"/>
  <c r="R969" i="12"/>
  <c r="P969" i="12"/>
  <c r="H969" i="12"/>
  <c r="G969" i="12"/>
  <c r="F969" i="12"/>
  <c r="R968" i="12"/>
  <c r="P968" i="12"/>
  <c r="H968" i="12"/>
  <c r="G968" i="12"/>
  <c r="F968" i="12"/>
  <c r="R967" i="12"/>
  <c r="S967" i="12" s="1"/>
  <c r="T967" i="12" s="1"/>
  <c r="P967" i="12"/>
  <c r="H967" i="12"/>
  <c r="G967" i="12"/>
  <c r="F967" i="12"/>
  <c r="R966" i="12"/>
  <c r="P966" i="12"/>
  <c r="H966" i="12"/>
  <c r="G966" i="12"/>
  <c r="F966" i="12"/>
  <c r="R965" i="12"/>
  <c r="P965" i="12"/>
  <c r="H965" i="12"/>
  <c r="G965" i="12"/>
  <c r="F965" i="12"/>
  <c r="R964" i="12"/>
  <c r="P964" i="12"/>
  <c r="H964" i="12"/>
  <c r="G964" i="12"/>
  <c r="F964" i="12"/>
  <c r="R963" i="12"/>
  <c r="S963" i="12" s="1"/>
  <c r="T963" i="12" s="1"/>
  <c r="P963" i="12"/>
  <c r="H963" i="12"/>
  <c r="G963" i="12"/>
  <c r="F963" i="12"/>
  <c r="R962" i="12"/>
  <c r="P962" i="12"/>
  <c r="H962" i="12"/>
  <c r="G962" i="12"/>
  <c r="F962" i="12"/>
  <c r="R961" i="12"/>
  <c r="P961" i="12"/>
  <c r="H961" i="12"/>
  <c r="G961" i="12"/>
  <c r="F961" i="12"/>
  <c r="R960" i="12"/>
  <c r="P960" i="12"/>
  <c r="H960" i="12"/>
  <c r="G960" i="12"/>
  <c r="F960" i="12"/>
  <c r="R959" i="12"/>
  <c r="S959" i="12" s="1"/>
  <c r="T959" i="12" s="1"/>
  <c r="P959" i="12"/>
  <c r="H959" i="12"/>
  <c r="G959" i="12"/>
  <c r="F959" i="12"/>
  <c r="R958" i="12"/>
  <c r="P958" i="12"/>
  <c r="H958" i="12"/>
  <c r="G958" i="12"/>
  <c r="F958" i="12"/>
  <c r="R957" i="12"/>
  <c r="S957" i="12" s="1"/>
  <c r="T957" i="12" s="1"/>
  <c r="P957" i="12"/>
  <c r="H957" i="12"/>
  <c r="G957" i="12"/>
  <c r="F957" i="12"/>
  <c r="R956" i="12"/>
  <c r="P956" i="12"/>
  <c r="H956" i="12"/>
  <c r="G956" i="12"/>
  <c r="F956" i="12"/>
  <c r="R955" i="12"/>
  <c r="S955" i="12" s="1"/>
  <c r="T955" i="12" s="1"/>
  <c r="P955" i="12"/>
  <c r="H955" i="12"/>
  <c r="G955" i="12"/>
  <c r="F955" i="12"/>
  <c r="R954" i="12"/>
  <c r="P954" i="12"/>
  <c r="H954" i="12"/>
  <c r="G954" i="12"/>
  <c r="F954" i="12"/>
  <c r="R953" i="12"/>
  <c r="S953" i="12" s="1"/>
  <c r="T953" i="12" s="1"/>
  <c r="P953" i="12"/>
  <c r="H953" i="12"/>
  <c r="G953" i="12"/>
  <c r="F953" i="12"/>
  <c r="R952" i="12"/>
  <c r="P952" i="12"/>
  <c r="H952" i="12"/>
  <c r="G952" i="12"/>
  <c r="F952" i="12"/>
  <c r="R951" i="12"/>
  <c r="S951" i="12" s="1"/>
  <c r="T951" i="12" s="1"/>
  <c r="P951" i="12"/>
  <c r="H951" i="12"/>
  <c r="G951" i="12"/>
  <c r="F951" i="12"/>
  <c r="R950" i="12"/>
  <c r="P950" i="12"/>
  <c r="H950" i="12"/>
  <c r="G950" i="12"/>
  <c r="F950" i="12"/>
  <c r="R949" i="12"/>
  <c r="P949" i="12"/>
  <c r="H949" i="12"/>
  <c r="G949" i="12"/>
  <c r="F949" i="12"/>
  <c r="R948" i="12"/>
  <c r="S948" i="12" s="1"/>
  <c r="T948" i="12" s="1"/>
  <c r="P948" i="12"/>
  <c r="H948" i="12"/>
  <c r="G948" i="12"/>
  <c r="F948" i="12"/>
  <c r="R947" i="12"/>
  <c r="P947" i="12"/>
  <c r="H947" i="12"/>
  <c r="G947" i="12"/>
  <c r="F947" i="12"/>
  <c r="R946" i="12"/>
  <c r="P946" i="12"/>
  <c r="H946" i="12"/>
  <c r="G946" i="12"/>
  <c r="F946" i="12"/>
  <c r="R945" i="12"/>
  <c r="S945" i="12" s="1"/>
  <c r="T945" i="12" s="1"/>
  <c r="P945" i="12"/>
  <c r="H945" i="12"/>
  <c r="G945" i="12"/>
  <c r="F945" i="12"/>
  <c r="R944" i="12"/>
  <c r="P944" i="12"/>
  <c r="H944" i="12"/>
  <c r="G944" i="12"/>
  <c r="F944" i="12"/>
  <c r="R943" i="12"/>
  <c r="S943" i="12" s="1"/>
  <c r="T943" i="12" s="1"/>
  <c r="P943" i="12"/>
  <c r="H943" i="12"/>
  <c r="G943" i="12"/>
  <c r="F943" i="12"/>
  <c r="R942" i="12"/>
  <c r="S942" i="12" s="1"/>
  <c r="T942" i="12" s="1"/>
  <c r="P942" i="12"/>
  <c r="H942" i="12"/>
  <c r="G942" i="12"/>
  <c r="F942" i="12"/>
  <c r="R941" i="12"/>
  <c r="P941" i="12"/>
  <c r="H941" i="12"/>
  <c r="G941" i="12"/>
  <c r="F941" i="12"/>
  <c r="R940" i="12"/>
  <c r="P940" i="12"/>
  <c r="H940" i="12"/>
  <c r="G940" i="12"/>
  <c r="F940" i="12"/>
  <c r="R939" i="12"/>
  <c r="S939" i="12" s="1"/>
  <c r="T939" i="12" s="1"/>
  <c r="P939" i="12"/>
  <c r="H939" i="12"/>
  <c r="G939" i="12"/>
  <c r="F939" i="12"/>
  <c r="R938" i="12"/>
  <c r="S938" i="12" s="1"/>
  <c r="T938" i="12" s="1"/>
  <c r="P938" i="12"/>
  <c r="H938" i="12"/>
  <c r="G938" i="12"/>
  <c r="F938" i="12"/>
  <c r="R937" i="12"/>
  <c r="P937" i="12"/>
  <c r="H937" i="12"/>
  <c r="G937" i="12"/>
  <c r="F937" i="12"/>
  <c r="R936" i="12"/>
  <c r="P936" i="12"/>
  <c r="H936" i="12"/>
  <c r="G936" i="12"/>
  <c r="F936" i="12"/>
  <c r="R935" i="12"/>
  <c r="S935" i="12" s="1"/>
  <c r="T935" i="12" s="1"/>
  <c r="P935" i="12"/>
  <c r="H935" i="12"/>
  <c r="G935" i="12"/>
  <c r="F935" i="12"/>
  <c r="R934" i="12"/>
  <c r="S934" i="12" s="1"/>
  <c r="T934" i="12" s="1"/>
  <c r="P934" i="12"/>
  <c r="H934" i="12"/>
  <c r="G934" i="12"/>
  <c r="F934" i="12"/>
  <c r="R933" i="12"/>
  <c r="P933" i="12"/>
  <c r="H933" i="12"/>
  <c r="G933" i="12"/>
  <c r="F933" i="12"/>
  <c r="R932" i="12"/>
  <c r="P932" i="12"/>
  <c r="H932" i="12"/>
  <c r="G932" i="12"/>
  <c r="F932" i="12"/>
  <c r="R931" i="12"/>
  <c r="S931" i="12" s="1"/>
  <c r="T931" i="12" s="1"/>
  <c r="P931" i="12"/>
  <c r="H931" i="12"/>
  <c r="G931" i="12"/>
  <c r="F931" i="12"/>
  <c r="R930" i="12"/>
  <c r="P930" i="12"/>
  <c r="H930" i="12"/>
  <c r="G930" i="12"/>
  <c r="F930" i="12"/>
  <c r="R929" i="12"/>
  <c r="S929" i="12" s="1"/>
  <c r="T929" i="12" s="1"/>
  <c r="P929" i="12"/>
  <c r="H929" i="12"/>
  <c r="G929" i="12"/>
  <c r="F929" i="12"/>
  <c r="R928" i="12"/>
  <c r="P928" i="12"/>
  <c r="H928" i="12"/>
  <c r="G928" i="12"/>
  <c r="F928" i="12"/>
  <c r="R927" i="12"/>
  <c r="S927" i="12" s="1"/>
  <c r="T927" i="12" s="1"/>
  <c r="P927" i="12"/>
  <c r="H927" i="12"/>
  <c r="G927" i="12"/>
  <c r="F927" i="12"/>
  <c r="R926" i="12"/>
  <c r="S926" i="12" s="1"/>
  <c r="T926" i="12" s="1"/>
  <c r="P926" i="12"/>
  <c r="H926" i="12"/>
  <c r="G926" i="12"/>
  <c r="F926" i="12"/>
  <c r="R925" i="12"/>
  <c r="P925" i="12"/>
  <c r="H925" i="12"/>
  <c r="G925" i="12"/>
  <c r="F925" i="12"/>
  <c r="R924" i="12"/>
  <c r="S924" i="12" s="1"/>
  <c r="T924" i="12" s="1"/>
  <c r="P924" i="12"/>
  <c r="H924" i="12"/>
  <c r="G924" i="12"/>
  <c r="F924" i="12"/>
  <c r="R923" i="12"/>
  <c r="P923" i="12"/>
  <c r="H923" i="12"/>
  <c r="G923" i="12"/>
  <c r="F923" i="12"/>
  <c r="R922" i="12"/>
  <c r="S922" i="12" s="1"/>
  <c r="T922" i="12" s="1"/>
  <c r="P922" i="12"/>
  <c r="H922" i="12"/>
  <c r="G922" i="12"/>
  <c r="F922" i="12"/>
  <c r="R921" i="12"/>
  <c r="S921" i="12" s="1"/>
  <c r="T921" i="12" s="1"/>
  <c r="P921" i="12"/>
  <c r="H921" i="12"/>
  <c r="G921" i="12"/>
  <c r="F921" i="12"/>
  <c r="R920" i="12"/>
  <c r="P920" i="12"/>
  <c r="H920" i="12"/>
  <c r="G920" i="12"/>
  <c r="F920" i="12"/>
  <c r="R919" i="12"/>
  <c r="S919" i="12" s="1"/>
  <c r="T919" i="12" s="1"/>
  <c r="P919" i="12"/>
  <c r="H919" i="12"/>
  <c r="G919" i="12"/>
  <c r="F919" i="12"/>
  <c r="R918" i="12"/>
  <c r="S918" i="12" s="1"/>
  <c r="T918" i="12" s="1"/>
  <c r="P918" i="12"/>
  <c r="H918" i="12"/>
  <c r="G918" i="12"/>
  <c r="F918" i="12"/>
  <c r="R917" i="12"/>
  <c r="P917" i="12"/>
  <c r="H917" i="12"/>
  <c r="G917" i="12"/>
  <c r="F917" i="12"/>
  <c r="R916" i="12"/>
  <c r="P916" i="12"/>
  <c r="H916" i="12"/>
  <c r="G916" i="12"/>
  <c r="F916" i="12"/>
  <c r="R915" i="12"/>
  <c r="S915" i="12" s="1"/>
  <c r="T915" i="12" s="1"/>
  <c r="P915" i="12"/>
  <c r="H915" i="12"/>
  <c r="G915" i="12"/>
  <c r="F915" i="12"/>
  <c r="R914" i="12"/>
  <c r="P914" i="12"/>
  <c r="H914" i="12"/>
  <c r="G914" i="12"/>
  <c r="F914" i="12"/>
  <c r="R913" i="12"/>
  <c r="P913" i="12"/>
  <c r="H913" i="12"/>
  <c r="G913" i="12"/>
  <c r="F913" i="12"/>
  <c r="R912" i="12"/>
  <c r="P912" i="12"/>
  <c r="H912" i="12"/>
  <c r="G912" i="12"/>
  <c r="F912" i="12"/>
  <c r="R911" i="12"/>
  <c r="S911" i="12" s="1"/>
  <c r="T911" i="12" s="1"/>
  <c r="P911" i="12"/>
  <c r="H911" i="12"/>
  <c r="G911" i="12"/>
  <c r="F911" i="12"/>
  <c r="R910" i="12"/>
  <c r="S910" i="12" s="1"/>
  <c r="T910" i="12" s="1"/>
  <c r="P910" i="12"/>
  <c r="H910" i="12"/>
  <c r="G910" i="12"/>
  <c r="F910" i="12"/>
  <c r="R909" i="12"/>
  <c r="P909" i="12"/>
  <c r="H909" i="12"/>
  <c r="G909" i="12"/>
  <c r="F909" i="12"/>
  <c r="R908" i="12"/>
  <c r="P908" i="12"/>
  <c r="H908" i="12"/>
  <c r="G908" i="12"/>
  <c r="F908" i="12"/>
  <c r="R907" i="12"/>
  <c r="S907" i="12" s="1"/>
  <c r="T907" i="12" s="1"/>
  <c r="P907" i="12"/>
  <c r="H907" i="12"/>
  <c r="G907" i="12"/>
  <c r="F907" i="12"/>
  <c r="R906" i="12"/>
  <c r="S906" i="12" s="1"/>
  <c r="T906" i="12" s="1"/>
  <c r="P906" i="12"/>
  <c r="H906" i="12"/>
  <c r="G906" i="12"/>
  <c r="F906" i="12"/>
  <c r="R905" i="12"/>
  <c r="P905" i="12"/>
  <c r="H905" i="12"/>
  <c r="G905" i="12"/>
  <c r="F905" i="12"/>
  <c r="R904" i="12"/>
  <c r="P904" i="12"/>
  <c r="H904" i="12"/>
  <c r="G904" i="12"/>
  <c r="F904" i="12"/>
  <c r="R903" i="12"/>
  <c r="S903" i="12" s="1"/>
  <c r="T903" i="12" s="1"/>
  <c r="P903" i="12"/>
  <c r="H903" i="12"/>
  <c r="G903" i="12"/>
  <c r="F903" i="12"/>
  <c r="R902" i="12"/>
  <c r="S902" i="12" s="1"/>
  <c r="T902" i="12" s="1"/>
  <c r="P902" i="12"/>
  <c r="H902" i="12"/>
  <c r="G902" i="12"/>
  <c r="F902" i="12"/>
  <c r="R901" i="12"/>
  <c r="P901" i="12"/>
  <c r="H901" i="12"/>
  <c r="G901" i="12"/>
  <c r="F901" i="12"/>
  <c r="R900" i="12"/>
  <c r="P900" i="12"/>
  <c r="H900" i="12"/>
  <c r="G900" i="12"/>
  <c r="F900" i="12"/>
  <c r="R899" i="12"/>
  <c r="S899" i="12" s="1"/>
  <c r="T899" i="12" s="1"/>
  <c r="P899" i="12"/>
  <c r="H899" i="12"/>
  <c r="G899" i="12"/>
  <c r="F899" i="12"/>
  <c r="R898" i="12"/>
  <c r="S898" i="12" s="1"/>
  <c r="T898" i="12" s="1"/>
  <c r="P898" i="12"/>
  <c r="H898" i="12"/>
  <c r="G898" i="12"/>
  <c r="F898" i="12"/>
  <c r="R897" i="12"/>
  <c r="P897" i="12"/>
  <c r="H897" i="12"/>
  <c r="G897" i="12"/>
  <c r="F897" i="12"/>
  <c r="R896" i="12"/>
  <c r="P896" i="12"/>
  <c r="H896" i="12"/>
  <c r="G896" i="12"/>
  <c r="F896" i="12"/>
  <c r="R895" i="12"/>
  <c r="S895" i="12" s="1"/>
  <c r="T895" i="12" s="1"/>
  <c r="P895" i="12"/>
  <c r="H895" i="12"/>
  <c r="G895" i="12"/>
  <c r="F895" i="12"/>
  <c r="R894" i="12"/>
  <c r="P894" i="12"/>
  <c r="H894" i="12"/>
  <c r="G894" i="12"/>
  <c r="F894" i="12"/>
  <c r="R893" i="12"/>
  <c r="P893" i="12"/>
  <c r="H893" i="12"/>
  <c r="G893" i="12"/>
  <c r="F893" i="12"/>
  <c r="R892" i="12"/>
  <c r="P892" i="12"/>
  <c r="H892" i="12"/>
  <c r="G892" i="12"/>
  <c r="F892" i="12"/>
  <c r="R891" i="12"/>
  <c r="S891" i="12" s="1"/>
  <c r="T891" i="12" s="1"/>
  <c r="P891" i="12"/>
  <c r="H891" i="12"/>
  <c r="G891" i="12"/>
  <c r="F891" i="12"/>
  <c r="R890" i="12"/>
  <c r="P890" i="12"/>
  <c r="H890" i="12"/>
  <c r="G890" i="12"/>
  <c r="F890" i="12"/>
  <c r="R889" i="12"/>
  <c r="P889" i="12"/>
  <c r="H889" i="12"/>
  <c r="G889" i="12"/>
  <c r="F889" i="12"/>
  <c r="R888" i="12"/>
  <c r="P888" i="12"/>
  <c r="H888" i="12"/>
  <c r="G888" i="12"/>
  <c r="F888" i="12"/>
  <c r="R887" i="12"/>
  <c r="S887" i="12" s="1"/>
  <c r="T887" i="12" s="1"/>
  <c r="P887" i="12"/>
  <c r="H887" i="12"/>
  <c r="G887" i="12"/>
  <c r="F887" i="12"/>
  <c r="R886" i="12"/>
  <c r="P886" i="12"/>
  <c r="H886" i="12"/>
  <c r="G886" i="12"/>
  <c r="F886" i="12"/>
  <c r="R885" i="12"/>
  <c r="S885" i="12" s="1"/>
  <c r="T885" i="12" s="1"/>
  <c r="P885" i="12"/>
  <c r="H885" i="12"/>
  <c r="G885" i="12"/>
  <c r="F885" i="12"/>
  <c r="R884" i="12"/>
  <c r="P884" i="12"/>
  <c r="H884" i="12"/>
  <c r="G884" i="12"/>
  <c r="F884" i="12"/>
  <c r="R883" i="12"/>
  <c r="S883" i="12" s="1"/>
  <c r="T883" i="12" s="1"/>
  <c r="P883" i="12"/>
  <c r="H883" i="12"/>
  <c r="G883" i="12"/>
  <c r="F883" i="12"/>
  <c r="R882" i="12"/>
  <c r="P882" i="12"/>
  <c r="H882" i="12"/>
  <c r="G882" i="12"/>
  <c r="F882" i="12"/>
  <c r="R881" i="12"/>
  <c r="S881" i="12" s="1"/>
  <c r="T881" i="12" s="1"/>
  <c r="P881" i="12"/>
  <c r="H881" i="12"/>
  <c r="G881" i="12"/>
  <c r="F881" i="12"/>
  <c r="R880" i="12"/>
  <c r="P880" i="12"/>
  <c r="H880" i="12"/>
  <c r="G880" i="12"/>
  <c r="F880" i="12"/>
  <c r="R879" i="12"/>
  <c r="S879" i="12" s="1"/>
  <c r="T879" i="12" s="1"/>
  <c r="P879" i="12"/>
  <c r="H879" i="12"/>
  <c r="G879" i="12"/>
  <c r="F879" i="12"/>
  <c r="R878" i="12"/>
  <c r="P878" i="12"/>
  <c r="H878" i="12"/>
  <c r="G878" i="12"/>
  <c r="F878" i="12"/>
  <c r="R877" i="12"/>
  <c r="S877" i="12" s="1"/>
  <c r="T877" i="12" s="1"/>
  <c r="P877" i="12"/>
  <c r="H877" i="12"/>
  <c r="G877" i="12"/>
  <c r="F877" i="12"/>
  <c r="R876" i="12"/>
  <c r="P876" i="12"/>
  <c r="H876" i="12"/>
  <c r="G876" i="12"/>
  <c r="F876" i="12"/>
  <c r="R875" i="12"/>
  <c r="S875" i="12" s="1"/>
  <c r="T875" i="12" s="1"/>
  <c r="P875" i="12"/>
  <c r="H875" i="12"/>
  <c r="G875" i="12"/>
  <c r="F875" i="12"/>
  <c r="R874" i="12"/>
  <c r="P874" i="12"/>
  <c r="H874" i="12"/>
  <c r="G874" i="12"/>
  <c r="F874" i="12"/>
  <c r="R873" i="12"/>
  <c r="P873" i="12"/>
  <c r="H873" i="12"/>
  <c r="G873" i="12"/>
  <c r="F873" i="12"/>
  <c r="R872" i="12"/>
  <c r="P872" i="12"/>
  <c r="H872" i="12"/>
  <c r="G872" i="12"/>
  <c r="F872" i="12"/>
  <c r="R871" i="12"/>
  <c r="P871" i="12"/>
  <c r="H871" i="12"/>
  <c r="G871" i="12"/>
  <c r="F871" i="12"/>
  <c r="R870" i="12"/>
  <c r="S870" i="12" s="1"/>
  <c r="T870" i="12" s="1"/>
  <c r="P870" i="12"/>
  <c r="H870" i="12"/>
  <c r="G870" i="12"/>
  <c r="F870" i="12"/>
  <c r="R869" i="12"/>
  <c r="P869" i="12"/>
  <c r="H869" i="12"/>
  <c r="G869" i="12"/>
  <c r="F869" i="12"/>
  <c r="R868" i="12"/>
  <c r="P868" i="12"/>
  <c r="H868" i="12"/>
  <c r="G868" i="12"/>
  <c r="F868" i="12"/>
  <c r="R867" i="12"/>
  <c r="P867" i="12"/>
  <c r="H867" i="12"/>
  <c r="G867" i="12"/>
  <c r="F867" i="12"/>
  <c r="R866" i="12"/>
  <c r="S866" i="12" s="1"/>
  <c r="T866" i="12" s="1"/>
  <c r="P866" i="12"/>
  <c r="H866" i="12"/>
  <c r="G866" i="12"/>
  <c r="F866" i="12"/>
  <c r="R865" i="12"/>
  <c r="S865" i="12" s="1"/>
  <c r="T865" i="12" s="1"/>
  <c r="P865" i="12"/>
  <c r="H865" i="12"/>
  <c r="G865" i="12"/>
  <c r="F865" i="12"/>
  <c r="R864" i="12"/>
  <c r="P864" i="12"/>
  <c r="H864" i="12"/>
  <c r="G864" i="12"/>
  <c r="F864" i="12"/>
  <c r="R863" i="12"/>
  <c r="S863" i="12" s="1"/>
  <c r="T863" i="12" s="1"/>
  <c r="P863" i="12"/>
  <c r="H863" i="12"/>
  <c r="G863" i="12"/>
  <c r="F863" i="12"/>
  <c r="R862" i="12"/>
  <c r="P862" i="12"/>
  <c r="H862" i="12"/>
  <c r="G862" i="12"/>
  <c r="F862" i="12"/>
  <c r="R861" i="12"/>
  <c r="S861" i="12" s="1"/>
  <c r="T861" i="12" s="1"/>
  <c r="P861" i="12"/>
  <c r="H861" i="12"/>
  <c r="G861" i="12"/>
  <c r="F861" i="12"/>
  <c r="R860" i="12"/>
  <c r="P860" i="12"/>
  <c r="H860" i="12"/>
  <c r="G860" i="12"/>
  <c r="F860" i="12"/>
  <c r="R859" i="12"/>
  <c r="S859" i="12" s="1"/>
  <c r="T859" i="12" s="1"/>
  <c r="P859" i="12"/>
  <c r="H859" i="12"/>
  <c r="G859" i="12"/>
  <c r="F859" i="12"/>
  <c r="R858" i="12"/>
  <c r="P858" i="12"/>
  <c r="H858" i="12"/>
  <c r="G858" i="12"/>
  <c r="F858" i="12"/>
  <c r="R857" i="12"/>
  <c r="S857" i="12" s="1"/>
  <c r="T857" i="12" s="1"/>
  <c r="P857" i="12"/>
  <c r="H857" i="12"/>
  <c r="G857" i="12"/>
  <c r="F857" i="12"/>
  <c r="R856" i="12"/>
  <c r="P856" i="12"/>
  <c r="H856" i="12"/>
  <c r="G856" i="12"/>
  <c r="F856" i="12"/>
  <c r="R855" i="12"/>
  <c r="P855" i="12"/>
  <c r="H855" i="12"/>
  <c r="G855" i="12"/>
  <c r="F855" i="12"/>
  <c r="R854" i="12"/>
  <c r="S854" i="12" s="1"/>
  <c r="T854" i="12" s="1"/>
  <c r="P854" i="12"/>
  <c r="H854" i="12"/>
  <c r="G854" i="12"/>
  <c r="F854" i="12"/>
  <c r="R853" i="12"/>
  <c r="S853" i="12" s="1"/>
  <c r="T853" i="12" s="1"/>
  <c r="P853" i="12"/>
  <c r="H853" i="12"/>
  <c r="G853" i="12"/>
  <c r="F853" i="12"/>
  <c r="R852" i="12"/>
  <c r="P852" i="12"/>
  <c r="H852" i="12"/>
  <c r="G852" i="12"/>
  <c r="F852" i="12"/>
  <c r="R851" i="12"/>
  <c r="P851" i="12"/>
  <c r="H851" i="12"/>
  <c r="G851" i="12"/>
  <c r="F851" i="12"/>
  <c r="R850" i="12"/>
  <c r="S850" i="12" s="1"/>
  <c r="T850" i="12" s="1"/>
  <c r="P850" i="12"/>
  <c r="H850" i="12"/>
  <c r="G850" i="12"/>
  <c r="F850" i="12"/>
  <c r="R849" i="12"/>
  <c r="S849" i="12" s="1"/>
  <c r="T849" i="12" s="1"/>
  <c r="P849" i="12"/>
  <c r="H849" i="12"/>
  <c r="G849" i="12"/>
  <c r="F849" i="12"/>
  <c r="R848" i="12"/>
  <c r="P848" i="12"/>
  <c r="H848" i="12"/>
  <c r="G848" i="12"/>
  <c r="F848" i="12"/>
  <c r="R847" i="12"/>
  <c r="P847" i="12"/>
  <c r="H847" i="12"/>
  <c r="G847" i="12"/>
  <c r="F847" i="12"/>
  <c r="R846" i="12"/>
  <c r="S846" i="12" s="1"/>
  <c r="T846" i="12" s="1"/>
  <c r="P846" i="12"/>
  <c r="H846" i="12"/>
  <c r="G846" i="12"/>
  <c r="F846" i="12"/>
  <c r="R845" i="12"/>
  <c r="S845" i="12" s="1"/>
  <c r="T845" i="12" s="1"/>
  <c r="P845" i="12"/>
  <c r="H845" i="12"/>
  <c r="G845" i="12"/>
  <c r="F845" i="12"/>
  <c r="R844" i="12"/>
  <c r="P844" i="12"/>
  <c r="H844" i="12"/>
  <c r="G844" i="12"/>
  <c r="F844" i="12"/>
  <c r="R843" i="12"/>
  <c r="P843" i="12"/>
  <c r="H843" i="12"/>
  <c r="G843" i="12"/>
  <c r="F843" i="12"/>
  <c r="R842" i="12"/>
  <c r="P842" i="12"/>
  <c r="H842" i="12"/>
  <c r="G842" i="12"/>
  <c r="F842" i="12"/>
  <c r="R841" i="12"/>
  <c r="S841" i="12" s="1"/>
  <c r="T841" i="12" s="1"/>
  <c r="P841" i="12"/>
  <c r="H841" i="12"/>
  <c r="G841" i="12"/>
  <c r="F841" i="12"/>
  <c r="R840" i="12"/>
  <c r="P840" i="12"/>
  <c r="H840" i="12"/>
  <c r="G840" i="12"/>
  <c r="F840" i="12"/>
  <c r="R839" i="12"/>
  <c r="P839" i="12"/>
  <c r="H839" i="12"/>
  <c r="G839" i="12"/>
  <c r="F839" i="12"/>
  <c r="R838" i="12"/>
  <c r="S838" i="12" s="1"/>
  <c r="T838" i="12" s="1"/>
  <c r="P838" i="12"/>
  <c r="H838" i="12"/>
  <c r="G838" i="12"/>
  <c r="F838" i="12"/>
  <c r="R837" i="12"/>
  <c r="S837" i="12" s="1"/>
  <c r="T837" i="12" s="1"/>
  <c r="P837" i="12"/>
  <c r="H837" i="12"/>
  <c r="G837" i="12"/>
  <c r="F837" i="12"/>
  <c r="R836" i="12"/>
  <c r="P836" i="12"/>
  <c r="H836" i="12"/>
  <c r="G836" i="12"/>
  <c r="F836" i="12"/>
  <c r="R835" i="12"/>
  <c r="P835" i="12"/>
  <c r="H835" i="12"/>
  <c r="G835" i="12"/>
  <c r="F835" i="12"/>
  <c r="R834" i="12"/>
  <c r="P834" i="12"/>
  <c r="H834" i="12"/>
  <c r="G834" i="12"/>
  <c r="F834" i="12"/>
  <c r="R833" i="12"/>
  <c r="S833" i="12" s="1"/>
  <c r="T833" i="12" s="1"/>
  <c r="P833" i="12"/>
  <c r="H833" i="12"/>
  <c r="G833" i="12"/>
  <c r="F833" i="12"/>
  <c r="R832" i="12"/>
  <c r="P832" i="12"/>
  <c r="H832" i="12"/>
  <c r="G832" i="12"/>
  <c r="F832" i="12"/>
  <c r="R831" i="12"/>
  <c r="P831" i="12"/>
  <c r="H831" i="12"/>
  <c r="G831" i="12"/>
  <c r="F831" i="12"/>
  <c r="R830" i="12"/>
  <c r="S830" i="12" s="1"/>
  <c r="T830" i="12" s="1"/>
  <c r="P830" i="12"/>
  <c r="H830" i="12"/>
  <c r="G830" i="12"/>
  <c r="F830" i="12"/>
  <c r="R829" i="12"/>
  <c r="S829" i="12" s="1"/>
  <c r="T829" i="12" s="1"/>
  <c r="P829" i="12"/>
  <c r="H829" i="12"/>
  <c r="G829" i="12"/>
  <c r="F829" i="12"/>
  <c r="R828" i="12"/>
  <c r="P828" i="12"/>
  <c r="H828" i="12"/>
  <c r="G828" i="12"/>
  <c r="F828" i="12"/>
  <c r="R827" i="12"/>
  <c r="S827" i="12" s="1"/>
  <c r="T827" i="12" s="1"/>
  <c r="P827" i="12"/>
  <c r="H827" i="12"/>
  <c r="G827" i="12"/>
  <c r="F827" i="12"/>
  <c r="R826" i="12"/>
  <c r="P826" i="12"/>
  <c r="H826" i="12"/>
  <c r="G826" i="12"/>
  <c r="F826" i="12"/>
  <c r="R825" i="12"/>
  <c r="P825" i="12"/>
  <c r="H825" i="12"/>
  <c r="G825" i="12"/>
  <c r="F825" i="12"/>
  <c r="R824" i="12"/>
  <c r="S824" i="12" s="1"/>
  <c r="T824" i="12" s="1"/>
  <c r="P824" i="12"/>
  <c r="H824" i="12"/>
  <c r="G824" i="12"/>
  <c r="F824" i="12"/>
  <c r="R823" i="12"/>
  <c r="P823" i="12"/>
  <c r="H823" i="12"/>
  <c r="G823" i="12"/>
  <c r="F823" i="12"/>
  <c r="R822" i="12"/>
  <c r="S822" i="12" s="1"/>
  <c r="T822" i="12" s="1"/>
  <c r="P822" i="12"/>
  <c r="H822" i="12"/>
  <c r="G822" i="12"/>
  <c r="F822" i="12"/>
  <c r="R821" i="12"/>
  <c r="P821" i="12"/>
  <c r="H821" i="12"/>
  <c r="G821" i="12"/>
  <c r="F821" i="12"/>
  <c r="R820" i="12"/>
  <c r="S820" i="12" s="1"/>
  <c r="T820" i="12" s="1"/>
  <c r="P820" i="12"/>
  <c r="H820" i="12"/>
  <c r="G820" i="12"/>
  <c r="F820" i="12"/>
  <c r="R819" i="12"/>
  <c r="S819" i="12" s="1"/>
  <c r="T819" i="12" s="1"/>
  <c r="P819" i="12"/>
  <c r="H819" i="12"/>
  <c r="G819" i="12"/>
  <c r="F819" i="12"/>
  <c r="R818" i="12"/>
  <c r="P818" i="12"/>
  <c r="H818" i="12"/>
  <c r="G818" i="12"/>
  <c r="F818" i="12"/>
  <c r="R817" i="12"/>
  <c r="S817" i="12" s="1"/>
  <c r="T817" i="12" s="1"/>
  <c r="P817" i="12"/>
  <c r="H817" i="12"/>
  <c r="G817" i="12"/>
  <c r="F817" i="12"/>
  <c r="R816" i="12"/>
  <c r="P816" i="12"/>
  <c r="H816" i="12"/>
  <c r="G816" i="12"/>
  <c r="F816" i="12"/>
  <c r="R815" i="12"/>
  <c r="P815" i="12"/>
  <c r="H815" i="12"/>
  <c r="G815" i="12"/>
  <c r="F815" i="12"/>
  <c r="R814" i="12"/>
  <c r="S814" i="12" s="1"/>
  <c r="T814" i="12" s="1"/>
  <c r="P814" i="12"/>
  <c r="H814" i="12"/>
  <c r="G814" i="12"/>
  <c r="F814" i="12"/>
  <c r="R813" i="12"/>
  <c r="S813" i="12" s="1"/>
  <c r="T813" i="12" s="1"/>
  <c r="P813" i="12"/>
  <c r="H813" i="12"/>
  <c r="G813" i="12"/>
  <c r="F813" i="12"/>
  <c r="R812" i="12"/>
  <c r="P812" i="12"/>
  <c r="H812" i="12"/>
  <c r="G812" i="12"/>
  <c r="F812" i="12"/>
  <c r="R811" i="12"/>
  <c r="S811" i="12" s="1"/>
  <c r="T811" i="12" s="1"/>
  <c r="P811" i="12"/>
  <c r="H811" i="12"/>
  <c r="G811" i="12"/>
  <c r="F811" i="12"/>
  <c r="R810" i="12"/>
  <c r="P810" i="12"/>
  <c r="H810" i="12"/>
  <c r="G810" i="12"/>
  <c r="F810" i="12"/>
  <c r="R809" i="12"/>
  <c r="P809" i="12"/>
  <c r="H809" i="12"/>
  <c r="G809" i="12"/>
  <c r="F809" i="12"/>
  <c r="R808" i="12"/>
  <c r="S808" i="12" s="1"/>
  <c r="T808" i="12" s="1"/>
  <c r="P808" i="12"/>
  <c r="H808" i="12"/>
  <c r="G808" i="12"/>
  <c r="F808" i="12"/>
  <c r="R807" i="12"/>
  <c r="P807" i="12"/>
  <c r="H807" i="12"/>
  <c r="G807" i="12"/>
  <c r="F807" i="12"/>
  <c r="R806" i="12"/>
  <c r="P806" i="12"/>
  <c r="H806" i="12"/>
  <c r="G806" i="12"/>
  <c r="F806" i="12"/>
  <c r="R805" i="12"/>
  <c r="S805" i="12" s="1"/>
  <c r="T805" i="12" s="1"/>
  <c r="P805" i="12"/>
  <c r="H805" i="12"/>
  <c r="G805" i="12"/>
  <c r="F805" i="12"/>
  <c r="R804" i="12"/>
  <c r="P804" i="12"/>
  <c r="H804" i="12"/>
  <c r="G804" i="12"/>
  <c r="F804" i="12"/>
  <c r="R803" i="12"/>
  <c r="P803" i="12"/>
  <c r="H803" i="12"/>
  <c r="G803" i="12"/>
  <c r="F803" i="12"/>
  <c r="R802" i="12"/>
  <c r="P802" i="12"/>
  <c r="H802" i="12"/>
  <c r="G802" i="12"/>
  <c r="F802" i="12"/>
  <c r="R801" i="12"/>
  <c r="S801" i="12" s="1"/>
  <c r="T801" i="12" s="1"/>
  <c r="P801" i="12"/>
  <c r="H801" i="12"/>
  <c r="G801" i="12"/>
  <c r="F801" i="12"/>
  <c r="R800" i="12"/>
  <c r="S800" i="12" s="1"/>
  <c r="T800" i="12" s="1"/>
  <c r="P800" i="12"/>
  <c r="H800" i="12"/>
  <c r="G800" i="12"/>
  <c r="F800" i="12"/>
  <c r="R799" i="12"/>
  <c r="P799" i="12"/>
  <c r="H799" i="12"/>
  <c r="G799" i="12"/>
  <c r="F799" i="12"/>
  <c r="R798" i="12"/>
  <c r="S798" i="12" s="1"/>
  <c r="T798" i="12" s="1"/>
  <c r="P798" i="12"/>
  <c r="H798" i="12"/>
  <c r="G798" i="12"/>
  <c r="F798" i="12"/>
  <c r="R797" i="12"/>
  <c r="P797" i="12"/>
  <c r="H797" i="12"/>
  <c r="G797" i="12"/>
  <c r="F797" i="12"/>
  <c r="R796" i="12"/>
  <c r="P796" i="12"/>
  <c r="H796" i="12"/>
  <c r="G796" i="12"/>
  <c r="F796" i="12"/>
  <c r="R795" i="12"/>
  <c r="S795" i="12" s="1"/>
  <c r="T795" i="12" s="1"/>
  <c r="P795" i="12"/>
  <c r="H795" i="12"/>
  <c r="G795" i="12"/>
  <c r="F795" i="12"/>
  <c r="R794" i="12"/>
  <c r="P794" i="12"/>
  <c r="H794" i="12"/>
  <c r="G794" i="12"/>
  <c r="F794" i="12"/>
  <c r="R793" i="12"/>
  <c r="P793" i="12"/>
  <c r="H793" i="12"/>
  <c r="G793" i="12"/>
  <c r="F793" i="12"/>
  <c r="R792" i="12"/>
  <c r="P792" i="12"/>
  <c r="H792" i="12"/>
  <c r="G792" i="12"/>
  <c r="F792" i="12"/>
  <c r="R791" i="12"/>
  <c r="S791" i="12" s="1"/>
  <c r="T791" i="12" s="1"/>
  <c r="P791" i="12"/>
  <c r="H791" i="12"/>
  <c r="G791" i="12"/>
  <c r="F791" i="12"/>
  <c r="R790" i="12"/>
  <c r="P790" i="12"/>
  <c r="H790" i="12"/>
  <c r="G790" i="12"/>
  <c r="F790" i="12"/>
  <c r="R789" i="12"/>
  <c r="S789" i="12" s="1"/>
  <c r="T789" i="12" s="1"/>
  <c r="P789" i="12"/>
  <c r="H789" i="12"/>
  <c r="G789" i="12"/>
  <c r="F789" i="12"/>
  <c r="R788" i="12"/>
  <c r="S788" i="12" s="1"/>
  <c r="T788" i="12" s="1"/>
  <c r="P788" i="12"/>
  <c r="H788" i="12"/>
  <c r="G788" i="12"/>
  <c r="F788" i="12"/>
  <c r="R787" i="12"/>
  <c r="P787" i="12"/>
  <c r="H787" i="12"/>
  <c r="G787" i="12"/>
  <c r="F787" i="12"/>
  <c r="R786" i="12"/>
  <c r="S786" i="12" s="1"/>
  <c r="T786" i="12" s="1"/>
  <c r="P786" i="12"/>
  <c r="H786" i="12"/>
  <c r="G786" i="12"/>
  <c r="F786" i="12"/>
  <c r="R785" i="12"/>
  <c r="P785" i="12"/>
  <c r="H785" i="12"/>
  <c r="G785" i="12"/>
  <c r="F785" i="12"/>
  <c r="R784" i="12"/>
  <c r="P784" i="12"/>
  <c r="H784" i="12"/>
  <c r="G784" i="12"/>
  <c r="F784" i="12"/>
  <c r="R783" i="12"/>
  <c r="P783" i="12"/>
  <c r="H783" i="12"/>
  <c r="G783" i="12"/>
  <c r="F783" i="12"/>
  <c r="R782" i="12"/>
  <c r="P782" i="12"/>
  <c r="H782" i="12"/>
  <c r="G782" i="12"/>
  <c r="F782" i="12"/>
  <c r="R781" i="12"/>
  <c r="P781" i="12"/>
  <c r="H781" i="12"/>
  <c r="G781" i="12"/>
  <c r="F781" i="12"/>
  <c r="R780" i="12"/>
  <c r="S780" i="12" s="1"/>
  <c r="T780" i="12" s="1"/>
  <c r="P780" i="12"/>
  <c r="H780" i="12"/>
  <c r="G780" i="12"/>
  <c r="F780" i="12"/>
  <c r="R779" i="12"/>
  <c r="P779" i="12"/>
  <c r="H779" i="12"/>
  <c r="G779" i="12"/>
  <c r="F779" i="12"/>
  <c r="R778" i="12"/>
  <c r="S778" i="12" s="1"/>
  <c r="T778" i="12" s="1"/>
  <c r="P778" i="12"/>
  <c r="H778" i="12"/>
  <c r="G778" i="12"/>
  <c r="F778" i="12"/>
  <c r="R777" i="12"/>
  <c r="S777" i="12" s="1"/>
  <c r="T777" i="12" s="1"/>
  <c r="P777" i="12"/>
  <c r="H777" i="12"/>
  <c r="G777" i="12"/>
  <c r="F777" i="12"/>
  <c r="R776" i="12"/>
  <c r="P776" i="12"/>
  <c r="H776" i="12"/>
  <c r="G776" i="12"/>
  <c r="F776" i="12"/>
  <c r="R775" i="12"/>
  <c r="S775" i="12" s="1"/>
  <c r="T775" i="12" s="1"/>
  <c r="P775" i="12"/>
  <c r="H775" i="12"/>
  <c r="G775" i="12"/>
  <c r="F775" i="12"/>
  <c r="R774" i="12"/>
  <c r="P774" i="12"/>
  <c r="S774" i="12" s="1"/>
  <c r="T774" i="12" s="1"/>
  <c r="H774" i="12"/>
  <c r="G774" i="12"/>
  <c r="F774" i="12"/>
  <c r="R773" i="12"/>
  <c r="P773" i="12"/>
  <c r="H773" i="12"/>
  <c r="G773" i="12"/>
  <c r="F773" i="12"/>
  <c r="R772" i="12"/>
  <c r="S772" i="12" s="1"/>
  <c r="T772" i="12" s="1"/>
  <c r="P772" i="12"/>
  <c r="H772" i="12"/>
  <c r="G772" i="12"/>
  <c r="F772" i="12"/>
  <c r="R771" i="12"/>
  <c r="P771" i="12"/>
  <c r="H771" i="12"/>
  <c r="G771" i="12"/>
  <c r="F771" i="12"/>
  <c r="R770" i="12"/>
  <c r="P770" i="12"/>
  <c r="S770" i="12" s="1"/>
  <c r="T770" i="12" s="1"/>
  <c r="H770" i="12"/>
  <c r="G770" i="12"/>
  <c r="F770" i="12"/>
  <c r="R769" i="12"/>
  <c r="S769" i="12" s="1"/>
  <c r="T769" i="12" s="1"/>
  <c r="P769" i="12"/>
  <c r="H769" i="12"/>
  <c r="G769" i="12"/>
  <c r="F769" i="12"/>
  <c r="R768" i="12"/>
  <c r="P768" i="12"/>
  <c r="H768" i="12"/>
  <c r="G768" i="12"/>
  <c r="F768" i="12"/>
  <c r="R767" i="12"/>
  <c r="S767" i="12" s="1"/>
  <c r="T767" i="12" s="1"/>
  <c r="P767" i="12"/>
  <c r="H767" i="12"/>
  <c r="G767" i="12"/>
  <c r="F767" i="12"/>
  <c r="R766" i="12"/>
  <c r="P766" i="12"/>
  <c r="S766" i="12" s="1"/>
  <c r="T766" i="12" s="1"/>
  <c r="H766" i="12"/>
  <c r="G766" i="12"/>
  <c r="F766" i="12"/>
  <c r="R765" i="12"/>
  <c r="S765" i="12" s="1"/>
  <c r="T765" i="12" s="1"/>
  <c r="P765" i="12"/>
  <c r="H765" i="12"/>
  <c r="G765" i="12"/>
  <c r="F765" i="12"/>
  <c r="R764" i="12"/>
  <c r="P764" i="12"/>
  <c r="H764" i="12"/>
  <c r="G764" i="12"/>
  <c r="F764" i="12"/>
  <c r="R763" i="12"/>
  <c r="P763" i="12"/>
  <c r="H763" i="12"/>
  <c r="G763" i="12"/>
  <c r="F763" i="12"/>
  <c r="R762" i="12"/>
  <c r="P762" i="12"/>
  <c r="H762" i="12"/>
  <c r="G762" i="12"/>
  <c r="F762" i="12"/>
  <c r="R761" i="12"/>
  <c r="S761" i="12" s="1"/>
  <c r="T761" i="12" s="1"/>
  <c r="P761" i="12"/>
  <c r="H761" i="12"/>
  <c r="G761" i="12"/>
  <c r="F761" i="12"/>
  <c r="R760" i="12"/>
  <c r="P760" i="12"/>
  <c r="H760" i="12"/>
  <c r="G760" i="12"/>
  <c r="F760" i="12"/>
  <c r="R759" i="12"/>
  <c r="S759" i="12" s="1"/>
  <c r="T759" i="12" s="1"/>
  <c r="P759" i="12"/>
  <c r="H759" i="12"/>
  <c r="G759" i="12"/>
  <c r="F759" i="12"/>
  <c r="R758" i="12"/>
  <c r="P758" i="12"/>
  <c r="H758" i="12"/>
  <c r="G758" i="12"/>
  <c r="F758" i="12"/>
  <c r="R757" i="12"/>
  <c r="S757" i="12" s="1"/>
  <c r="T757" i="12" s="1"/>
  <c r="P757" i="12"/>
  <c r="H757" i="12"/>
  <c r="G757" i="12"/>
  <c r="F757" i="12"/>
  <c r="R756" i="12"/>
  <c r="P756" i="12"/>
  <c r="H756" i="12"/>
  <c r="G756" i="12"/>
  <c r="F756" i="12"/>
  <c r="R755" i="12"/>
  <c r="P755" i="12"/>
  <c r="H755" i="12"/>
  <c r="G755" i="12"/>
  <c r="F755" i="12"/>
  <c r="R754" i="12"/>
  <c r="P754" i="12"/>
  <c r="H754" i="12"/>
  <c r="G754" i="12"/>
  <c r="F754" i="12"/>
  <c r="R753" i="12"/>
  <c r="S753" i="12" s="1"/>
  <c r="T753" i="12" s="1"/>
  <c r="P753" i="12"/>
  <c r="H753" i="12"/>
  <c r="G753" i="12"/>
  <c r="F753" i="12"/>
  <c r="R752" i="12"/>
  <c r="P752" i="12"/>
  <c r="H752" i="12"/>
  <c r="G752" i="12"/>
  <c r="F752" i="12"/>
  <c r="R751" i="12"/>
  <c r="S751" i="12" s="1"/>
  <c r="T751" i="12" s="1"/>
  <c r="P751" i="12"/>
  <c r="H751" i="12"/>
  <c r="G751" i="12"/>
  <c r="F751" i="12"/>
  <c r="R750" i="12"/>
  <c r="P750" i="12"/>
  <c r="H750" i="12"/>
  <c r="G750" i="12"/>
  <c r="F750" i="12"/>
  <c r="R749" i="12"/>
  <c r="S749" i="12" s="1"/>
  <c r="T749" i="12" s="1"/>
  <c r="P749" i="12"/>
  <c r="H749" i="12"/>
  <c r="G749" i="12"/>
  <c r="F749" i="12"/>
  <c r="R748" i="12"/>
  <c r="P748" i="12"/>
  <c r="H748" i="12"/>
  <c r="G748" i="12"/>
  <c r="F748" i="12"/>
  <c r="R747" i="12"/>
  <c r="P747" i="12"/>
  <c r="H747" i="12"/>
  <c r="G747" i="12"/>
  <c r="F747" i="12"/>
  <c r="R746" i="12"/>
  <c r="S746" i="12" s="1"/>
  <c r="T746" i="12" s="1"/>
  <c r="P746" i="12"/>
  <c r="H746" i="12"/>
  <c r="G746" i="12"/>
  <c r="F746" i="12"/>
  <c r="R745" i="12"/>
  <c r="S745" i="12" s="1"/>
  <c r="T745" i="12" s="1"/>
  <c r="P745" i="12"/>
  <c r="H745" i="12"/>
  <c r="G745" i="12"/>
  <c r="F745" i="12"/>
  <c r="R744" i="12"/>
  <c r="P744" i="12"/>
  <c r="H744" i="12"/>
  <c r="G744" i="12"/>
  <c r="F744" i="12"/>
  <c r="R743" i="12"/>
  <c r="P743" i="12"/>
  <c r="H743" i="12"/>
  <c r="G743" i="12"/>
  <c r="F743" i="12"/>
  <c r="R742" i="12"/>
  <c r="S742" i="12" s="1"/>
  <c r="T742" i="12" s="1"/>
  <c r="P742" i="12"/>
  <c r="H742" i="12"/>
  <c r="G742" i="12"/>
  <c r="F742" i="12"/>
  <c r="R741" i="12"/>
  <c r="S741" i="12" s="1"/>
  <c r="T741" i="12" s="1"/>
  <c r="P741" i="12"/>
  <c r="H741" i="12"/>
  <c r="G741" i="12"/>
  <c r="F741" i="12"/>
  <c r="R740" i="12"/>
  <c r="S740" i="12" s="1"/>
  <c r="T740" i="12" s="1"/>
  <c r="P740" i="12"/>
  <c r="H740" i="12"/>
  <c r="G740" i="12"/>
  <c r="F740" i="12"/>
  <c r="R739" i="12"/>
  <c r="P739" i="12"/>
  <c r="H739" i="12"/>
  <c r="G739" i="12"/>
  <c r="F739" i="12"/>
  <c r="R738" i="12"/>
  <c r="S738" i="12" s="1"/>
  <c r="T738" i="12" s="1"/>
  <c r="P738" i="12"/>
  <c r="H738" i="12"/>
  <c r="G738" i="12"/>
  <c r="F738" i="12"/>
  <c r="R737" i="12"/>
  <c r="S737" i="12" s="1"/>
  <c r="T737" i="12" s="1"/>
  <c r="P737" i="12"/>
  <c r="H737" i="12"/>
  <c r="G737" i="12"/>
  <c r="F737" i="12"/>
  <c r="R736" i="12"/>
  <c r="P736" i="12"/>
  <c r="H736" i="12"/>
  <c r="G736" i="12"/>
  <c r="F736" i="12"/>
  <c r="R735" i="12"/>
  <c r="P735" i="12"/>
  <c r="H735" i="12"/>
  <c r="G735" i="12"/>
  <c r="F735" i="12"/>
  <c r="R734" i="12"/>
  <c r="S734" i="12" s="1"/>
  <c r="T734" i="12" s="1"/>
  <c r="P734" i="12"/>
  <c r="H734" i="12"/>
  <c r="G734" i="12"/>
  <c r="F734" i="12"/>
  <c r="R733" i="12"/>
  <c r="S733" i="12" s="1"/>
  <c r="T733" i="12" s="1"/>
  <c r="P733" i="12"/>
  <c r="H733" i="12"/>
  <c r="G733" i="12"/>
  <c r="F733" i="12"/>
  <c r="R732" i="12"/>
  <c r="S732" i="12" s="1"/>
  <c r="T732" i="12" s="1"/>
  <c r="P732" i="12"/>
  <c r="H732" i="12"/>
  <c r="G732" i="12"/>
  <c r="F732" i="12"/>
  <c r="R731" i="12"/>
  <c r="P731" i="12"/>
  <c r="H731" i="12"/>
  <c r="G731" i="12"/>
  <c r="F731" i="12"/>
  <c r="R730" i="12"/>
  <c r="S730" i="12" s="1"/>
  <c r="T730" i="12" s="1"/>
  <c r="P730" i="12"/>
  <c r="H730" i="12"/>
  <c r="G730" i="12"/>
  <c r="F730" i="12"/>
  <c r="R729" i="12"/>
  <c r="S729" i="12" s="1"/>
  <c r="T729" i="12" s="1"/>
  <c r="P729" i="12"/>
  <c r="H729" i="12"/>
  <c r="G729" i="12"/>
  <c r="F729" i="12"/>
  <c r="R728" i="12"/>
  <c r="P728" i="12"/>
  <c r="H728" i="12"/>
  <c r="G728" i="12"/>
  <c r="F728" i="12"/>
  <c r="R727" i="12"/>
  <c r="S727" i="12" s="1"/>
  <c r="T727" i="12" s="1"/>
  <c r="P727" i="12"/>
  <c r="H727" i="12"/>
  <c r="G727" i="12"/>
  <c r="F727" i="12"/>
  <c r="R726" i="12"/>
  <c r="S726" i="12" s="1"/>
  <c r="T726" i="12" s="1"/>
  <c r="P726" i="12"/>
  <c r="H726" i="12"/>
  <c r="G726" i="12"/>
  <c r="F726" i="12"/>
  <c r="R725" i="12"/>
  <c r="S725" i="12" s="1"/>
  <c r="T725" i="12" s="1"/>
  <c r="P725" i="12"/>
  <c r="H725" i="12"/>
  <c r="G725" i="12"/>
  <c r="F725" i="12"/>
  <c r="R724" i="12"/>
  <c r="P724" i="12"/>
  <c r="H724" i="12"/>
  <c r="G724" i="12"/>
  <c r="F724" i="12"/>
  <c r="R723" i="12"/>
  <c r="S723" i="12" s="1"/>
  <c r="T723" i="12" s="1"/>
  <c r="P723" i="12"/>
  <c r="H723" i="12"/>
  <c r="G723" i="12"/>
  <c r="F723" i="12"/>
  <c r="R722" i="12"/>
  <c r="S722" i="12" s="1"/>
  <c r="T722" i="12" s="1"/>
  <c r="P722" i="12"/>
  <c r="H722" i="12"/>
  <c r="G722" i="12"/>
  <c r="F722" i="12"/>
  <c r="R721" i="12"/>
  <c r="P721" i="12"/>
  <c r="H721" i="12"/>
  <c r="G721" i="12"/>
  <c r="F721" i="12"/>
  <c r="R720" i="12"/>
  <c r="P720" i="12"/>
  <c r="H720" i="12"/>
  <c r="G720" i="12"/>
  <c r="F720" i="12"/>
  <c r="R719" i="12"/>
  <c r="S719" i="12" s="1"/>
  <c r="T719" i="12" s="1"/>
  <c r="P719" i="12"/>
  <c r="H719" i="12"/>
  <c r="G719" i="12"/>
  <c r="F719" i="12"/>
  <c r="R718" i="12"/>
  <c r="P718" i="12"/>
  <c r="H718" i="12"/>
  <c r="G718" i="12"/>
  <c r="F718" i="12"/>
  <c r="R717" i="12"/>
  <c r="S717" i="12" s="1"/>
  <c r="T717" i="12" s="1"/>
  <c r="P717" i="12"/>
  <c r="H717" i="12"/>
  <c r="G717" i="12"/>
  <c r="F717" i="12"/>
  <c r="R716" i="12"/>
  <c r="S716" i="12" s="1"/>
  <c r="T716" i="12" s="1"/>
  <c r="P716" i="12"/>
  <c r="H716" i="12"/>
  <c r="G716" i="12"/>
  <c r="F716" i="12"/>
  <c r="R715" i="12"/>
  <c r="P715" i="12"/>
  <c r="H715" i="12"/>
  <c r="G715" i="12"/>
  <c r="F715" i="12"/>
  <c r="R714" i="12"/>
  <c r="S714" i="12" s="1"/>
  <c r="T714" i="12" s="1"/>
  <c r="P714" i="12"/>
  <c r="H714" i="12"/>
  <c r="G714" i="12"/>
  <c r="F714" i="12"/>
  <c r="R713" i="12"/>
  <c r="S713" i="12" s="1"/>
  <c r="T713" i="12" s="1"/>
  <c r="P713" i="12"/>
  <c r="H713" i="12"/>
  <c r="G713" i="12"/>
  <c r="F713" i="12"/>
  <c r="R712" i="12"/>
  <c r="P712" i="12"/>
  <c r="H712" i="12"/>
  <c r="G712" i="12"/>
  <c r="F712" i="12"/>
  <c r="R711" i="12"/>
  <c r="P711" i="12"/>
  <c r="H711" i="12"/>
  <c r="G711" i="12"/>
  <c r="F711" i="12"/>
  <c r="R710" i="12"/>
  <c r="S710" i="12" s="1"/>
  <c r="T710" i="12" s="1"/>
  <c r="P710" i="12"/>
  <c r="H710" i="12"/>
  <c r="G710" i="12"/>
  <c r="F710" i="12"/>
  <c r="R709" i="12"/>
  <c r="S709" i="12" s="1"/>
  <c r="T709" i="12" s="1"/>
  <c r="P709" i="12"/>
  <c r="H709" i="12"/>
  <c r="G709" i="12"/>
  <c r="F709" i="12"/>
  <c r="R708" i="12"/>
  <c r="P708" i="12"/>
  <c r="H708" i="12"/>
  <c r="G708" i="12"/>
  <c r="F708" i="12"/>
  <c r="R707" i="12"/>
  <c r="S707" i="12" s="1"/>
  <c r="T707" i="12" s="1"/>
  <c r="P707" i="12"/>
  <c r="H707" i="12"/>
  <c r="G707" i="12"/>
  <c r="F707" i="12"/>
  <c r="R706" i="12"/>
  <c r="S706" i="12" s="1"/>
  <c r="T706" i="12" s="1"/>
  <c r="P706" i="12"/>
  <c r="H706" i="12"/>
  <c r="G706" i="12"/>
  <c r="F706" i="12"/>
  <c r="R705" i="12"/>
  <c r="P705" i="12"/>
  <c r="H705" i="12"/>
  <c r="G705" i="12"/>
  <c r="F705" i="12"/>
  <c r="R704" i="12"/>
  <c r="P704" i="12"/>
  <c r="H704" i="12"/>
  <c r="G704" i="12"/>
  <c r="F704" i="12"/>
  <c r="R703" i="12"/>
  <c r="S703" i="12" s="1"/>
  <c r="T703" i="12" s="1"/>
  <c r="P703" i="12"/>
  <c r="H703" i="12"/>
  <c r="G703" i="12"/>
  <c r="F703" i="12"/>
  <c r="R702" i="12"/>
  <c r="P702" i="12"/>
  <c r="H702" i="12"/>
  <c r="G702" i="12"/>
  <c r="F702" i="12"/>
  <c r="R701" i="12"/>
  <c r="S701" i="12" s="1"/>
  <c r="T701" i="12" s="1"/>
  <c r="P701" i="12"/>
  <c r="H701" i="12"/>
  <c r="G701" i="12"/>
  <c r="F701" i="12"/>
  <c r="R700" i="12"/>
  <c r="S700" i="12" s="1"/>
  <c r="T700" i="12" s="1"/>
  <c r="P700" i="12"/>
  <c r="H700" i="12"/>
  <c r="G700" i="12"/>
  <c r="F700" i="12"/>
  <c r="R699" i="12"/>
  <c r="P699" i="12"/>
  <c r="H699" i="12"/>
  <c r="G699" i="12"/>
  <c r="F699" i="12"/>
  <c r="R698" i="12"/>
  <c r="S698" i="12" s="1"/>
  <c r="T698" i="12" s="1"/>
  <c r="P698" i="12"/>
  <c r="H698" i="12"/>
  <c r="G698" i="12"/>
  <c r="F698" i="12"/>
  <c r="R697" i="12"/>
  <c r="S697" i="12" s="1"/>
  <c r="T697" i="12" s="1"/>
  <c r="P697" i="12"/>
  <c r="H697" i="12"/>
  <c r="G697" i="12"/>
  <c r="F697" i="12"/>
  <c r="R696" i="12"/>
  <c r="P696" i="12"/>
  <c r="H696" i="12"/>
  <c r="G696" i="12"/>
  <c r="F696" i="12"/>
  <c r="R695" i="12"/>
  <c r="S695" i="12" s="1"/>
  <c r="T695" i="12" s="1"/>
  <c r="P695" i="12"/>
  <c r="H695" i="12"/>
  <c r="G695" i="12"/>
  <c r="F695" i="12"/>
  <c r="R694" i="12"/>
  <c r="S694" i="12" s="1"/>
  <c r="T694" i="12" s="1"/>
  <c r="P694" i="12"/>
  <c r="H694" i="12"/>
  <c r="G694" i="12"/>
  <c r="F694" i="12"/>
  <c r="R693" i="12"/>
  <c r="S693" i="12" s="1"/>
  <c r="T693" i="12" s="1"/>
  <c r="P693" i="12"/>
  <c r="H693" i="12"/>
  <c r="G693" i="12"/>
  <c r="F693" i="12"/>
  <c r="R692" i="12"/>
  <c r="P692" i="12"/>
  <c r="H692" i="12"/>
  <c r="G692" i="12"/>
  <c r="F692" i="12"/>
  <c r="R691" i="12"/>
  <c r="S691" i="12" s="1"/>
  <c r="T691" i="12" s="1"/>
  <c r="P691" i="12"/>
  <c r="H691" i="12"/>
  <c r="G691" i="12"/>
  <c r="F691" i="12"/>
  <c r="R690" i="12"/>
  <c r="S690" i="12" s="1"/>
  <c r="T690" i="12" s="1"/>
  <c r="P690" i="12"/>
  <c r="H690" i="12"/>
  <c r="G690" i="12"/>
  <c r="F690" i="12"/>
  <c r="R689" i="12"/>
  <c r="S689" i="12" s="1"/>
  <c r="T689" i="12" s="1"/>
  <c r="P689" i="12"/>
  <c r="H689" i="12"/>
  <c r="G689" i="12"/>
  <c r="F689" i="12"/>
  <c r="R688" i="12"/>
  <c r="P688" i="12"/>
  <c r="H688" i="12"/>
  <c r="G688" i="12"/>
  <c r="F688" i="12"/>
  <c r="R687" i="12"/>
  <c r="S687" i="12" s="1"/>
  <c r="T687" i="12" s="1"/>
  <c r="P687" i="12"/>
  <c r="H687" i="12"/>
  <c r="G687" i="12"/>
  <c r="F687" i="12"/>
  <c r="R686" i="12"/>
  <c r="S686" i="12" s="1"/>
  <c r="T686" i="12" s="1"/>
  <c r="P686" i="12"/>
  <c r="H686" i="12"/>
  <c r="G686" i="12"/>
  <c r="F686" i="12"/>
  <c r="R685" i="12"/>
  <c r="P685" i="12"/>
  <c r="H685" i="12"/>
  <c r="G685" i="12"/>
  <c r="F685" i="12"/>
  <c r="R684" i="12"/>
  <c r="S684" i="12" s="1"/>
  <c r="T684" i="12" s="1"/>
  <c r="P684" i="12"/>
  <c r="H684" i="12"/>
  <c r="G684" i="12"/>
  <c r="F684" i="12"/>
  <c r="R683" i="12"/>
  <c r="S683" i="12" s="1"/>
  <c r="T683" i="12" s="1"/>
  <c r="P683" i="12"/>
  <c r="H683" i="12"/>
  <c r="G683" i="12"/>
  <c r="F683" i="12"/>
  <c r="R682" i="12"/>
  <c r="P682" i="12"/>
  <c r="H682" i="12"/>
  <c r="G682" i="12"/>
  <c r="F682" i="12"/>
  <c r="R681" i="12"/>
  <c r="S681" i="12" s="1"/>
  <c r="T681" i="12" s="1"/>
  <c r="P681" i="12"/>
  <c r="H681" i="12"/>
  <c r="G681" i="12"/>
  <c r="F681" i="12"/>
  <c r="R680" i="12"/>
  <c r="P680" i="12"/>
  <c r="H680" i="12"/>
  <c r="G680" i="12"/>
  <c r="F680" i="12"/>
  <c r="R679" i="12"/>
  <c r="P679" i="12"/>
  <c r="H679" i="12"/>
  <c r="G679" i="12"/>
  <c r="F679" i="12"/>
  <c r="R678" i="12"/>
  <c r="P678" i="12"/>
  <c r="H678" i="12"/>
  <c r="G678" i="12"/>
  <c r="F678" i="12"/>
  <c r="R677" i="12"/>
  <c r="S677" i="12" s="1"/>
  <c r="T677" i="12" s="1"/>
  <c r="P677" i="12"/>
  <c r="H677" i="12"/>
  <c r="G677" i="12"/>
  <c r="F677" i="12"/>
  <c r="R676" i="12"/>
  <c r="S676" i="12" s="1"/>
  <c r="T676" i="12" s="1"/>
  <c r="P676" i="12"/>
  <c r="H676" i="12"/>
  <c r="G676" i="12"/>
  <c r="F676" i="12"/>
  <c r="R675" i="12"/>
  <c r="P675" i="12"/>
  <c r="H675" i="12"/>
  <c r="G675" i="12"/>
  <c r="F675" i="12"/>
  <c r="R674" i="12"/>
  <c r="P674" i="12"/>
  <c r="H674" i="12"/>
  <c r="G674" i="12"/>
  <c r="F674" i="12"/>
  <c r="R673" i="12"/>
  <c r="S673" i="12" s="1"/>
  <c r="T673" i="12" s="1"/>
  <c r="P673" i="12"/>
  <c r="H673" i="12"/>
  <c r="G673" i="12"/>
  <c r="F673" i="12"/>
  <c r="R672" i="12"/>
  <c r="P672" i="12"/>
  <c r="H672" i="12"/>
  <c r="G672" i="12"/>
  <c r="F672" i="12"/>
  <c r="R671" i="12"/>
  <c r="P671" i="12"/>
  <c r="H671" i="12"/>
  <c r="G671" i="12"/>
  <c r="F671" i="12"/>
  <c r="R670" i="12"/>
  <c r="P670" i="12"/>
  <c r="H670" i="12"/>
  <c r="G670" i="12"/>
  <c r="F670" i="12"/>
  <c r="R669" i="12"/>
  <c r="S669" i="12" s="1"/>
  <c r="T669" i="12" s="1"/>
  <c r="P669" i="12"/>
  <c r="H669" i="12"/>
  <c r="G669" i="12"/>
  <c r="F669" i="12"/>
  <c r="R668" i="12"/>
  <c r="S668" i="12" s="1"/>
  <c r="T668" i="12" s="1"/>
  <c r="P668" i="12"/>
  <c r="H668" i="12"/>
  <c r="G668" i="12"/>
  <c r="F668" i="12"/>
  <c r="R667" i="12"/>
  <c r="P667" i="12"/>
  <c r="H667" i="12"/>
  <c r="G667" i="12"/>
  <c r="F667" i="12"/>
  <c r="R666" i="12"/>
  <c r="S666" i="12" s="1"/>
  <c r="T666" i="12" s="1"/>
  <c r="P666" i="12"/>
  <c r="H666" i="12"/>
  <c r="G666" i="12"/>
  <c r="F666" i="12"/>
  <c r="R665" i="12"/>
  <c r="S665" i="12" s="1"/>
  <c r="T665" i="12" s="1"/>
  <c r="P665" i="12"/>
  <c r="H665" i="12"/>
  <c r="G665" i="12"/>
  <c r="F665" i="12"/>
  <c r="R664" i="12"/>
  <c r="P664" i="12"/>
  <c r="H664" i="12"/>
  <c r="G664" i="12"/>
  <c r="F664" i="12"/>
  <c r="R663" i="12"/>
  <c r="P663" i="12"/>
  <c r="H663" i="12"/>
  <c r="G663" i="12"/>
  <c r="F663" i="12"/>
  <c r="R662" i="12"/>
  <c r="S662" i="12" s="1"/>
  <c r="T662" i="12" s="1"/>
  <c r="P662" i="12"/>
  <c r="H662" i="12"/>
  <c r="G662" i="12"/>
  <c r="F662" i="12"/>
  <c r="R661" i="12"/>
  <c r="S661" i="12" s="1"/>
  <c r="T661" i="12" s="1"/>
  <c r="P661" i="12"/>
  <c r="H661" i="12"/>
  <c r="G661" i="12"/>
  <c r="F661" i="12"/>
  <c r="R660" i="12"/>
  <c r="P660" i="12"/>
  <c r="H660" i="12"/>
  <c r="G660" i="12"/>
  <c r="F660" i="12"/>
  <c r="R659" i="12"/>
  <c r="P659" i="12"/>
  <c r="H659" i="12"/>
  <c r="G659" i="12"/>
  <c r="F659" i="12"/>
  <c r="R658" i="12"/>
  <c r="S658" i="12" s="1"/>
  <c r="T658" i="12" s="1"/>
  <c r="P658" i="12"/>
  <c r="H658" i="12"/>
  <c r="G658" i="12"/>
  <c r="F658" i="12"/>
  <c r="R657" i="12"/>
  <c r="P657" i="12"/>
  <c r="H657" i="12"/>
  <c r="G657" i="12"/>
  <c r="F657" i="12"/>
  <c r="R656" i="12"/>
  <c r="P656" i="12"/>
  <c r="H656" i="12"/>
  <c r="G656" i="12"/>
  <c r="F656" i="12"/>
  <c r="R655" i="12"/>
  <c r="S655" i="12" s="1"/>
  <c r="T655" i="12" s="1"/>
  <c r="P655" i="12"/>
  <c r="H655" i="12"/>
  <c r="G655" i="12"/>
  <c r="F655" i="12"/>
  <c r="R654" i="12"/>
  <c r="S654" i="12" s="1"/>
  <c r="T654" i="12" s="1"/>
  <c r="P654" i="12"/>
  <c r="H654" i="12"/>
  <c r="G654" i="12"/>
  <c r="F654" i="12"/>
  <c r="R653" i="12"/>
  <c r="P653" i="12"/>
  <c r="H653" i="12"/>
  <c r="G653" i="12"/>
  <c r="F653" i="12"/>
  <c r="R652" i="12"/>
  <c r="S652" i="12" s="1"/>
  <c r="T652" i="12" s="1"/>
  <c r="P652" i="12"/>
  <c r="H652" i="12"/>
  <c r="G652" i="12"/>
  <c r="F652" i="12"/>
  <c r="R651" i="12"/>
  <c r="S651" i="12" s="1"/>
  <c r="T651" i="12" s="1"/>
  <c r="P651" i="12"/>
  <c r="H651" i="12"/>
  <c r="G651" i="12"/>
  <c r="F651" i="12"/>
  <c r="R650" i="12"/>
  <c r="P650" i="12"/>
  <c r="H650" i="12"/>
  <c r="G650" i="12"/>
  <c r="F650" i="12"/>
  <c r="R649" i="12"/>
  <c r="S649" i="12" s="1"/>
  <c r="T649" i="12" s="1"/>
  <c r="P649" i="12"/>
  <c r="H649" i="12"/>
  <c r="G649" i="12"/>
  <c r="F649" i="12"/>
  <c r="R648" i="12"/>
  <c r="P648" i="12"/>
  <c r="H648" i="12"/>
  <c r="G648" i="12"/>
  <c r="F648" i="12"/>
  <c r="R647" i="12"/>
  <c r="S647" i="12" s="1"/>
  <c r="T647" i="12" s="1"/>
  <c r="P647" i="12"/>
  <c r="H647" i="12"/>
  <c r="G647" i="12"/>
  <c r="F647" i="12"/>
  <c r="R646" i="12"/>
  <c r="S646" i="12" s="1"/>
  <c r="T646" i="12" s="1"/>
  <c r="P646" i="12"/>
  <c r="H646" i="12"/>
  <c r="G646" i="12"/>
  <c r="F646" i="12"/>
  <c r="R645" i="12"/>
  <c r="S645" i="12" s="1"/>
  <c r="T645" i="12" s="1"/>
  <c r="P645" i="12"/>
  <c r="H645" i="12"/>
  <c r="G645" i="12"/>
  <c r="F645" i="12"/>
  <c r="R644" i="12"/>
  <c r="S644" i="12" s="1"/>
  <c r="T644" i="12" s="1"/>
  <c r="P644" i="12"/>
  <c r="H644" i="12"/>
  <c r="G644" i="12"/>
  <c r="F644" i="12"/>
  <c r="R643" i="12"/>
  <c r="S643" i="12" s="1"/>
  <c r="T643" i="12" s="1"/>
  <c r="P643" i="12"/>
  <c r="H643" i="12"/>
  <c r="G643" i="12"/>
  <c r="F643" i="12"/>
  <c r="R642" i="12"/>
  <c r="S642" i="12" s="1"/>
  <c r="T642" i="12" s="1"/>
  <c r="P642" i="12"/>
  <c r="H642" i="12"/>
  <c r="G642" i="12"/>
  <c r="F642" i="12"/>
  <c r="R641" i="12"/>
  <c r="S641" i="12" s="1"/>
  <c r="T641" i="12" s="1"/>
  <c r="P641" i="12"/>
  <c r="H641" i="12"/>
  <c r="G641" i="12"/>
  <c r="F641" i="12"/>
  <c r="R640" i="12"/>
  <c r="P640" i="12"/>
  <c r="H640" i="12"/>
  <c r="G640" i="12"/>
  <c r="F640" i="12"/>
  <c r="R639" i="12"/>
  <c r="S639" i="12" s="1"/>
  <c r="T639" i="12" s="1"/>
  <c r="P639" i="12"/>
  <c r="H639" i="12"/>
  <c r="G639" i="12"/>
  <c r="F639" i="12"/>
  <c r="R638" i="12"/>
  <c r="S638" i="12" s="1"/>
  <c r="T638" i="12" s="1"/>
  <c r="P638" i="12"/>
  <c r="H638" i="12"/>
  <c r="G638" i="12"/>
  <c r="F638" i="12"/>
  <c r="R637" i="12"/>
  <c r="P637" i="12"/>
  <c r="H637" i="12"/>
  <c r="G637" i="12"/>
  <c r="F637" i="12"/>
  <c r="R636" i="12"/>
  <c r="S636" i="12" s="1"/>
  <c r="T636" i="12" s="1"/>
  <c r="P636" i="12"/>
  <c r="H636" i="12"/>
  <c r="G636" i="12"/>
  <c r="F636" i="12"/>
  <c r="R635" i="12"/>
  <c r="S635" i="12" s="1"/>
  <c r="T635" i="12" s="1"/>
  <c r="P635" i="12"/>
  <c r="H635" i="12"/>
  <c r="G635" i="12"/>
  <c r="F635" i="12"/>
  <c r="R634" i="12"/>
  <c r="S634" i="12" s="1"/>
  <c r="T634" i="12" s="1"/>
  <c r="P634" i="12"/>
  <c r="H634" i="12"/>
  <c r="G634" i="12"/>
  <c r="F634" i="12"/>
  <c r="R633" i="12"/>
  <c r="S633" i="12" s="1"/>
  <c r="T633" i="12" s="1"/>
  <c r="P633" i="12"/>
  <c r="H633" i="12"/>
  <c r="G633" i="12"/>
  <c r="F633" i="12"/>
  <c r="R632" i="12"/>
  <c r="P632" i="12"/>
  <c r="H632" i="12"/>
  <c r="G632" i="12"/>
  <c r="F632" i="12"/>
  <c r="R631" i="12"/>
  <c r="P631" i="12"/>
  <c r="H631" i="12"/>
  <c r="G631" i="12"/>
  <c r="F631" i="12"/>
  <c r="R630" i="12"/>
  <c r="S630" i="12" s="1"/>
  <c r="T630" i="12" s="1"/>
  <c r="P630" i="12"/>
  <c r="H630" i="12"/>
  <c r="G630" i="12"/>
  <c r="F630" i="12"/>
  <c r="R629" i="12"/>
  <c r="S629" i="12" s="1"/>
  <c r="T629" i="12" s="1"/>
  <c r="P629" i="12"/>
  <c r="H629" i="12"/>
  <c r="G629" i="12"/>
  <c r="F629" i="12"/>
  <c r="R628" i="12"/>
  <c r="S628" i="12" s="1"/>
  <c r="T628" i="12" s="1"/>
  <c r="P628" i="12"/>
  <c r="H628" i="12"/>
  <c r="G628" i="12"/>
  <c r="F628" i="12"/>
  <c r="R627" i="12"/>
  <c r="P627" i="12"/>
  <c r="H627" i="12"/>
  <c r="G627" i="12"/>
  <c r="F627" i="12"/>
  <c r="R626" i="12"/>
  <c r="S626" i="12" s="1"/>
  <c r="T626" i="12" s="1"/>
  <c r="P626" i="12"/>
  <c r="H626" i="12"/>
  <c r="G626" i="12"/>
  <c r="F626" i="12"/>
  <c r="R625" i="12"/>
  <c r="S625" i="12" s="1"/>
  <c r="T625" i="12" s="1"/>
  <c r="P625" i="12"/>
  <c r="H625" i="12"/>
  <c r="G625" i="12"/>
  <c r="F625" i="12"/>
  <c r="R624" i="12"/>
  <c r="P624" i="12"/>
  <c r="H624" i="12"/>
  <c r="G624" i="12"/>
  <c r="F624" i="12"/>
  <c r="R623" i="12"/>
  <c r="P623" i="12"/>
  <c r="H623" i="12"/>
  <c r="G623" i="12"/>
  <c r="F623" i="12"/>
  <c r="R622" i="12"/>
  <c r="S622" i="12" s="1"/>
  <c r="T622" i="12" s="1"/>
  <c r="P622" i="12"/>
  <c r="H622" i="12"/>
  <c r="G622" i="12"/>
  <c r="F622" i="12"/>
  <c r="R621" i="12"/>
  <c r="S621" i="12" s="1"/>
  <c r="T621" i="12" s="1"/>
  <c r="P621" i="12"/>
  <c r="H621" i="12"/>
  <c r="G621" i="12"/>
  <c r="F621" i="12"/>
  <c r="R620" i="12"/>
  <c r="P620" i="12"/>
  <c r="H620" i="12"/>
  <c r="G620" i="12"/>
  <c r="F620" i="12"/>
  <c r="R619" i="12"/>
  <c r="S619" i="12" s="1"/>
  <c r="T619" i="12" s="1"/>
  <c r="P619" i="12"/>
  <c r="H619" i="12"/>
  <c r="G619" i="12"/>
  <c r="F619" i="12"/>
  <c r="R618" i="12"/>
  <c r="P618" i="12"/>
  <c r="H618" i="12"/>
  <c r="G618" i="12"/>
  <c r="F618" i="12"/>
  <c r="R617" i="12"/>
  <c r="S617" i="12" s="1"/>
  <c r="T617" i="12" s="1"/>
  <c r="P617" i="12"/>
  <c r="H617" i="12"/>
  <c r="G617" i="12"/>
  <c r="F617" i="12"/>
  <c r="R616" i="12"/>
  <c r="P616" i="12"/>
  <c r="H616" i="12"/>
  <c r="G616" i="12"/>
  <c r="F616" i="12"/>
  <c r="R615" i="12"/>
  <c r="S615" i="12" s="1"/>
  <c r="T615" i="12" s="1"/>
  <c r="P615" i="12"/>
  <c r="H615" i="12"/>
  <c r="G615" i="12"/>
  <c r="F615" i="12"/>
  <c r="R614" i="12"/>
  <c r="P614" i="12"/>
  <c r="H614" i="12"/>
  <c r="G614" i="12"/>
  <c r="F614" i="12"/>
  <c r="R613" i="12"/>
  <c r="S613" i="12" s="1"/>
  <c r="T613" i="12" s="1"/>
  <c r="P613" i="12"/>
  <c r="H613" i="12"/>
  <c r="G613" i="12"/>
  <c r="F613" i="12"/>
  <c r="R612" i="12"/>
  <c r="S612" i="12" s="1"/>
  <c r="T612" i="12" s="1"/>
  <c r="P612" i="12"/>
  <c r="H612" i="12"/>
  <c r="G612" i="12"/>
  <c r="F612" i="12"/>
  <c r="R611" i="12"/>
  <c r="S611" i="12" s="1"/>
  <c r="T611" i="12" s="1"/>
  <c r="P611" i="12"/>
  <c r="H611" i="12"/>
  <c r="G611" i="12"/>
  <c r="F611" i="12"/>
  <c r="R610" i="12"/>
  <c r="P610" i="12"/>
  <c r="H610" i="12"/>
  <c r="G610" i="12"/>
  <c r="F610" i="12"/>
  <c r="R609" i="12"/>
  <c r="S609" i="12" s="1"/>
  <c r="T609" i="12" s="1"/>
  <c r="P609" i="12"/>
  <c r="H609" i="12"/>
  <c r="G609" i="12"/>
  <c r="F609" i="12"/>
  <c r="R608" i="12"/>
  <c r="P608" i="12"/>
  <c r="H608" i="12"/>
  <c r="G608" i="12"/>
  <c r="F608" i="12"/>
  <c r="R607" i="12"/>
  <c r="S607" i="12" s="1"/>
  <c r="T607" i="12" s="1"/>
  <c r="P607" i="12"/>
  <c r="H607" i="12"/>
  <c r="G607" i="12"/>
  <c r="F607" i="12"/>
  <c r="R606" i="12"/>
  <c r="P606" i="12"/>
  <c r="H606" i="12"/>
  <c r="G606" i="12"/>
  <c r="F606" i="12"/>
  <c r="R605" i="12"/>
  <c r="S605" i="12" s="1"/>
  <c r="T605" i="12" s="1"/>
  <c r="P605" i="12"/>
  <c r="H605" i="12"/>
  <c r="G605" i="12"/>
  <c r="F605" i="12"/>
  <c r="R604" i="12"/>
  <c r="S604" i="12" s="1"/>
  <c r="T604" i="12" s="1"/>
  <c r="P604" i="12"/>
  <c r="H604" i="12"/>
  <c r="G604" i="12"/>
  <c r="F604" i="12"/>
  <c r="R603" i="12"/>
  <c r="S603" i="12" s="1"/>
  <c r="T603" i="12" s="1"/>
  <c r="P603" i="12"/>
  <c r="H603" i="12"/>
  <c r="G603" i="12"/>
  <c r="F603" i="12"/>
  <c r="R602" i="12"/>
  <c r="S602" i="12" s="1"/>
  <c r="T602" i="12" s="1"/>
  <c r="P602" i="12"/>
  <c r="H602" i="12"/>
  <c r="G602" i="12"/>
  <c r="F602" i="12"/>
  <c r="R601" i="12"/>
  <c r="S601" i="12" s="1"/>
  <c r="T601" i="12" s="1"/>
  <c r="P601" i="12"/>
  <c r="H601" i="12"/>
  <c r="G601" i="12"/>
  <c r="F601" i="12"/>
  <c r="R600" i="12"/>
  <c r="P600" i="12"/>
  <c r="H600" i="12"/>
  <c r="G600" i="12"/>
  <c r="F600" i="12"/>
  <c r="R599" i="12"/>
  <c r="P599" i="12"/>
  <c r="H599" i="12"/>
  <c r="G599" i="12"/>
  <c r="F599" i="12"/>
  <c r="R598" i="12"/>
  <c r="S598" i="12" s="1"/>
  <c r="T598" i="12" s="1"/>
  <c r="P598" i="12"/>
  <c r="H598" i="12"/>
  <c r="G598" i="12"/>
  <c r="F598" i="12"/>
  <c r="R597" i="12"/>
  <c r="S597" i="12" s="1"/>
  <c r="T597" i="12" s="1"/>
  <c r="P597" i="12"/>
  <c r="H597" i="12"/>
  <c r="G597" i="12"/>
  <c r="F597" i="12"/>
  <c r="R596" i="12"/>
  <c r="S596" i="12" s="1"/>
  <c r="T596" i="12" s="1"/>
  <c r="P596" i="12"/>
  <c r="H596" i="12"/>
  <c r="G596" i="12"/>
  <c r="F596" i="12"/>
  <c r="R595" i="12"/>
  <c r="P595" i="12"/>
  <c r="H595" i="12"/>
  <c r="G595" i="12"/>
  <c r="F595" i="12"/>
  <c r="R594" i="12"/>
  <c r="S594" i="12" s="1"/>
  <c r="T594" i="12" s="1"/>
  <c r="P594" i="12"/>
  <c r="H594" i="12"/>
  <c r="G594" i="12"/>
  <c r="F594" i="12"/>
  <c r="R593" i="12"/>
  <c r="S593" i="12" s="1"/>
  <c r="T593" i="12" s="1"/>
  <c r="P593" i="12"/>
  <c r="H593" i="12"/>
  <c r="G593" i="12"/>
  <c r="F593" i="12"/>
  <c r="R592" i="12"/>
  <c r="P592" i="12"/>
  <c r="H592" i="12"/>
  <c r="G592" i="12"/>
  <c r="F592" i="12"/>
  <c r="R591" i="12"/>
  <c r="S591" i="12" s="1"/>
  <c r="T591" i="12" s="1"/>
  <c r="P591" i="12"/>
  <c r="H591" i="12"/>
  <c r="G591" i="12"/>
  <c r="F591" i="12"/>
  <c r="R590" i="12"/>
  <c r="S590" i="12" s="1"/>
  <c r="T590" i="12" s="1"/>
  <c r="P590" i="12"/>
  <c r="H590" i="12"/>
  <c r="G590" i="12"/>
  <c r="F590" i="12"/>
  <c r="R589" i="12"/>
  <c r="P589" i="12"/>
  <c r="H589" i="12"/>
  <c r="G589" i="12"/>
  <c r="F589" i="12"/>
  <c r="R588" i="12"/>
  <c r="S588" i="12" s="1"/>
  <c r="T588" i="12" s="1"/>
  <c r="P588" i="12"/>
  <c r="H588" i="12"/>
  <c r="G588" i="12"/>
  <c r="F588" i="12"/>
  <c r="R587" i="12"/>
  <c r="S587" i="12" s="1"/>
  <c r="T587" i="12" s="1"/>
  <c r="P587" i="12"/>
  <c r="H587" i="12"/>
  <c r="G587" i="12"/>
  <c r="F587" i="12"/>
  <c r="R586" i="12"/>
  <c r="P586" i="12"/>
  <c r="H586" i="12"/>
  <c r="G586" i="12"/>
  <c r="F586" i="12"/>
  <c r="R585" i="12"/>
  <c r="S585" i="12" s="1"/>
  <c r="T585" i="12" s="1"/>
  <c r="P585" i="12"/>
  <c r="H585" i="12"/>
  <c r="G585" i="12"/>
  <c r="F585" i="12"/>
  <c r="R584" i="12"/>
  <c r="P584" i="12"/>
  <c r="H584" i="12"/>
  <c r="G584" i="12"/>
  <c r="F584" i="12"/>
  <c r="R583" i="12"/>
  <c r="S583" i="12" s="1"/>
  <c r="T583" i="12" s="1"/>
  <c r="P583" i="12"/>
  <c r="H583" i="12"/>
  <c r="G583" i="12"/>
  <c r="F583" i="12"/>
  <c r="R582" i="12"/>
  <c r="S582" i="12" s="1"/>
  <c r="T582" i="12" s="1"/>
  <c r="P582" i="12"/>
  <c r="H582" i="12"/>
  <c r="G582" i="12"/>
  <c r="F582" i="12"/>
  <c r="R581" i="12"/>
  <c r="S581" i="12" s="1"/>
  <c r="T581" i="12" s="1"/>
  <c r="P581" i="12"/>
  <c r="H581" i="12"/>
  <c r="G581" i="12"/>
  <c r="F581" i="12"/>
  <c r="R580" i="12"/>
  <c r="S580" i="12" s="1"/>
  <c r="T580" i="12" s="1"/>
  <c r="P580" i="12"/>
  <c r="H580" i="12"/>
  <c r="G580" i="12"/>
  <c r="F580" i="12"/>
  <c r="R579" i="12"/>
  <c r="S579" i="12" s="1"/>
  <c r="T579" i="12" s="1"/>
  <c r="P579" i="12"/>
  <c r="H579" i="12"/>
  <c r="G579" i="12"/>
  <c r="F579" i="12"/>
  <c r="R578" i="12"/>
  <c r="S578" i="12" s="1"/>
  <c r="T578" i="12" s="1"/>
  <c r="P578" i="12"/>
  <c r="H578" i="12"/>
  <c r="G578" i="12"/>
  <c r="F578" i="12"/>
  <c r="R577" i="12"/>
  <c r="S577" i="12" s="1"/>
  <c r="T577" i="12" s="1"/>
  <c r="P577" i="12"/>
  <c r="H577" i="12"/>
  <c r="G577" i="12"/>
  <c r="F577" i="12"/>
  <c r="R576" i="12"/>
  <c r="P576" i="12"/>
  <c r="H576" i="12"/>
  <c r="G576" i="12"/>
  <c r="F576" i="12"/>
  <c r="R575" i="12"/>
  <c r="S575" i="12" s="1"/>
  <c r="T575" i="12" s="1"/>
  <c r="P575" i="12"/>
  <c r="H575" i="12"/>
  <c r="G575" i="12"/>
  <c r="F575" i="12"/>
  <c r="R574" i="12"/>
  <c r="S574" i="12" s="1"/>
  <c r="T574" i="12" s="1"/>
  <c r="P574" i="12"/>
  <c r="H574" i="12"/>
  <c r="G574" i="12"/>
  <c r="F574" i="12"/>
  <c r="R573" i="12"/>
  <c r="P573" i="12"/>
  <c r="H573" i="12"/>
  <c r="G573" i="12"/>
  <c r="F573" i="12"/>
  <c r="R572" i="12"/>
  <c r="S572" i="12" s="1"/>
  <c r="T572" i="12" s="1"/>
  <c r="P572" i="12"/>
  <c r="H572" i="12"/>
  <c r="G572" i="12"/>
  <c r="F572" i="12"/>
  <c r="R571" i="12"/>
  <c r="S571" i="12" s="1"/>
  <c r="T571" i="12" s="1"/>
  <c r="P571" i="12"/>
  <c r="H571" i="12"/>
  <c r="G571" i="12"/>
  <c r="F571" i="12"/>
  <c r="R570" i="12"/>
  <c r="S570" i="12" s="1"/>
  <c r="T570" i="12" s="1"/>
  <c r="P570" i="12"/>
  <c r="H570" i="12"/>
  <c r="G570" i="12"/>
  <c r="F570" i="12"/>
  <c r="R569" i="12"/>
  <c r="S569" i="12" s="1"/>
  <c r="T569" i="12" s="1"/>
  <c r="P569" i="12"/>
  <c r="H569" i="12"/>
  <c r="G569" i="12"/>
  <c r="F569" i="12"/>
  <c r="R568" i="12"/>
  <c r="P568" i="12"/>
  <c r="H568" i="12"/>
  <c r="G568" i="12"/>
  <c r="F568" i="12"/>
  <c r="R567" i="12"/>
  <c r="P567" i="12"/>
  <c r="H567" i="12"/>
  <c r="G567" i="12"/>
  <c r="F567" i="12"/>
  <c r="R566" i="12"/>
  <c r="S566" i="12" s="1"/>
  <c r="T566" i="12" s="1"/>
  <c r="P566" i="12"/>
  <c r="H566" i="12"/>
  <c r="G566" i="12"/>
  <c r="F566" i="12"/>
  <c r="R565" i="12"/>
  <c r="S565" i="12" s="1"/>
  <c r="T565" i="12" s="1"/>
  <c r="P565" i="12"/>
  <c r="H565" i="12"/>
  <c r="G565" i="12"/>
  <c r="F565" i="12"/>
  <c r="R564" i="12"/>
  <c r="S564" i="12" s="1"/>
  <c r="T564" i="12" s="1"/>
  <c r="P564" i="12"/>
  <c r="H564" i="12"/>
  <c r="G564" i="12"/>
  <c r="F564" i="12"/>
  <c r="R563" i="12"/>
  <c r="P563" i="12"/>
  <c r="H563" i="12"/>
  <c r="G563" i="12"/>
  <c r="F563" i="12"/>
  <c r="R562" i="12"/>
  <c r="S562" i="12" s="1"/>
  <c r="T562" i="12" s="1"/>
  <c r="P562" i="12"/>
  <c r="H562" i="12"/>
  <c r="G562" i="12"/>
  <c r="F562" i="12"/>
  <c r="R561" i="12"/>
  <c r="S561" i="12" s="1"/>
  <c r="T561" i="12" s="1"/>
  <c r="P561" i="12"/>
  <c r="H561" i="12"/>
  <c r="G561" i="12"/>
  <c r="F561" i="12"/>
  <c r="R560" i="12"/>
  <c r="P560" i="12"/>
  <c r="H560" i="12"/>
  <c r="G560" i="12"/>
  <c r="F560" i="12"/>
  <c r="R559" i="12"/>
  <c r="P559" i="12"/>
  <c r="H559" i="12"/>
  <c r="G559" i="12"/>
  <c r="F559" i="12"/>
  <c r="R558" i="12"/>
  <c r="S558" i="12" s="1"/>
  <c r="T558" i="12" s="1"/>
  <c r="P558" i="12"/>
  <c r="H558" i="12"/>
  <c r="G558" i="12"/>
  <c r="F558" i="12"/>
  <c r="R557" i="12"/>
  <c r="S557" i="12" s="1"/>
  <c r="T557" i="12" s="1"/>
  <c r="P557" i="12"/>
  <c r="H557" i="12"/>
  <c r="G557" i="12"/>
  <c r="F557" i="12"/>
  <c r="R556" i="12"/>
  <c r="P556" i="12"/>
  <c r="H556" i="12"/>
  <c r="G556" i="12"/>
  <c r="F556" i="12"/>
  <c r="R555" i="12"/>
  <c r="S555" i="12" s="1"/>
  <c r="T555" i="12" s="1"/>
  <c r="P555" i="12"/>
  <c r="H555" i="12"/>
  <c r="G555" i="12"/>
  <c r="F555" i="12"/>
  <c r="R554" i="12"/>
  <c r="P554" i="12"/>
  <c r="H554" i="12"/>
  <c r="G554" i="12"/>
  <c r="F554" i="12"/>
  <c r="R553" i="12"/>
  <c r="S553" i="12" s="1"/>
  <c r="T553" i="12" s="1"/>
  <c r="P553" i="12"/>
  <c r="H553" i="12"/>
  <c r="G553" i="12"/>
  <c r="F553" i="12"/>
  <c r="R552" i="12"/>
  <c r="P552" i="12"/>
  <c r="H552" i="12"/>
  <c r="G552" i="12"/>
  <c r="F552" i="12"/>
  <c r="R551" i="12"/>
  <c r="S551" i="12" s="1"/>
  <c r="T551" i="12" s="1"/>
  <c r="P551" i="12"/>
  <c r="H551" i="12"/>
  <c r="G551" i="12"/>
  <c r="F551" i="12"/>
  <c r="R550" i="12"/>
  <c r="P550" i="12"/>
  <c r="H550" i="12"/>
  <c r="G550" i="12"/>
  <c r="F550" i="12"/>
  <c r="R549" i="12"/>
  <c r="S549" i="12" s="1"/>
  <c r="T549" i="12" s="1"/>
  <c r="P549" i="12"/>
  <c r="H549" i="12"/>
  <c r="G549" i="12"/>
  <c r="F549" i="12"/>
  <c r="R548" i="12"/>
  <c r="S548" i="12" s="1"/>
  <c r="T548" i="12" s="1"/>
  <c r="P548" i="12"/>
  <c r="H548" i="12"/>
  <c r="G548" i="12"/>
  <c r="F548" i="12"/>
  <c r="R547" i="12"/>
  <c r="S547" i="12" s="1"/>
  <c r="T547" i="12" s="1"/>
  <c r="P547" i="12"/>
  <c r="H547" i="12"/>
  <c r="G547" i="12"/>
  <c r="F547" i="12"/>
  <c r="R546" i="12"/>
  <c r="P546" i="12"/>
  <c r="H546" i="12"/>
  <c r="G546" i="12"/>
  <c r="F546" i="12"/>
  <c r="R545" i="12"/>
  <c r="S545" i="12" s="1"/>
  <c r="T545" i="12" s="1"/>
  <c r="P545" i="12"/>
  <c r="H545" i="12"/>
  <c r="G545" i="12"/>
  <c r="F545" i="12"/>
  <c r="R544" i="12"/>
  <c r="P544" i="12"/>
  <c r="H544" i="12"/>
  <c r="G544" i="12"/>
  <c r="F544" i="12"/>
  <c r="R543" i="12"/>
  <c r="S543" i="12" s="1"/>
  <c r="T543" i="12" s="1"/>
  <c r="P543" i="12"/>
  <c r="H543" i="12"/>
  <c r="G543" i="12"/>
  <c r="F543" i="12"/>
  <c r="R542" i="12"/>
  <c r="P542" i="12"/>
  <c r="H542" i="12"/>
  <c r="G542" i="12"/>
  <c r="F542" i="12"/>
  <c r="R541" i="12"/>
  <c r="S541" i="12" s="1"/>
  <c r="T541" i="12" s="1"/>
  <c r="P541" i="12"/>
  <c r="H541" i="12"/>
  <c r="G541" i="12"/>
  <c r="F541" i="12"/>
  <c r="R540" i="12"/>
  <c r="S540" i="12" s="1"/>
  <c r="T540" i="12" s="1"/>
  <c r="P540" i="12"/>
  <c r="H540" i="12"/>
  <c r="G540" i="12"/>
  <c r="F540" i="12"/>
  <c r="R539" i="12"/>
  <c r="S539" i="12" s="1"/>
  <c r="T539" i="12" s="1"/>
  <c r="P539" i="12"/>
  <c r="H539" i="12"/>
  <c r="G539" i="12"/>
  <c r="F539" i="12"/>
  <c r="R538" i="12"/>
  <c r="S538" i="12" s="1"/>
  <c r="T538" i="12" s="1"/>
  <c r="P538" i="12"/>
  <c r="H538" i="12"/>
  <c r="G538" i="12"/>
  <c r="F538" i="12"/>
  <c r="R537" i="12"/>
  <c r="S537" i="12" s="1"/>
  <c r="T537" i="12" s="1"/>
  <c r="P537" i="12"/>
  <c r="H537" i="12"/>
  <c r="G537" i="12"/>
  <c r="F537" i="12"/>
  <c r="R536" i="12"/>
  <c r="P536" i="12"/>
  <c r="H536" i="12"/>
  <c r="G536" i="12"/>
  <c r="F536" i="12"/>
  <c r="R535" i="12"/>
  <c r="P535" i="12"/>
  <c r="H535" i="12"/>
  <c r="G535" i="12"/>
  <c r="F535" i="12"/>
  <c r="R534" i="12"/>
  <c r="S534" i="12" s="1"/>
  <c r="T534" i="12" s="1"/>
  <c r="P534" i="12"/>
  <c r="H534" i="12"/>
  <c r="G534" i="12"/>
  <c r="F534" i="12"/>
  <c r="R533" i="12"/>
  <c r="S533" i="12" s="1"/>
  <c r="T533" i="12" s="1"/>
  <c r="P533" i="12"/>
  <c r="H533" i="12"/>
  <c r="G533" i="12"/>
  <c r="F533" i="12"/>
  <c r="R532" i="12"/>
  <c r="S532" i="12" s="1"/>
  <c r="T532" i="12" s="1"/>
  <c r="P532" i="12"/>
  <c r="H532" i="12"/>
  <c r="G532" i="12"/>
  <c r="F532" i="12"/>
  <c r="R531" i="12"/>
  <c r="P531" i="12"/>
  <c r="H531" i="12"/>
  <c r="G531" i="12"/>
  <c r="F531" i="12"/>
  <c r="R530" i="12"/>
  <c r="S530" i="12" s="1"/>
  <c r="T530" i="12" s="1"/>
  <c r="P530" i="12"/>
  <c r="H530" i="12"/>
  <c r="G530" i="12"/>
  <c r="F530" i="12"/>
  <c r="R529" i="12"/>
  <c r="S529" i="12" s="1"/>
  <c r="T529" i="12" s="1"/>
  <c r="P529" i="12"/>
  <c r="H529" i="12"/>
  <c r="G529" i="12"/>
  <c r="F529" i="12"/>
  <c r="R528" i="12"/>
  <c r="P528" i="12"/>
  <c r="H528" i="12"/>
  <c r="G528" i="12"/>
  <c r="F528" i="12"/>
  <c r="R527" i="12"/>
  <c r="S527" i="12" s="1"/>
  <c r="T527" i="12" s="1"/>
  <c r="P527" i="12"/>
  <c r="H527" i="12"/>
  <c r="G527" i="12"/>
  <c r="F527" i="12"/>
  <c r="R526" i="12"/>
  <c r="S526" i="12" s="1"/>
  <c r="T526" i="12" s="1"/>
  <c r="P526" i="12"/>
  <c r="H526" i="12"/>
  <c r="G526" i="12"/>
  <c r="F526" i="12"/>
  <c r="R525" i="12"/>
  <c r="S525" i="12" s="1"/>
  <c r="T525" i="12" s="1"/>
  <c r="P525" i="12"/>
  <c r="H525" i="12"/>
  <c r="G525" i="12"/>
  <c r="F525" i="12"/>
  <c r="R524" i="12"/>
  <c r="P524" i="12"/>
  <c r="H524" i="12"/>
  <c r="G524" i="12"/>
  <c r="F524" i="12"/>
  <c r="R523" i="12"/>
  <c r="S523" i="12" s="1"/>
  <c r="T523" i="12" s="1"/>
  <c r="P523" i="12"/>
  <c r="H523" i="12"/>
  <c r="G523" i="12"/>
  <c r="F523" i="12"/>
  <c r="R522" i="12"/>
  <c r="S522" i="12" s="1"/>
  <c r="T522" i="12" s="1"/>
  <c r="P522" i="12"/>
  <c r="H522" i="12"/>
  <c r="G522" i="12"/>
  <c r="F522" i="12"/>
  <c r="R521" i="12"/>
  <c r="S521" i="12" s="1"/>
  <c r="T521" i="12" s="1"/>
  <c r="P521" i="12"/>
  <c r="H521" i="12"/>
  <c r="G521" i="12"/>
  <c r="F521" i="12"/>
  <c r="R520" i="12"/>
  <c r="P520" i="12"/>
  <c r="H520" i="12"/>
  <c r="G520" i="12"/>
  <c r="F520" i="12"/>
  <c r="R519" i="12"/>
  <c r="S519" i="12" s="1"/>
  <c r="T519" i="12" s="1"/>
  <c r="P519" i="12"/>
  <c r="H519" i="12"/>
  <c r="G519" i="12"/>
  <c r="F519" i="12"/>
  <c r="R518" i="12"/>
  <c r="S518" i="12" s="1"/>
  <c r="T518" i="12" s="1"/>
  <c r="P518" i="12"/>
  <c r="H518" i="12"/>
  <c r="G518" i="12"/>
  <c r="F518" i="12"/>
  <c r="R517" i="12"/>
  <c r="S517" i="12" s="1"/>
  <c r="T517" i="12" s="1"/>
  <c r="P517" i="12"/>
  <c r="H517" i="12"/>
  <c r="G517" i="12"/>
  <c r="F517" i="12"/>
  <c r="R516" i="12"/>
  <c r="P516" i="12"/>
  <c r="H516" i="12"/>
  <c r="G516" i="12"/>
  <c r="F516" i="12"/>
  <c r="R515" i="12"/>
  <c r="P515" i="12"/>
  <c r="H515" i="12"/>
  <c r="G515" i="12"/>
  <c r="F515" i="12"/>
  <c r="R514" i="12"/>
  <c r="S514" i="12" s="1"/>
  <c r="T514" i="12" s="1"/>
  <c r="P514" i="12"/>
  <c r="H514" i="12"/>
  <c r="G514" i="12"/>
  <c r="F514" i="12"/>
  <c r="R513" i="12"/>
  <c r="P513" i="12"/>
  <c r="H513" i="12"/>
  <c r="G513" i="12"/>
  <c r="F513" i="12"/>
  <c r="R512" i="12"/>
  <c r="P512" i="12"/>
  <c r="H512" i="12"/>
  <c r="G512" i="12"/>
  <c r="F512" i="12"/>
  <c r="R511" i="12"/>
  <c r="S511" i="12" s="1"/>
  <c r="T511" i="12" s="1"/>
  <c r="P511" i="12"/>
  <c r="H511" i="12"/>
  <c r="G511" i="12"/>
  <c r="F511" i="12"/>
  <c r="R510" i="12"/>
  <c r="P510" i="12"/>
  <c r="H510" i="12"/>
  <c r="G510" i="12"/>
  <c r="F510" i="12"/>
  <c r="R509" i="12"/>
  <c r="S509" i="12" s="1"/>
  <c r="T509" i="12" s="1"/>
  <c r="P509" i="12"/>
  <c r="H509" i="12"/>
  <c r="G509" i="12"/>
  <c r="F509" i="12"/>
  <c r="R508" i="12"/>
  <c r="P508" i="12"/>
  <c r="H508" i="12"/>
  <c r="G508" i="12"/>
  <c r="F508" i="12"/>
  <c r="R507" i="12"/>
  <c r="P507" i="12"/>
  <c r="H507" i="12"/>
  <c r="G507" i="12"/>
  <c r="F507" i="12"/>
  <c r="R506" i="12"/>
  <c r="S506" i="12" s="1"/>
  <c r="T506" i="12" s="1"/>
  <c r="P506" i="12"/>
  <c r="H506" i="12"/>
  <c r="G506" i="12"/>
  <c r="F506" i="12"/>
  <c r="R505" i="12"/>
  <c r="P505" i="12"/>
  <c r="H505" i="12"/>
  <c r="G505" i="12"/>
  <c r="F505" i="12"/>
  <c r="R504" i="12"/>
  <c r="P504" i="12"/>
  <c r="H504" i="12"/>
  <c r="G504" i="12"/>
  <c r="F504" i="12"/>
  <c r="R503" i="12"/>
  <c r="S503" i="12" s="1"/>
  <c r="T503" i="12" s="1"/>
  <c r="P503" i="12"/>
  <c r="H503" i="12"/>
  <c r="G503" i="12"/>
  <c r="F503" i="12"/>
  <c r="R502" i="12"/>
  <c r="P502" i="12"/>
  <c r="H502" i="12"/>
  <c r="G502" i="12"/>
  <c r="F502" i="12"/>
  <c r="R501" i="12"/>
  <c r="S501" i="12" s="1"/>
  <c r="T501" i="12" s="1"/>
  <c r="P501" i="12"/>
  <c r="H501" i="12"/>
  <c r="G501" i="12"/>
  <c r="F501" i="12"/>
  <c r="R500" i="12"/>
  <c r="P500" i="12"/>
  <c r="H500" i="12"/>
  <c r="G500" i="12"/>
  <c r="F500" i="12"/>
  <c r="R499" i="12"/>
  <c r="S499" i="12" s="1"/>
  <c r="T499" i="12" s="1"/>
  <c r="P499" i="12"/>
  <c r="H499" i="12"/>
  <c r="G499" i="12"/>
  <c r="F499" i="12"/>
  <c r="R498" i="12"/>
  <c r="P498" i="12"/>
  <c r="H498" i="12"/>
  <c r="G498" i="12"/>
  <c r="F498" i="12"/>
  <c r="R497" i="12"/>
  <c r="S497" i="12" s="1"/>
  <c r="T497" i="12" s="1"/>
  <c r="P497" i="12"/>
  <c r="H497" i="12"/>
  <c r="G497" i="12"/>
  <c r="F497" i="12"/>
  <c r="R496" i="12"/>
  <c r="P496" i="12"/>
  <c r="H496" i="12"/>
  <c r="G496" i="12"/>
  <c r="F496" i="12"/>
  <c r="R495" i="12"/>
  <c r="P495" i="12"/>
  <c r="H495" i="12"/>
  <c r="G495" i="12"/>
  <c r="F495" i="12"/>
  <c r="R494" i="12"/>
  <c r="S494" i="12" s="1"/>
  <c r="T494" i="12" s="1"/>
  <c r="P494" i="12"/>
  <c r="H494" i="12"/>
  <c r="G494" i="12"/>
  <c r="F494" i="12"/>
  <c r="R493" i="12"/>
  <c r="S493" i="12" s="1"/>
  <c r="T493" i="12" s="1"/>
  <c r="P493" i="12"/>
  <c r="H493" i="12"/>
  <c r="G493" i="12"/>
  <c r="F493" i="12"/>
  <c r="R492" i="12"/>
  <c r="P492" i="12"/>
  <c r="H492" i="12"/>
  <c r="G492" i="12"/>
  <c r="F492" i="12"/>
  <c r="R491" i="12"/>
  <c r="P491" i="12"/>
  <c r="H491" i="12"/>
  <c r="G491" i="12"/>
  <c r="F491" i="12"/>
  <c r="R490" i="12"/>
  <c r="S490" i="12" s="1"/>
  <c r="T490" i="12" s="1"/>
  <c r="P490" i="12"/>
  <c r="H490" i="12"/>
  <c r="G490" i="12"/>
  <c r="F490" i="12"/>
  <c r="R489" i="12"/>
  <c r="P489" i="12"/>
  <c r="H489" i="12"/>
  <c r="G489" i="12"/>
  <c r="F489" i="12"/>
  <c r="R488" i="12"/>
  <c r="P488" i="12"/>
  <c r="H488" i="12"/>
  <c r="G488" i="12"/>
  <c r="F488" i="12"/>
  <c r="R487" i="12"/>
  <c r="S487" i="12" s="1"/>
  <c r="T487" i="12" s="1"/>
  <c r="P487" i="12"/>
  <c r="H487" i="12"/>
  <c r="G487" i="12"/>
  <c r="F487" i="12"/>
  <c r="R486" i="12"/>
  <c r="S486" i="12" s="1"/>
  <c r="T486" i="12" s="1"/>
  <c r="P486" i="12"/>
  <c r="H486" i="12"/>
  <c r="G486" i="12"/>
  <c r="F486" i="12"/>
  <c r="R485" i="12"/>
  <c r="P485" i="12"/>
  <c r="H485" i="12"/>
  <c r="G485" i="12"/>
  <c r="F485" i="12"/>
  <c r="R484" i="12"/>
  <c r="P484" i="12"/>
  <c r="H484" i="12"/>
  <c r="G484" i="12"/>
  <c r="F484" i="12"/>
  <c r="R483" i="12"/>
  <c r="S483" i="12" s="1"/>
  <c r="T483" i="12" s="1"/>
  <c r="P483" i="12"/>
  <c r="H483" i="12"/>
  <c r="G483" i="12"/>
  <c r="F483" i="12"/>
  <c r="R482" i="12"/>
  <c r="P482" i="12"/>
  <c r="H482" i="12"/>
  <c r="G482" i="12"/>
  <c r="F482" i="12"/>
  <c r="R481" i="12"/>
  <c r="S481" i="12" s="1"/>
  <c r="T481" i="12" s="1"/>
  <c r="P481" i="12"/>
  <c r="H481" i="12"/>
  <c r="G481" i="12"/>
  <c r="F481" i="12"/>
  <c r="R480" i="12"/>
  <c r="P480" i="12"/>
  <c r="H480" i="12"/>
  <c r="G480" i="12"/>
  <c r="F480" i="12"/>
  <c r="R479" i="12"/>
  <c r="P479" i="12"/>
  <c r="H479" i="12"/>
  <c r="G479" i="12"/>
  <c r="F479" i="12"/>
  <c r="R478" i="12"/>
  <c r="S478" i="12" s="1"/>
  <c r="T478" i="12" s="1"/>
  <c r="P478" i="12"/>
  <c r="H478" i="12"/>
  <c r="G478" i="12"/>
  <c r="F478" i="12"/>
  <c r="R477" i="12"/>
  <c r="P477" i="12"/>
  <c r="H477" i="12"/>
  <c r="G477" i="12"/>
  <c r="F477" i="12"/>
  <c r="R476" i="12"/>
  <c r="P476" i="12"/>
  <c r="H476" i="12"/>
  <c r="G476" i="12"/>
  <c r="F476" i="12"/>
  <c r="R475" i="12"/>
  <c r="S475" i="12" s="1"/>
  <c r="T475" i="12" s="1"/>
  <c r="P475" i="12"/>
  <c r="H475" i="12"/>
  <c r="G475" i="12"/>
  <c r="F475" i="12"/>
  <c r="R474" i="12"/>
  <c r="S474" i="12" s="1"/>
  <c r="T474" i="12" s="1"/>
  <c r="P474" i="12"/>
  <c r="H474" i="12"/>
  <c r="G474" i="12"/>
  <c r="F474" i="12"/>
  <c r="R473" i="12"/>
  <c r="S473" i="12" s="1"/>
  <c r="T473" i="12" s="1"/>
  <c r="P473" i="12"/>
  <c r="H473" i="12"/>
  <c r="G473" i="12"/>
  <c r="F473" i="12"/>
  <c r="R472" i="12"/>
  <c r="P472" i="12"/>
  <c r="H472" i="12"/>
  <c r="G472" i="12"/>
  <c r="F472" i="12"/>
  <c r="R471" i="12"/>
  <c r="P471" i="12"/>
  <c r="H471" i="12"/>
  <c r="G471" i="12"/>
  <c r="F471" i="12"/>
  <c r="R470" i="12"/>
  <c r="S470" i="12" s="1"/>
  <c r="T470" i="12" s="1"/>
  <c r="P470" i="12"/>
  <c r="H470" i="12"/>
  <c r="G470" i="12"/>
  <c r="F470" i="12"/>
  <c r="R469" i="12"/>
  <c r="P469" i="12"/>
  <c r="H469" i="12"/>
  <c r="G469" i="12"/>
  <c r="F469" i="12"/>
  <c r="R468" i="12"/>
  <c r="P468" i="12"/>
  <c r="H468" i="12"/>
  <c r="G468" i="12"/>
  <c r="F468" i="12"/>
  <c r="R467" i="12"/>
  <c r="S467" i="12" s="1"/>
  <c r="T467" i="12" s="1"/>
  <c r="P467" i="12"/>
  <c r="H467" i="12"/>
  <c r="G467" i="12"/>
  <c r="F467" i="12"/>
  <c r="R466" i="12"/>
  <c r="S466" i="12" s="1"/>
  <c r="T466" i="12" s="1"/>
  <c r="P466" i="12"/>
  <c r="H466" i="12"/>
  <c r="G466" i="12"/>
  <c r="F466" i="12"/>
  <c r="R465" i="12"/>
  <c r="S465" i="12" s="1"/>
  <c r="T465" i="12" s="1"/>
  <c r="P465" i="12"/>
  <c r="H465" i="12"/>
  <c r="G465" i="12"/>
  <c r="F465" i="12"/>
  <c r="R464" i="12"/>
  <c r="S464" i="12" s="1"/>
  <c r="T464" i="12" s="1"/>
  <c r="P464" i="12"/>
  <c r="H464" i="12"/>
  <c r="G464" i="12"/>
  <c r="F464" i="12"/>
  <c r="R463" i="12"/>
  <c r="P463" i="12"/>
  <c r="H463" i="12"/>
  <c r="G463" i="12"/>
  <c r="F463" i="12"/>
  <c r="R462" i="12"/>
  <c r="P462" i="12"/>
  <c r="H462" i="12"/>
  <c r="G462" i="12"/>
  <c r="F462" i="12"/>
  <c r="R461" i="12"/>
  <c r="S461" i="12" s="1"/>
  <c r="T461" i="12" s="1"/>
  <c r="P461" i="12"/>
  <c r="H461" i="12"/>
  <c r="G461" i="12"/>
  <c r="F461" i="12"/>
  <c r="R460" i="12"/>
  <c r="P460" i="12"/>
  <c r="H460" i="12"/>
  <c r="G460" i="12"/>
  <c r="F460" i="12"/>
  <c r="R459" i="12"/>
  <c r="P459" i="12"/>
  <c r="H459" i="12"/>
  <c r="G459" i="12"/>
  <c r="F459" i="12"/>
  <c r="R458" i="12"/>
  <c r="P458" i="12"/>
  <c r="H458" i="12"/>
  <c r="G458" i="12"/>
  <c r="F458" i="12"/>
  <c r="R457" i="12"/>
  <c r="P457" i="12"/>
  <c r="H457" i="12"/>
  <c r="G457" i="12"/>
  <c r="F457" i="12"/>
  <c r="R456" i="12"/>
  <c r="P456" i="12"/>
  <c r="H456" i="12"/>
  <c r="G456" i="12"/>
  <c r="F456" i="12"/>
  <c r="R455" i="12"/>
  <c r="S455" i="12" s="1"/>
  <c r="T455" i="12" s="1"/>
  <c r="P455" i="12"/>
  <c r="H455" i="12"/>
  <c r="G455" i="12"/>
  <c r="F455" i="12"/>
  <c r="R454" i="12"/>
  <c r="S454" i="12" s="1"/>
  <c r="T454" i="12" s="1"/>
  <c r="P454" i="12"/>
  <c r="H454" i="12"/>
  <c r="G454" i="12"/>
  <c r="F454" i="12"/>
  <c r="R453" i="12"/>
  <c r="P453" i="12"/>
  <c r="H453" i="12"/>
  <c r="G453" i="12"/>
  <c r="F453" i="12"/>
  <c r="R452" i="12"/>
  <c r="S452" i="12" s="1"/>
  <c r="T452" i="12" s="1"/>
  <c r="P452" i="12"/>
  <c r="H452" i="12"/>
  <c r="G452" i="12"/>
  <c r="F452" i="12"/>
  <c r="R451" i="12"/>
  <c r="P451" i="12"/>
  <c r="H451" i="12"/>
  <c r="G451" i="12"/>
  <c r="F451" i="12"/>
  <c r="R450" i="12"/>
  <c r="P450" i="12"/>
  <c r="H450" i="12"/>
  <c r="G450" i="12"/>
  <c r="F450" i="12"/>
  <c r="R449" i="12"/>
  <c r="S449" i="12" s="1"/>
  <c r="T449" i="12" s="1"/>
  <c r="P449" i="12"/>
  <c r="H449" i="12"/>
  <c r="G449" i="12"/>
  <c r="F449" i="12"/>
  <c r="R448" i="12"/>
  <c r="P448" i="12"/>
  <c r="H448" i="12"/>
  <c r="G448" i="12"/>
  <c r="F448" i="12"/>
  <c r="R447" i="12"/>
  <c r="P447" i="12"/>
  <c r="H447" i="12"/>
  <c r="G447" i="12"/>
  <c r="F447" i="12"/>
  <c r="R446" i="12"/>
  <c r="P446" i="12"/>
  <c r="H446" i="12"/>
  <c r="G446" i="12"/>
  <c r="F446" i="12"/>
  <c r="R445" i="12"/>
  <c r="S445" i="12" s="1"/>
  <c r="T445" i="12" s="1"/>
  <c r="P445" i="12"/>
  <c r="H445" i="12"/>
  <c r="G445" i="12"/>
  <c r="F445" i="12"/>
  <c r="R444" i="12"/>
  <c r="S444" i="12" s="1"/>
  <c r="T444" i="12" s="1"/>
  <c r="P444" i="12"/>
  <c r="H444" i="12"/>
  <c r="G444" i="12"/>
  <c r="F444" i="12"/>
  <c r="R443" i="12"/>
  <c r="P443" i="12"/>
  <c r="S443" i="12" s="1"/>
  <c r="T443" i="12" s="1"/>
  <c r="H443" i="12"/>
  <c r="G443" i="12"/>
  <c r="F443" i="12"/>
  <c r="R442" i="12"/>
  <c r="S442" i="12" s="1"/>
  <c r="T442" i="12" s="1"/>
  <c r="P442" i="12"/>
  <c r="H442" i="12"/>
  <c r="G442" i="12"/>
  <c r="F442" i="12"/>
  <c r="R441" i="12"/>
  <c r="S441" i="12" s="1"/>
  <c r="T441" i="12" s="1"/>
  <c r="P441" i="12"/>
  <c r="H441" i="12"/>
  <c r="G441" i="12"/>
  <c r="F441" i="12"/>
  <c r="R440" i="12"/>
  <c r="P440" i="12"/>
  <c r="H440" i="12"/>
  <c r="G440" i="12"/>
  <c r="F440" i="12"/>
  <c r="R439" i="12"/>
  <c r="P439" i="12"/>
  <c r="S439" i="12" s="1"/>
  <c r="T439" i="12" s="1"/>
  <c r="H439" i="12"/>
  <c r="G439" i="12"/>
  <c r="F439" i="12"/>
  <c r="R438" i="12"/>
  <c r="S438" i="12" s="1"/>
  <c r="T438" i="12" s="1"/>
  <c r="P438" i="12"/>
  <c r="H438" i="12"/>
  <c r="G438" i="12"/>
  <c r="F438" i="12"/>
  <c r="R437" i="12"/>
  <c r="P437" i="12"/>
  <c r="H437" i="12"/>
  <c r="G437" i="12"/>
  <c r="F437" i="12"/>
  <c r="R436" i="12"/>
  <c r="P436" i="12"/>
  <c r="H436" i="12"/>
  <c r="G436" i="12"/>
  <c r="F436" i="12"/>
  <c r="R435" i="12"/>
  <c r="P435" i="12"/>
  <c r="H435" i="12"/>
  <c r="G435" i="12"/>
  <c r="F435" i="12"/>
  <c r="R434" i="12"/>
  <c r="S434" i="12" s="1"/>
  <c r="T434" i="12" s="1"/>
  <c r="P434" i="12"/>
  <c r="H434" i="12"/>
  <c r="G434" i="12"/>
  <c r="F434" i="12"/>
  <c r="R433" i="12"/>
  <c r="P433" i="12"/>
  <c r="H433" i="12"/>
  <c r="G433" i="12"/>
  <c r="F433" i="12"/>
  <c r="R432" i="12"/>
  <c r="P432" i="12"/>
  <c r="H432" i="12"/>
  <c r="G432" i="12"/>
  <c r="F432" i="12"/>
  <c r="R431" i="12"/>
  <c r="P431" i="12"/>
  <c r="H431" i="12"/>
  <c r="G431" i="12"/>
  <c r="F431" i="12"/>
  <c r="R430" i="12"/>
  <c r="S430" i="12" s="1"/>
  <c r="T430" i="12" s="1"/>
  <c r="P430" i="12"/>
  <c r="H430" i="12"/>
  <c r="G430" i="12"/>
  <c r="F430" i="12"/>
  <c r="R429" i="12"/>
  <c r="P429" i="12"/>
  <c r="H429" i="12"/>
  <c r="G429" i="12"/>
  <c r="F429" i="12"/>
  <c r="R428" i="12"/>
  <c r="P428" i="12"/>
  <c r="H428" i="12"/>
  <c r="G428" i="12"/>
  <c r="F428" i="12"/>
  <c r="R427" i="12"/>
  <c r="P427" i="12"/>
  <c r="H427" i="12"/>
  <c r="G427" i="12"/>
  <c r="F427" i="12"/>
  <c r="R426" i="12"/>
  <c r="P426" i="12"/>
  <c r="H426" i="12"/>
  <c r="G426" i="12"/>
  <c r="F426" i="12"/>
  <c r="R425" i="12"/>
  <c r="P425" i="12"/>
  <c r="H425" i="12"/>
  <c r="G425" i="12"/>
  <c r="F425" i="12"/>
  <c r="R424" i="12"/>
  <c r="P424" i="12"/>
  <c r="H424" i="12"/>
  <c r="G424" i="12"/>
  <c r="F424" i="12"/>
  <c r="R423" i="12"/>
  <c r="P423" i="12"/>
  <c r="H423" i="12"/>
  <c r="G423" i="12"/>
  <c r="F423" i="12"/>
  <c r="R422" i="12"/>
  <c r="P422" i="12"/>
  <c r="H422" i="12"/>
  <c r="G422" i="12"/>
  <c r="F422" i="12"/>
  <c r="R421" i="12"/>
  <c r="S421" i="12" s="1"/>
  <c r="T421" i="12" s="1"/>
  <c r="P421" i="12"/>
  <c r="H421" i="12"/>
  <c r="G421" i="12"/>
  <c r="F421" i="12"/>
  <c r="R420" i="12"/>
  <c r="S420" i="12" s="1"/>
  <c r="T420" i="12" s="1"/>
  <c r="P420" i="12"/>
  <c r="H420" i="12"/>
  <c r="G420" i="12"/>
  <c r="F420" i="12"/>
  <c r="R419" i="12"/>
  <c r="P419" i="12"/>
  <c r="H419" i="12"/>
  <c r="G419" i="12"/>
  <c r="F419" i="12"/>
  <c r="R418" i="12"/>
  <c r="P418" i="12"/>
  <c r="H418" i="12"/>
  <c r="G418" i="12"/>
  <c r="F418" i="12"/>
  <c r="R417" i="12"/>
  <c r="S417" i="12" s="1"/>
  <c r="T417" i="12" s="1"/>
  <c r="P417" i="12"/>
  <c r="H417" i="12"/>
  <c r="G417" i="12"/>
  <c r="F417" i="12"/>
  <c r="R416" i="12"/>
  <c r="P416" i="12"/>
  <c r="H416" i="12"/>
  <c r="G416" i="12"/>
  <c r="F416" i="12"/>
  <c r="R415" i="12"/>
  <c r="P415" i="12"/>
  <c r="H415" i="12"/>
  <c r="G415" i="12"/>
  <c r="F415" i="12"/>
  <c r="R414" i="12"/>
  <c r="P414" i="12"/>
  <c r="H414" i="12"/>
  <c r="G414" i="12"/>
  <c r="F414" i="12"/>
  <c r="R413" i="12"/>
  <c r="P413" i="12"/>
  <c r="H413" i="12"/>
  <c r="G413" i="12"/>
  <c r="F413" i="12"/>
  <c r="R412" i="12"/>
  <c r="P412" i="12"/>
  <c r="H412" i="12"/>
  <c r="G412" i="12"/>
  <c r="F412" i="12"/>
  <c r="R411" i="12"/>
  <c r="P411" i="12"/>
  <c r="H411" i="12"/>
  <c r="G411" i="12"/>
  <c r="F411" i="12"/>
  <c r="R410" i="12"/>
  <c r="P410" i="12"/>
  <c r="H410" i="12"/>
  <c r="G410" i="12"/>
  <c r="F410" i="12"/>
  <c r="R409" i="12"/>
  <c r="P409" i="12"/>
  <c r="H409" i="12"/>
  <c r="G409" i="12"/>
  <c r="F409" i="12"/>
  <c r="R408" i="12"/>
  <c r="P408" i="12"/>
  <c r="H408" i="12"/>
  <c r="G408" i="12"/>
  <c r="F408" i="12"/>
  <c r="R407" i="12"/>
  <c r="S407" i="12" s="1"/>
  <c r="T407" i="12" s="1"/>
  <c r="P407" i="12"/>
  <c r="H407" i="12"/>
  <c r="G407" i="12"/>
  <c r="F407" i="12"/>
  <c r="R406" i="12"/>
  <c r="S406" i="12" s="1"/>
  <c r="T406" i="12" s="1"/>
  <c r="P406" i="12"/>
  <c r="H406" i="12"/>
  <c r="G406" i="12"/>
  <c r="F406" i="12"/>
  <c r="R405" i="12"/>
  <c r="P405" i="12"/>
  <c r="H405" i="12"/>
  <c r="G405" i="12"/>
  <c r="F405" i="12"/>
  <c r="R404" i="12"/>
  <c r="P404" i="12"/>
  <c r="H404" i="12"/>
  <c r="G404" i="12"/>
  <c r="F404" i="12"/>
  <c r="R403" i="12"/>
  <c r="S403" i="12" s="1"/>
  <c r="T403" i="12" s="1"/>
  <c r="P403" i="12"/>
  <c r="H403" i="12"/>
  <c r="G403" i="12"/>
  <c r="F403" i="12"/>
  <c r="R402" i="12"/>
  <c r="S402" i="12" s="1"/>
  <c r="T402" i="12" s="1"/>
  <c r="P402" i="12"/>
  <c r="H402" i="12"/>
  <c r="G402" i="12"/>
  <c r="F402" i="12"/>
  <c r="R401" i="12"/>
  <c r="P401" i="12"/>
  <c r="H401" i="12"/>
  <c r="G401" i="12"/>
  <c r="F401" i="12"/>
  <c r="R400" i="12"/>
  <c r="P400" i="12"/>
  <c r="H400" i="12"/>
  <c r="G400" i="12"/>
  <c r="F400" i="12"/>
  <c r="R399" i="12"/>
  <c r="S399" i="12" s="1"/>
  <c r="T399" i="12" s="1"/>
  <c r="P399" i="12"/>
  <c r="H399" i="12"/>
  <c r="G399" i="12"/>
  <c r="F399" i="12"/>
  <c r="R398" i="12"/>
  <c r="S398" i="12" s="1"/>
  <c r="T398" i="12" s="1"/>
  <c r="P398" i="12"/>
  <c r="H398" i="12"/>
  <c r="G398" i="12"/>
  <c r="F398" i="12"/>
  <c r="R397" i="12"/>
  <c r="P397" i="12"/>
  <c r="H397" i="12"/>
  <c r="G397" i="12"/>
  <c r="F397" i="12"/>
  <c r="R396" i="12"/>
  <c r="P396" i="12"/>
  <c r="H396" i="12"/>
  <c r="G396" i="12"/>
  <c r="F396" i="12"/>
  <c r="R395" i="12"/>
  <c r="S395" i="12" s="1"/>
  <c r="T395" i="12" s="1"/>
  <c r="P395" i="12"/>
  <c r="H395" i="12"/>
  <c r="G395" i="12"/>
  <c r="F395" i="12"/>
  <c r="R394" i="12"/>
  <c r="S394" i="12" s="1"/>
  <c r="T394" i="12" s="1"/>
  <c r="P394" i="12"/>
  <c r="H394" i="12"/>
  <c r="G394" i="12"/>
  <c r="F394" i="12"/>
  <c r="R393" i="12"/>
  <c r="P393" i="12"/>
  <c r="H393" i="12"/>
  <c r="G393" i="12"/>
  <c r="F393" i="12"/>
  <c r="R392" i="12"/>
  <c r="P392" i="12"/>
  <c r="H392" i="12"/>
  <c r="G392" i="12"/>
  <c r="F392" i="12"/>
  <c r="R391" i="12"/>
  <c r="S391" i="12" s="1"/>
  <c r="T391" i="12" s="1"/>
  <c r="P391" i="12"/>
  <c r="H391" i="12"/>
  <c r="G391" i="12"/>
  <c r="F391" i="12"/>
  <c r="R390" i="12"/>
  <c r="S390" i="12" s="1"/>
  <c r="T390" i="12" s="1"/>
  <c r="P390" i="12"/>
  <c r="H390" i="12"/>
  <c r="G390" i="12"/>
  <c r="F390" i="12"/>
  <c r="R389" i="12"/>
  <c r="P389" i="12"/>
  <c r="H389" i="12"/>
  <c r="G389" i="12"/>
  <c r="F389" i="12"/>
  <c r="R388" i="12"/>
  <c r="P388" i="12"/>
  <c r="H388" i="12"/>
  <c r="G388" i="12"/>
  <c r="F388" i="12"/>
  <c r="R387" i="12"/>
  <c r="S387" i="12" s="1"/>
  <c r="T387" i="12" s="1"/>
  <c r="P387" i="12"/>
  <c r="H387" i="12"/>
  <c r="G387" i="12"/>
  <c r="F387" i="12"/>
  <c r="R386" i="12"/>
  <c r="P386" i="12"/>
  <c r="H386" i="12"/>
  <c r="G386" i="12"/>
  <c r="F386" i="12"/>
  <c r="R385" i="12"/>
  <c r="P385" i="12"/>
  <c r="H385" i="12"/>
  <c r="G385" i="12"/>
  <c r="F385" i="12"/>
  <c r="R384" i="12"/>
  <c r="P384" i="12"/>
  <c r="H384" i="12"/>
  <c r="G384" i="12"/>
  <c r="F384" i="12"/>
  <c r="R383" i="12"/>
  <c r="P383" i="12"/>
  <c r="H383" i="12"/>
  <c r="G383" i="12"/>
  <c r="F383" i="12"/>
  <c r="R382" i="12"/>
  <c r="S382" i="12" s="1"/>
  <c r="T382" i="12" s="1"/>
  <c r="P382" i="12"/>
  <c r="H382" i="12"/>
  <c r="G382" i="12"/>
  <c r="F382" i="12"/>
  <c r="R381" i="12"/>
  <c r="S381" i="12" s="1"/>
  <c r="T381" i="12" s="1"/>
  <c r="P381" i="12"/>
  <c r="H381" i="12"/>
  <c r="G381" i="12"/>
  <c r="F381" i="12"/>
  <c r="R380" i="12"/>
  <c r="P380" i="12"/>
  <c r="H380" i="12"/>
  <c r="G380" i="12"/>
  <c r="F380" i="12"/>
  <c r="R379" i="12"/>
  <c r="P379" i="12"/>
  <c r="H379" i="12"/>
  <c r="G379" i="12"/>
  <c r="F379" i="12"/>
  <c r="R378" i="12"/>
  <c r="S378" i="12" s="1"/>
  <c r="T378" i="12" s="1"/>
  <c r="P378" i="12"/>
  <c r="H378" i="12"/>
  <c r="G378" i="12"/>
  <c r="F378" i="12"/>
  <c r="R377" i="12"/>
  <c r="P377" i="12"/>
  <c r="H377" i="12"/>
  <c r="G377" i="12"/>
  <c r="F377" i="12"/>
  <c r="R376" i="12"/>
  <c r="P376" i="12"/>
  <c r="H376" i="12"/>
  <c r="G376" i="12"/>
  <c r="F376" i="12"/>
  <c r="R375" i="12"/>
  <c r="S375" i="12" s="1"/>
  <c r="T375" i="12" s="1"/>
  <c r="P375" i="12"/>
  <c r="H375" i="12"/>
  <c r="G375" i="12"/>
  <c r="F375" i="12"/>
  <c r="R374" i="12"/>
  <c r="P374" i="12"/>
  <c r="H374" i="12"/>
  <c r="G374" i="12"/>
  <c r="F374" i="12"/>
  <c r="R373" i="12"/>
  <c r="S373" i="12" s="1"/>
  <c r="T373" i="12" s="1"/>
  <c r="P373" i="12"/>
  <c r="H373" i="12"/>
  <c r="G373" i="12"/>
  <c r="F373" i="12"/>
  <c r="R372" i="12"/>
  <c r="P372" i="12"/>
  <c r="H372" i="12"/>
  <c r="G372" i="12"/>
  <c r="F372" i="12"/>
  <c r="R371" i="12"/>
  <c r="P371" i="12"/>
  <c r="H371" i="12"/>
  <c r="G371" i="12"/>
  <c r="F371" i="12"/>
  <c r="R370" i="12"/>
  <c r="P370" i="12"/>
  <c r="H370" i="12"/>
  <c r="G370" i="12"/>
  <c r="F370" i="12"/>
  <c r="R369" i="12"/>
  <c r="S369" i="12" s="1"/>
  <c r="T369" i="12" s="1"/>
  <c r="P369" i="12"/>
  <c r="H369" i="12"/>
  <c r="G369" i="12"/>
  <c r="F369" i="12"/>
  <c r="R368" i="12"/>
  <c r="P368" i="12"/>
  <c r="H368" i="12"/>
  <c r="G368" i="12"/>
  <c r="F368" i="12"/>
  <c r="R367" i="12"/>
  <c r="S367" i="12" s="1"/>
  <c r="T367" i="12" s="1"/>
  <c r="P367" i="12"/>
  <c r="H367" i="12"/>
  <c r="G367" i="12"/>
  <c r="F367" i="12"/>
  <c r="R366" i="12"/>
  <c r="P366" i="12"/>
  <c r="H366" i="12"/>
  <c r="G366" i="12"/>
  <c r="F366" i="12"/>
  <c r="R365" i="12"/>
  <c r="S365" i="12" s="1"/>
  <c r="T365" i="12" s="1"/>
  <c r="P365" i="12"/>
  <c r="H365" i="12"/>
  <c r="G365" i="12"/>
  <c r="F365" i="12"/>
  <c r="R364" i="12"/>
  <c r="P364" i="12"/>
  <c r="H364" i="12"/>
  <c r="G364" i="12"/>
  <c r="F364" i="12"/>
  <c r="R363" i="12"/>
  <c r="P363" i="12"/>
  <c r="H363" i="12"/>
  <c r="G363" i="12"/>
  <c r="F363" i="12"/>
  <c r="R362" i="12"/>
  <c r="P362" i="12"/>
  <c r="H362" i="12"/>
  <c r="G362" i="12"/>
  <c r="F362" i="12"/>
  <c r="R361" i="12"/>
  <c r="S361" i="12" s="1"/>
  <c r="T361" i="12" s="1"/>
  <c r="P361" i="12"/>
  <c r="H361" i="12"/>
  <c r="G361" i="12"/>
  <c r="F361" i="12"/>
  <c r="R360" i="12"/>
  <c r="P360" i="12"/>
  <c r="H360" i="12"/>
  <c r="G360" i="12"/>
  <c r="F360" i="12"/>
  <c r="R359" i="12"/>
  <c r="S359" i="12" s="1"/>
  <c r="T359" i="12" s="1"/>
  <c r="P359" i="12"/>
  <c r="H359" i="12"/>
  <c r="G359" i="12"/>
  <c r="F359" i="12"/>
  <c r="R358" i="12"/>
  <c r="P358" i="12"/>
  <c r="H358" i="12"/>
  <c r="G358" i="12"/>
  <c r="F358" i="12"/>
  <c r="R357" i="12"/>
  <c r="S357" i="12" s="1"/>
  <c r="T357" i="12" s="1"/>
  <c r="P357" i="12"/>
  <c r="H357" i="12"/>
  <c r="G357" i="12"/>
  <c r="F357" i="12"/>
  <c r="R356" i="12"/>
  <c r="P356" i="12"/>
  <c r="H356" i="12"/>
  <c r="G356" i="12"/>
  <c r="F356" i="12"/>
  <c r="R355" i="12"/>
  <c r="P355" i="12"/>
  <c r="H355" i="12"/>
  <c r="G355" i="12"/>
  <c r="F355" i="12"/>
  <c r="R354" i="12"/>
  <c r="S354" i="12" s="1"/>
  <c r="T354" i="12" s="1"/>
  <c r="P354" i="12"/>
  <c r="H354" i="12"/>
  <c r="G354" i="12"/>
  <c r="F354" i="12"/>
  <c r="R353" i="12"/>
  <c r="S353" i="12" s="1"/>
  <c r="T353" i="12" s="1"/>
  <c r="P353" i="12"/>
  <c r="H353" i="12"/>
  <c r="G353" i="12"/>
  <c r="F353" i="12"/>
  <c r="R352" i="12"/>
  <c r="P352" i="12"/>
  <c r="H352" i="12"/>
  <c r="G352" i="12"/>
  <c r="F352" i="12"/>
  <c r="R351" i="12"/>
  <c r="S351" i="12" s="1"/>
  <c r="T351" i="12" s="1"/>
  <c r="P351" i="12"/>
  <c r="H351" i="12"/>
  <c r="G351" i="12"/>
  <c r="F351" i="12"/>
  <c r="R350" i="12"/>
  <c r="S350" i="12" s="1"/>
  <c r="T350" i="12" s="1"/>
  <c r="P350" i="12"/>
  <c r="H350" i="12"/>
  <c r="G350" i="12"/>
  <c r="F350" i="12"/>
  <c r="R349" i="12"/>
  <c r="P349" i="12"/>
  <c r="H349" i="12"/>
  <c r="G349" i="12"/>
  <c r="F349" i="12"/>
  <c r="R348" i="12"/>
  <c r="P348" i="12"/>
  <c r="H348" i="12"/>
  <c r="G348" i="12"/>
  <c r="F348" i="12"/>
  <c r="R347" i="12"/>
  <c r="P347" i="12"/>
  <c r="H347" i="12"/>
  <c r="G347" i="12"/>
  <c r="F347" i="12"/>
  <c r="R346" i="12"/>
  <c r="S346" i="12" s="1"/>
  <c r="T346" i="12" s="1"/>
  <c r="P346" i="12"/>
  <c r="H346" i="12"/>
  <c r="G346" i="12"/>
  <c r="F346" i="12"/>
  <c r="R345" i="12"/>
  <c r="P345" i="12"/>
  <c r="H345" i="12"/>
  <c r="G345" i="12"/>
  <c r="F345" i="12"/>
  <c r="R344" i="12"/>
  <c r="P344" i="12"/>
  <c r="H344" i="12"/>
  <c r="G344" i="12"/>
  <c r="F344" i="12"/>
  <c r="R343" i="12"/>
  <c r="P343" i="12"/>
  <c r="H343" i="12"/>
  <c r="G343" i="12"/>
  <c r="F343" i="12"/>
  <c r="R342" i="12"/>
  <c r="S342" i="12" s="1"/>
  <c r="T342" i="12" s="1"/>
  <c r="P342" i="12"/>
  <c r="H342" i="12"/>
  <c r="G342" i="12"/>
  <c r="F342" i="12"/>
  <c r="R341" i="12"/>
  <c r="P341" i="12"/>
  <c r="H341" i="12"/>
  <c r="G341" i="12"/>
  <c r="F341" i="12"/>
  <c r="R340" i="12"/>
  <c r="P340" i="12"/>
  <c r="H340" i="12"/>
  <c r="G340" i="12"/>
  <c r="F340" i="12"/>
  <c r="R339" i="12"/>
  <c r="P339" i="12"/>
  <c r="H339" i="12"/>
  <c r="G339" i="12"/>
  <c r="F339" i="12"/>
  <c r="R338" i="12"/>
  <c r="P338" i="12"/>
  <c r="H338" i="12"/>
  <c r="G338" i="12"/>
  <c r="F338" i="12"/>
  <c r="R337" i="12"/>
  <c r="P337" i="12"/>
  <c r="H337" i="12"/>
  <c r="G337" i="12"/>
  <c r="F337" i="12"/>
  <c r="R336" i="12"/>
  <c r="P336" i="12"/>
  <c r="H336" i="12"/>
  <c r="G336" i="12"/>
  <c r="F336" i="12"/>
  <c r="R335" i="12"/>
  <c r="P335" i="12"/>
  <c r="H335" i="12"/>
  <c r="G335" i="12"/>
  <c r="F335" i="12"/>
  <c r="R334" i="12"/>
  <c r="P334" i="12"/>
  <c r="H334" i="12"/>
  <c r="G334" i="12"/>
  <c r="F334" i="12"/>
  <c r="R333" i="12"/>
  <c r="S333" i="12" s="1"/>
  <c r="T333" i="12" s="1"/>
  <c r="P333" i="12"/>
  <c r="H333" i="12"/>
  <c r="G333" i="12"/>
  <c r="F333" i="12"/>
  <c r="R332" i="12"/>
  <c r="P332" i="12"/>
  <c r="H332" i="12"/>
  <c r="G332" i="12"/>
  <c r="F332" i="12"/>
  <c r="R331" i="12"/>
  <c r="P331" i="12"/>
  <c r="H331" i="12"/>
  <c r="G331" i="12"/>
  <c r="F331" i="12"/>
  <c r="R330" i="12"/>
  <c r="P330" i="12"/>
  <c r="H330" i="12"/>
  <c r="G330" i="12"/>
  <c r="F330" i="12"/>
  <c r="R329" i="12"/>
  <c r="S329" i="12" s="1"/>
  <c r="T329" i="12" s="1"/>
  <c r="P329" i="12"/>
  <c r="H329" i="12"/>
  <c r="G329" i="12"/>
  <c r="F329" i="12"/>
  <c r="R328" i="12"/>
  <c r="P328" i="12"/>
  <c r="H328" i="12"/>
  <c r="G328" i="12"/>
  <c r="F328" i="12"/>
  <c r="R327" i="12"/>
  <c r="P327" i="12"/>
  <c r="H327" i="12"/>
  <c r="G327" i="12"/>
  <c r="F327" i="12"/>
  <c r="R326" i="12"/>
  <c r="P326" i="12"/>
  <c r="H326" i="12"/>
  <c r="G326" i="12"/>
  <c r="F326" i="12"/>
  <c r="R325" i="12"/>
  <c r="S325" i="12" s="1"/>
  <c r="T325" i="12" s="1"/>
  <c r="P325" i="12"/>
  <c r="H325" i="12"/>
  <c r="G325" i="12"/>
  <c r="F325" i="12"/>
  <c r="R324" i="12"/>
  <c r="P324" i="12"/>
  <c r="H324" i="12"/>
  <c r="G324" i="12"/>
  <c r="F324" i="12"/>
  <c r="R323" i="12"/>
  <c r="P323" i="12"/>
  <c r="H323" i="12"/>
  <c r="G323" i="12"/>
  <c r="F323" i="12"/>
  <c r="R322" i="12"/>
  <c r="S322" i="12" s="1"/>
  <c r="T322" i="12" s="1"/>
  <c r="P322" i="12"/>
  <c r="H322" i="12"/>
  <c r="G322" i="12"/>
  <c r="F322" i="12"/>
  <c r="R321" i="12"/>
  <c r="P321" i="12"/>
  <c r="H321" i="12"/>
  <c r="G321" i="12"/>
  <c r="F321" i="12"/>
  <c r="R320" i="12"/>
  <c r="S320" i="12" s="1"/>
  <c r="T320" i="12" s="1"/>
  <c r="P320" i="12"/>
  <c r="H320" i="12"/>
  <c r="G320" i="12"/>
  <c r="F320" i="12"/>
  <c r="R319" i="12"/>
  <c r="P319" i="12"/>
  <c r="H319" i="12"/>
  <c r="G319" i="12"/>
  <c r="F319" i="12"/>
  <c r="R318" i="12"/>
  <c r="P318" i="12"/>
  <c r="H318" i="12"/>
  <c r="G318" i="12"/>
  <c r="F318" i="12"/>
  <c r="R317" i="12"/>
  <c r="S317" i="12" s="1"/>
  <c r="T317" i="12" s="1"/>
  <c r="P317" i="12"/>
  <c r="H317" i="12"/>
  <c r="G317" i="12"/>
  <c r="F317" i="12"/>
  <c r="R316" i="12"/>
  <c r="P316" i="12"/>
  <c r="H316" i="12"/>
  <c r="G316" i="12"/>
  <c r="F316" i="12"/>
  <c r="R315" i="12"/>
  <c r="P315" i="12"/>
  <c r="H315" i="12"/>
  <c r="G315" i="12"/>
  <c r="F315" i="12"/>
  <c r="R314" i="12"/>
  <c r="S314" i="12" s="1"/>
  <c r="T314" i="12" s="1"/>
  <c r="P314" i="12"/>
  <c r="H314" i="12"/>
  <c r="G314" i="12"/>
  <c r="F314" i="12"/>
  <c r="R313" i="12"/>
  <c r="P313" i="12"/>
  <c r="H313" i="12"/>
  <c r="G313" i="12"/>
  <c r="F313" i="12"/>
  <c r="R312" i="12"/>
  <c r="P312" i="12"/>
  <c r="H312" i="12"/>
  <c r="G312" i="12"/>
  <c r="F312" i="12"/>
  <c r="R311" i="12"/>
  <c r="P311" i="12"/>
  <c r="H311" i="12"/>
  <c r="G311" i="12"/>
  <c r="F311" i="12"/>
  <c r="R310" i="12"/>
  <c r="S310" i="12" s="1"/>
  <c r="T310" i="12" s="1"/>
  <c r="P310" i="12"/>
  <c r="H310" i="12"/>
  <c r="G310" i="12"/>
  <c r="F310" i="12"/>
  <c r="R309" i="12"/>
  <c r="S309" i="12" s="1"/>
  <c r="T309" i="12" s="1"/>
  <c r="P309" i="12"/>
  <c r="H309" i="12"/>
  <c r="G309" i="12"/>
  <c r="F309" i="12"/>
  <c r="R308" i="12"/>
  <c r="P308" i="12"/>
  <c r="H308" i="12"/>
  <c r="G308" i="12"/>
  <c r="F308" i="12"/>
  <c r="R307" i="12"/>
  <c r="P307" i="12"/>
  <c r="H307" i="12"/>
  <c r="G307" i="12"/>
  <c r="F307" i="12"/>
  <c r="R306" i="12"/>
  <c r="P306" i="12"/>
  <c r="H306" i="12"/>
  <c r="G306" i="12"/>
  <c r="F306" i="12"/>
  <c r="R305" i="12"/>
  <c r="S305" i="12" s="1"/>
  <c r="T305" i="12" s="1"/>
  <c r="P305" i="12"/>
  <c r="H305" i="12"/>
  <c r="G305" i="12"/>
  <c r="F305" i="12"/>
  <c r="R304" i="12"/>
  <c r="S304" i="12" s="1"/>
  <c r="T304" i="12" s="1"/>
  <c r="P304" i="12"/>
  <c r="H304" i="12"/>
  <c r="G304" i="12"/>
  <c r="F304" i="12"/>
  <c r="R303" i="12"/>
  <c r="P303" i="12"/>
  <c r="H303" i="12"/>
  <c r="G303" i="12"/>
  <c r="F303" i="12"/>
  <c r="R302" i="12"/>
  <c r="P302" i="12"/>
  <c r="H302" i="12"/>
  <c r="G302" i="12"/>
  <c r="F302" i="12"/>
  <c r="R301" i="12"/>
  <c r="S301" i="12" s="1"/>
  <c r="T301" i="12" s="1"/>
  <c r="P301" i="12"/>
  <c r="H301" i="12"/>
  <c r="G301" i="12"/>
  <c r="F301" i="12"/>
  <c r="R300" i="12"/>
  <c r="P300" i="12"/>
  <c r="H300" i="12"/>
  <c r="G300" i="12"/>
  <c r="F300" i="12"/>
  <c r="R299" i="12"/>
  <c r="P299" i="12"/>
  <c r="S299" i="12" s="1"/>
  <c r="T299" i="12" s="1"/>
  <c r="H299" i="12"/>
  <c r="G299" i="12"/>
  <c r="F299" i="12"/>
  <c r="R298" i="12"/>
  <c r="S298" i="12" s="1"/>
  <c r="T298" i="12" s="1"/>
  <c r="P298" i="12"/>
  <c r="H298" i="12"/>
  <c r="G298" i="12"/>
  <c r="F298" i="12"/>
  <c r="R297" i="12"/>
  <c r="P297" i="12"/>
  <c r="H297" i="12"/>
  <c r="G297" i="12"/>
  <c r="F297" i="12"/>
  <c r="R296" i="12"/>
  <c r="P296" i="12"/>
  <c r="H296" i="12"/>
  <c r="G296" i="12"/>
  <c r="F296" i="12"/>
  <c r="R295" i="12"/>
  <c r="S295" i="12" s="1"/>
  <c r="T295" i="12" s="1"/>
  <c r="P295" i="12"/>
  <c r="H295" i="12"/>
  <c r="G295" i="12"/>
  <c r="F295" i="12"/>
  <c r="R294" i="12"/>
  <c r="S294" i="12" s="1"/>
  <c r="T294" i="12" s="1"/>
  <c r="P294" i="12"/>
  <c r="H294" i="12"/>
  <c r="G294" i="12"/>
  <c r="F294" i="12"/>
  <c r="R293" i="12"/>
  <c r="P293" i="12"/>
  <c r="H293" i="12"/>
  <c r="G293" i="12"/>
  <c r="F293" i="12"/>
  <c r="R292" i="12"/>
  <c r="P292" i="12"/>
  <c r="H292" i="12"/>
  <c r="G292" i="12"/>
  <c r="F292" i="12"/>
  <c r="R291" i="12"/>
  <c r="P291" i="12"/>
  <c r="H291" i="12"/>
  <c r="G291" i="12"/>
  <c r="F291" i="12"/>
  <c r="R290" i="12"/>
  <c r="P290" i="12"/>
  <c r="H290" i="12"/>
  <c r="G290" i="12"/>
  <c r="F290" i="12"/>
  <c r="R289" i="12"/>
  <c r="P289" i="12"/>
  <c r="H289" i="12"/>
  <c r="G289" i="12"/>
  <c r="F289" i="12"/>
  <c r="R288" i="12"/>
  <c r="S288" i="12" s="1"/>
  <c r="T288" i="12" s="1"/>
  <c r="P288" i="12"/>
  <c r="H288" i="12"/>
  <c r="G288" i="12"/>
  <c r="F288" i="12"/>
  <c r="R287" i="12"/>
  <c r="P287" i="12"/>
  <c r="H287" i="12"/>
  <c r="G287" i="12"/>
  <c r="F287" i="12"/>
  <c r="R286" i="12"/>
  <c r="P286" i="12"/>
  <c r="H286" i="12"/>
  <c r="G286" i="12"/>
  <c r="F286" i="12"/>
  <c r="R285" i="12"/>
  <c r="S285" i="12" s="1"/>
  <c r="T285" i="12" s="1"/>
  <c r="P285" i="12"/>
  <c r="H285" i="12"/>
  <c r="G285" i="12"/>
  <c r="F285" i="12"/>
  <c r="R284" i="12"/>
  <c r="P284" i="12"/>
  <c r="H284" i="12"/>
  <c r="G284" i="12"/>
  <c r="F284" i="12"/>
  <c r="R283" i="12"/>
  <c r="P283" i="12"/>
  <c r="S283" i="12" s="1"/>
  <c r="T283" i="12" s="1"/>
  <c r="H283" i="12"/>
  <c r="G283" i="12"/>
  <c r="F283" i="12"/>
  <c r="R282" i="12"/>
  <c r="S282" i="12" s="1"/>
  <c r="T282" i="12" s="1"/>
  <c r="P282" i="12"/>
  <c r="H282" i="12"/>
  <c r="G282" i="12"/>
  <c r="F282" i="12"/>
  <c r="R281" i="12"/>
  <c r="P281" i="12"/>
  <c r="H281" i="12"/>
  <c r="G281" i="12"/>
  <c r="F281" i="12"/>
  <c r="R280" i="12"/>
  <c r="P280" i="12"/>
  <c r="H280" i="12"/>
  <c r="G280" i="12"/>
  <c r="F280" i="12"/>
  <c r="R279" i="12"/>
  <c r="P279" i="12"/>
  <c r="H279" i="12"/>
  <c r="G279" i="12"/>
  <c r="F279" i="12"/>
  <c r="R278" i="12"/>
  <c r="S278" i="12" s="1"/>
  <c r="T278" i="12" s="1"/>
  <c r="P278" i="12"/>
  <c r="H278" i="12"/>
  <c r="G278" i="12"/>
  <c r="F278" i="12"/>
  <c r="R277" i="12"/>
  <c r="S277" i="12" s="1"/>
  <c r="T277" i="12" s="1"/>
  <c r="P277" i="12"/>
  <c r="H277" i="12"/>
  <c r="G277" i="12"/>
  <c r="F277" i="12"/>
  <c r="R276" i="12"/>
  <c r="P276" i="12"/>
  <c r="H276" i="12"/>
  <c r="G276" i="12"/>
  <c r="F276" i="12"/>
  <c r="R275" i="12"/>
  <c r="P275" i="12"/>
  <c r="H275" i="12"/>
  <c r="G275" i="12"/>
  <c r="F275" i="12"/>
  <c r="R274" i="12"/>
  <c r="P274" i="12"/>
  <c r="H274" i="12"/>
  <c r="G274" i="12"/>
  <c r="F274" i="12"/>
  <c r="R273" i="12"/>
  <c r="S273" i="12" s="1"/>
  <c r="T273" i="12" s="1"/>
  <c r="P273" i="12"/>
  <c r="H273" i="12"/>
  <c r="G273" i="12"/>
  <c r="F273" i="12"/>
  <c r="R272" i="12"/>
  <c r="S272" i="12" s="1"/>
  <c r="T272" i="12" s="1"/>
  <c r="P272" i="12"/>
  <c r="H272" i="12"/>
  <c r="G272" i="12"/>
  <c r="F272" i="12"/>
  <c r="R271" i="12"/>
  <c r="P271" i="12"/>
  <c r="H271" i="12"/>
  <c r="G271" i="12"/>
  <c r="F271" i="12"/>
  <c r="R270" i="12"/>
  <c r="P270" i="12"/>
  <c r="H270" i="12"/>
  <c r="G270" i="12"/>
  <c r="F270" i="12"/>
  <c r="R269" i="12"/>
  <c r="S269" i="12" s="1"/>
  <c r="T269" i="12" s="1"/>
  <c r="P269" i="12"/>
  <c r="H269" i="12"/>
  <c r="G269" i="12"/>
  <c r="F269" i="12"/>
  <c r="R268" i="12"/>
  <c r="P268" i="12"/>
  <c r="H268" i="12"/>
  <c r="G268" i="12"/>
  <c r="F268" i="12"/>
  <c r="R267" i="12"/>
  <c r="P267" i="12"/>
  <c r="H267" i="12"/>
  <c r="G267" i="12"/>
  <c r="F267" i="12"/>
  <c r="R266" i="12"/>
  <c r="S266" i="12" s="1"/>
  <c r="T266" i="12" s="1"/>
  <c r="P266" i="12"/>
  <c r="H266" i="12"/>
  <c r="G266" i="12"/>
  <c r="F266" i="12"/>
  <c r="R265" i="12"/>
  <c r="P265" i="12"/>
  <c r="H265" i="12"/>
  <c r="G265" i="12"/>
  <c r="F265" i="12"/>
  <c r="R264" i="12"/>
  <c r="P264" i="12"/>
  <c r="H264" i="12"/>
  <c r="G264" i="12"/>
  <c r="F264" i="12"/>
  <c r="R263" i="12"/>
  <c r="S263" i="12" s="1"/>
  <c r="T263" i="12" s="1"/>
  <c r="P263" i="12"/>
  <c r="H263" i="12"/>
  <c r="G263" i="12"/>
  <c r="F263" i="12"/>
  <c r="R262" i="12"/>
  <c r="S262" i="12" s="1"/>
  <c r="T262" i="12" s="1"/>
  <c r="P262" i="12"/>
  <c r="H262" i="12"/>
  <c r="G262" i="12"/>
  <c r="F262" i="12"/>
  <c r="R261" i="12"/>
  <c r="P261" i="12"/>
  <c r="H261" i="12"/>
  <c r="G261" i="12"/>
  <c r="F261" i="12"/>
  <c r="R260" i="12"/>
  <c r="P260" i="12"/>
  <c r="H260" i="12"/>
  <c r="G260" i="12"/>
  <c r="F260" i="12"/>
  <c r="R259" i="12"/>
  <c r="P259" i="12"/>
  <c r="H259" i="12"/>
  <c r="G259" i="12"/>
  <c r="F259" i="12"/>
  <c r="R258" i="12"/>
  <c r="S258" i="12" s="1"/>
  <c r="T258" i="12" s="1"/>
  <c r="P258" i="12"/>
  <c r="H258" i="12"/>
  <c r="G258" i="12"/>
  <c r="F258" i="12"/>
  <c r="R257" i="12"/>
  <c r="P257" i="12"/>
  <c r="H257" i="12"/>
  <c r="G257" i="12"/>
  <c r="F257" i="12"/>
  <c r="R256" i="12"/>
  <c r="S256" i="12" s="1"/>
  <c r="T256" i="12" s="1"/>
  <c r="P256" i="12"/>
  <c r="H256" i="12"/>
  <c r="G256" i="12"/>
  <c r="F256" i="12"/>
  <c r="R255" i="12"/>
  <c r="P255" i="12"/>
  <c r="H255" i="12"/>
  <c r="G255" i="12"/>
  <c r="F255" i="12"/>
  <c r="R254" i="12"/>
  <c r="P254" i="12"/>
  <c r="H254" i="12"/>
  <c r="G254" i="12"/>
  <c r="F254" i="12"/>
  <c r="R253" i="12"/>
  <c r="S253" i="12" s="1"/>
  <c r="T253" i="12" s="1"/>
  <c r="P253" i="12"/>
  <c r="H253" i="12"/>
  <c r="G253" i="12"/>
  <c r="F253" i="12"/>
  <c r="R252" i="12"/>
  <c r="P252" i="12"/>
  <c r="H252" i="12"/>
  <c r="G252" i="12"/>
  <c r="F252" i="12"/>
  <c r="R251" i="12"/>
  <c r="P251" i="12"/>
  <c r="H251" i="12"/>
  <c r="G251" i="12"/>
  <c r="F251" i="12"/>
  <c r="R250" i="12"/>
  <c r="S250" i="12" s="1"/>
  <c r="T250" i="12" s="1"/>
  <c r="P250" i="12"/>
  <c r="H250" i="12"/>
  <c r="G250" i="12"/>
  <c r="F250" i="12"/>
  <c r="R249" i="12"/>
  <c r="P249" i="12"/>
  <c r="H249" i="12"/>
  <c r="G249" i="12"/>
  <c r="F249" i="12"/>
  <c r="R248" i="12"/>
  <c r="P248" i="12"/>
  <c r="H248" i="12"/>
  <c r="G248" i="12"/>
  <c r="F248" i="12"/>
  <c r="R247" i="12"/>
  <c r="P247" i="12"/>
  <c r="H247" i="12"/>
  <c r="G247" i="12"/>
  <c r="F247" i="12"/>
  <c r="R246" i="12"/>
  <c r="S246" i="12" s="1"/>
  <c r="T246" i="12" s="1"/>
  <c r="P246" i="12"/>
  <c r="H246" i="12"/>
  <c r="G246" i="12"/>
  <c r="F246" i="12"/>
  <c r="R245" i="12"/>
  <c r="S245" i="12" s="1"/>
  <c r="T245" i="12" s="1"/>
  <c r="P245" i="12"/>
  <c r="H245" i="12"/>
  <c r="G245" i="12"/>
  <c r="F245" i="12"/>
  <c r="R244" i="12"/>
  <c r="P244" i="12"/>
  <c r="H244" i="12"/>
  <c r="G244" i="12"/>
  <c r="F244" i="12"/>
  <c r="R243" i="12"/>
  <c r="P243" i="12"/>
  <c r="H243" i="12"/>
  <c r="G243" i="12"/>
  <c r="F243" i="12"/>
  <c r="R242" i="12"/>
  <c r="S242" i="12" s="1"/>
  <c r="T242" i="12" s="1"/>
  <c r="P242" i="12"/>
  <c r="H242" i="12"/>
  <c r="G242" i="12"/>
  <c r="F242" i="12"/>
  <c r="R241" i="12"/>
  <c r="P241" i="12"/>
  <c r="H241" i="12"/>
  <c r="G241" i="12"/>
  <c r="F241" i="12"/>
  <c r="R240" i="12"/>
  <c r="S240" i="12" s="1"/>
  <c r="T240" i="12" s="1"/>
  <c r="P240" i="12"/>
  <c r="H240" i="12"/>
  <c r="G240" i="12"/>
  <c r="F240" i="12"/>
  <c r="R239" i="12"/>
  <c r="P239" i="12"/>
  <c r="H239" i="12"/>
  <c r="G239" i="12"/>
  <c r="F239" i="12"/>
  <c r="R238" i="12"/>
  <c r="P238" i="12"/>
  <c r="H238" i="12"/>
  <c r="G238" i="12"/>
  <c r="F238" i="12"/>
  <c r="R237" i="12"/>
  <c r="S237" i="12" s="1"/>
  <c r="T237" i="12" s="1"/>
  <c r="P237" i="12"/>
  <c r="H237" i="12"/>
  <c r="G237" i="12"/>
  <c r="F237" i="12"/>
  <c r="R236" i="12"/>
  <c r="P236" i="12"/>
  <c r="H236" i="12"/>
  <c r="G236" i="12"/>
  <c r="F236" i="12"/>
  <c r="R235" i="12"/>
  <c r="P235" i="12"/>
  <c r="H235" i="12"/>
  <c r="G235" i="12"/>
  <c r="F235" i="12"/>
  <c r="R234" i="12"/>
  <c r="S234" i="12" s="1"/>
  <c r="T234" i="12" s="1"/>
  <c r="P234" i="12"/>
  <c r="H234" i="12"/>
  <c r="G234" i="12"/>
  <c r="F234" i="12"/>
  <c r="R233" i="12"/>
  <c r="P233" i="12"/>
  <c r="H233" i="12"/>
  <c r="G233" i="12"/>
  <c r="F233" i="12"/>
  <c r="R232" i="12"/>
  <c r="P232" i="12"/>
  <c r="H232" i="12"/>
  <c r="G232" i="12"/>
  <c r="F232" i="12"/>
  <c r="R231" i="12"/>
  <c r="P231" i="12"/>
  <c r="H231" i="12"/>
  <c r="G231" i="12"/>
  <c r="F231" i="12"/>
  <c r="R230" i="12"/>
  <c r="S230" i="12" s="1"/>
  <c r="T230" i="12" s="1"/>
  <c r="P230" i="12"/>
  <c r="H230" i="12"/>
  <c r="G230" i="12"/>
  <c r="F230" i="12"/>
  <c r="R229" i="12"/>
  <c r="S229" i="12" s="1"/>
  <c r="T229" i="12" s="1"/>
  <c r="P229" i="12"/>
  <c r="H229" i="12"/>
  <c r="G229" i="12"/>
  <c r="F229" i="12"/>
  <c r="R228" i="12"/>
  <c r="P228" i="12"/>
  <c r="H228" i="12"/>
  <c r="G228" i="12"/>
  <c r="F228" i="12"/>
  <c r="R227" i="12"/>
  <c r="P227" i="12"/>
  <c r="H227" i="12"/>
  <c r="G227" i="12"/>
  <c r="F227" i="12"/>
  <c r="R226" i="12"/>
  <c r="S226" i="12" s="1"/>
  <c r="T226" i="12" s="1"/>
  <c r="P226" i="12"/>
  <c r="H226" i="12"/>
  <c r="G226" i="12"/>
  <c r="F226" i="12"/>
  <c r="R225" i="12"/>
  <c r="P225" i="12"/>
  <c r="H225" i="12"/>
  <c r="G225" i="12"/>
  <c r="F225" i="12"/>
  <c r="R224" i="12"/>
  <c r="S224" i="12" s="1"/>
  <c r="T224" i="12" s="1"/>
  <c r="P224" i="12"/>
  <c r="H224" i="12"/>
  <c r="G224" i="12"/>
  <c r="F224" i="12"/>
  <c r="R223" i="12"/>
  <c r="P223" i="12"/>
  <c r="H223" i="12"/>
  <c r="G223" i="12"/>
  <c r="F223" i="12"/>
  <c r="R222" i="12"/>
  <c r="P222" i="12"/>
  <c r="H222" i="12"/>
  <c r="G222" i="12"/>
  <c r="F222" i="12"/>
  <c r="R221" i="12"/>
  <c r="S221" i="12" s="1"/>
  <c r="T221" i="12" s="1"/>
  <c r="P221" i="12"/>
  <c r="H221" i="12"/>
  <c r="G221" i="12"/>
  <c r="F221" i="12"/>
  <c r="R220" i="12"/>
  <c r="P220" i="12"/>
  <c r="H220" i="12"/>
  <c r="G220" i="12"/>
  <c r="F220" i="12"/>
  <c r="R219" i="12"/>
  <c r="P219" i="12"/>
  <c r="H219" i="12"/>
  <c r="G219" i="12"/>
  <c r="F219" i="12"/>
  <c r="R218" i="12"/>
  <c r="S218" i="12" s="1"/>
  <c r="T218" i="12" s="1"/>
  <c r="P218" i="12"/>
  <c r="H218" i="12"/>
  <c r="G218" i="12"/>
  <c r="F218" i="12"/>
  <c r="R217" i="12"/>
  <c r="P217" i="12"/>
  <c r="H217" i="12"/>
  <c r="G217" i="12"/>
  <c r="F217" i="12"/>
  <c r="R216" i="12"/>
  <c r="P216" i="12"/>
  <c r="H216" i="12"/>
  <c r="G216" i="12"/>
  <c r="F216" i="12"/>
  <c r="R215" i="12"/>
  <c r="P215" i="12"/>
  <c r="H215" i="12"/>
  <c r="G215" i="12"/>
  <c r="F215" i="12"/>
  <c r="R214" i="12"/>
  <c r="S214" i="12" s="1"/>
  <c r="T214" i="12" s="1"/>
  <c r="P214" i="12"/>
  <c r="H214" i="12"/>
  <c r="G214" i="12"/>
  <c r="F214" i="12"/>
  <c r="R213" i="12"/>
  <c r="S213" i="12" s="1"/>
  <c r="T213" i="12" s="1"/>
  <c r="P213" i="12"/>
  <c r="H213" i="12"/>
  <c r="G213" i="12"/>
  <c r="F213" i="12"/>
  <c r="R212" i="12"/>
  <c r="P212" i="12"/>
  <c r="H212" i="12"/>
  <c r="G212" i="12"/>
  <c r="F212" i="12"/>
  <c r="R211" i="12"/>
  <c r="P211" i="12"/>
  <c r="H211" i="12"/>
  <c r="G211" i="12"/>
  <c r="F211" i="12"/>
  <c r="R210" i="12"/>
  <c r="S210" i="12" s="1"/>
  <c r="T210" i="12" s="1"/>
  <c r="P210" i="12"/>
  <c r="H210" i="12"/>
  <c r="G210" i="12"/>
  <c r="F210" i="12"/>
  <c r="R209" i="12"/>
  <c r="P209" i="12"/>
  <c r="H209" i="12"/>
  <c r="G209" i="12"/>
  <c r="F209" i="12"/>
  <c r="R208" i="12"/>
  <c r="S208" i="12" s="1"/>
  <c r="T208" i="12" s="1"/>
  <c r="P208" i="12"/>
  <c r="H208" i="12"/>
  <c r="G208" i="12"/>
  <c r="F208" i="12"/>
  <c r="R207" i="12"/>
  <c r="P207" i="12"/>
  <c r="H207" i="12"/>
  <c r="G207" i="12"/>
  <c r="F207" i="12"/>
  <c r="R206" i="12"/>
  <c r="P206" i="12"/>
  <c r="H206" i="12"/>
  <c r="G206" i="12"/>
  <c r="F206" i="12"/>
  <c r="R205" i="12"/>
  <c r="P205" i="12"/>
  <c r="H205" i="12"/>
  <c r="G205" i="12"/>
  <c r="F205" i="12"/>
  <c r="R204" i="12"/>
  <c r="S204" i="12" s="1"/>
  <c r="T204" i="12" s="1"/>
  <c r="P204" i="12"/>
  <c r="H204" i="12"/>
  <c r="G204" i="12"/>
  <c r="F204" i="12"/>
  <c r="R203" i="12"/>
  <c r="P203" i="12"/>
  <c r="H203" i="12"/>
  <c r="G203" i="12"/>
  <c r="F203" i="12"/>
  <c r="R202" i="12"/>
  <c r="S202" i="12" s="1"/>
  <c r="T202" i="12" s="1"/>
  <c r="P202" i="12"/>
  <c r="H202" i="12"/>
  <c r="G202" i="12"/>
  <c r="F202" i="12"/>
  <c r="R201" i="12"/>
  <c r="S201" i="12" s="1"/>
  <c r="T201" i="12" s="1"/>
  <c r="P201" i="12"/>
  <c r="H201" i="12"/>
  <c r="G201" i="12"/>
  <c r="F201" i="12"/>
  <c r="R200" i="12"/>
  <c r="P200" i="12"/>
  <c r="H200" i="12"/>
  <c r="G200" i="12"/>
  <c r="F200" i="12"/>
  <c r="R199" i="12"/>
  <c r="P199" i="12"/>
  <c r="H199" i="12"/>
  <c r="G199" i="12"/>
  <c r="F199" i="12"/>
  <c r="R198" i="12"/>
  <c r="P198" i="12"/>
  <c r="H198" i="12"/>
  <c r="G198" i="12"/>
  <c r="F198" i="12"/>
  <c r="R197" i="12"/>
  <c r="S197" i="12" s="1"/>
  <c r="T197" i="12" s="1"/>
  <c r="P197" i="12"/>
  <c r="H197" i="12"/>
  <c r="G197" i="12"/>
  <c r="F197" i="12"/>
  <c r="R196" i="12"/>
  <c r="P196" i="12"/>
  <c r="H196" i="12"/>
  <c r="G196" i="12"/>
  <c r="F196" i="12"/>
  <c r="R195" i="12"/>
  <c r="P195" i="12"/>
  <c r="H195" i="12"/>
  <c r="G195" i="12"/>
  <c r="F195" i="12"/>
  <c r="R194" i="12"/>
  <c r="S194" i="12" s="1"/>
  <c r="T194" i="12" s="1"/>
  <c r="P194" i="12"/>
  <c r="H194" i="12"/>
  <c r="G194" i="12"/>
  <c r="F194" i="12"/>
  <c r="R193" i="12"/>
  <c r="P193" i="12"/>
  <c r="H193" i="12"/>
  <c r="G193" i="12"/>
  <c r="F193" i="12"/>
  <c r="R192" i="12"/>
  <c r="P192" i="12"/>
  <c r="H192" i="12"/>
  <c r="G192" i="12"/>
  <c r="F192" i="12"/>
  <c r="R191" i="12"/>
  <c r="P191" i="12"/>
  <c r="H191" i="12"/>
  <c r="G191" i="12"/>
  <c r="F191" i="12"/>
  <c r="R190" i="12"/>
  <c r="S190" i="12" s="1"/>
  <c r="T190" i="12" s="1"/>
  <c r="P190" i="12"/>
  <c r="H190" i="12"/>
  <c r="G190" i="12"/>
  <c r="F190" i="12"/>
  <c r="R189" i="12"/>
  <c r="P189" i="12"/>
  <c r="H189" i="12"/>
  <c r="G189" i="12"/>
  <c r="F189" i="12"/>
  <c r="R188" i="12"/>
  <c r="P188" i="12"/>
  <c r="H188" i="12"/>
  <c r="G188" i="12"/>
  <c r="F188" i="12"/>
  <c r="R187" i="12"/>
  <c r="P187" i="12"/>
  <c r="H187" i="12"/>
  <c r="G187" i="12"/>
  <c r="F187" i="12"/>
  <c r="R186" i="12"/>
  <c r="S186" i="12" s="1"/>
  <c r="T186" i="12" s="1"/>
  <c r="P186" i="12"/>
  <c r="H186" i="12"/>
  <c r="G186" i="12"/>
  <c r="F186" i="12"/>
  <c r="R185" i="12"/>
  <c r="P185" i="12"/>
  <c r="H185" i="12"/>
  <c r="G185" i="12"/>
  <c r="F185" i="12"/>
  <c r="R184" i="12"/>
  <c r="P184" i="12"/>
  <c r="H184" i="12"/>
  <c r="G184" i="12"/>
  <c r="F184" i="12"/>
  <c r="R183" i="12"/>
  <c r="P183" i="12"/>
  <c r="H183" i="12"/>
  <c r="G183" i="12"/>
  <c r="F183" i="12"/>
  <c r="R182" i="12"/>
  <c r="P182" i="12"/>
  <c r="H182" i="12"/>
  <c r="G182" i="12"/>
  <c r="F182" i="12"/>
  <c r="R181" i="12"/>
  <c r="P181" i="12"/>
  <c r="H181" i="12"/>
  <c r="G181" i="12"/>
  <c r="F181" i="12"/>
  <c r="R180" i="12"/>
  <c r="P180" i="12"/>
  <c r="H180" i="12"/>
  <c r="G180" i="12"/>
  <c r="F180" i="12"/>
  <c r="R179" i="12"/>
  <c r="P179" i="12"/>
  <c r="H179" i="12"/>
  <c r="G179" i="12"/>
  <c r="F179" i="12"/>
  <c r="R178" i="12"/>
  <c r="S178" i="12" s="1"/>
  <c r="T178" i="12" s="1"/>
  <c r="P178" i="12"/>
  <c r="H178" i="12"/>
  <c r="G178" i="12"/>
  <c r="F178" i="12"/>
  <c r="R177" i="12"/>
  <c r="P177" i="12"/>
  <c r="H177" i="12"/>
  <c r="G177" i="12"/>
  <c r="F177" i="12"/>
  <c r="R176" i="12"/>
  <c r="S176" i="12" s="1"/>
  <c r="T176" i="12" s="1"/>
  <c r="P176" i="12"/>
  <c r="H176" i="12"/>
  <c r="G176" i="12"/>
  <c r="F176" i="12"/>
  <c r="R175" i="12"/>
  <c r="P175" i="12"/>
  <c r="H175" i="12"/>
  <c r="G175" i="12"/>
  <c r="F175" i="12"/>
  <c r="R174" i="12"/>
  <c r="P174" i="12"/>
  <c r="H174" i="12"/>
  <c r="G174" i="12"/>
  <c r="F174" i="12"/>
  <c r="R173" i="12"/>
  <c r="P173" i="12"/>
  <c r="H173" i="12"/>
  <c r="G173" i="12"/>
  <c r="F173" i="12"/>
  <c r="R172" i="12"/>
  <c r="S172" i="12" s="1"/>
  <c r="T172" i="12" s="1"/>
  <c r="P172" i="12"/>
  <c r="H172" i="12"/>
  <c r="G172" i="12"/>
  <c r="F172" i="12"/>
  <c r="R171" i="12"/>
  <c r="P171" i="12"/>
  <c r="S171" i="12" s="1"/>
  <c r="T171" i="12" s="1"/>
  <c r="H171" i="12"/>
  <c r="G171" i="12"/>
  <c r="F171" i="12"/>
  <c r="R170" i="12"/>
  <c r="S170" i="12" s="1"/>
  <c r="T170" i="12" s="1"/>
  <c r="P170" i="12"/>
  <c r="H170" i="12"/>
  <c r="G170" i="12"/>
  <c r="F170" i="12"/>
  <c r="R169" i="12"/>
  <c r="S169" i="12" s="1"/>
  <c r="T169" i="12" s="1"/>
  <c r="P169" i="12"/>
  <c r="H169" i="12"/>
  <c r="G169" i="12"/>
  <c r="F169" i="12"/>
  <c r="R168" i="12"/>
  <c r="P168" i="12"/>
  <c r="H168" i="12"/>
  <c r="G168" i="12"/>
  <c r="F168" i="12"/>
  <c r="R167" i="12"/>
  <c r="P167" i="12"/>
  <c r="H167" i="12"/>
  <c r="G167" i="12"/>
  <c r="F167" i="12"/>
  <c r="R166" i="12"/>
  <c r="P166" i="12"/>
  <c r="H166" i="12"/>
  <c r="G166" i="12"/>
  <c r="F166" i="12"/>
  <c r="R165" i="12"/>
  <c r="S165" i="12" s="1"/>
  <c r="T165" i="12" s="1"/>
  <c r="P165" i="12"/>
  <c r="H165" i="12"/>
  <c r="G165" i="12"/>
  <c r="F165" i="12"/>
  <c r="R164" i="12"/>
  <c r="P164" i="12"/>
  <c r="H164" i="12"/>
  <c r="G164" i="12"/>
  <c r="F164" i="12"/>
  <c r="R163" i="12"/>
  <c r="P163" i="12"/>
  <c r="S163" i="12" s="1"/>
  <c r="T163" i="12" s="1"/>
  <c r="H163" i="12"/>
  <c r="G163" i="12"/>
  <c r="F163" i="12"/>
  <c r="R162" i="12"/>
  <c r="S162" i="12" s="1"/>
  <c r="T162" i="12" s="1"/>
  <c r="P162" i="12"/>
  <c r="H162" i="12"/>
  <c r="G162" i="12"/>
  <c r="F162" i="12"/>
  <c r="R161" i="12"/>
  <c r="P161" i="12"/>
  <c r="H161" i="12"/>
  <c r="G161" i="12"/>
  <c r="F161" i="12"/>
  <c r="R160" i="12"/>
  <c r="P160" i="12"/>
  <c r="H160" i="12"/>
  <c r="G160" i="12"/>
  <c r="F160" i="12"/>
  <c r="R159" i="12"/>
  <c r="P159" i="12"/>
  <c r="H159" i="12"/>
  <c r="G159" i="12"/>
  <c r="F159" i="12"/>
  <c r="R158" i="12"/>
  <c r="S158" i="12" s="1"/>
  <c r="T158" i="12" s="1"/>
  <c r="P158" i="12"/>
  <c r="H158" i="12"/>
  <c r="G158" i="12"/>
  <c r="F158" i="12"/>
  <c r="R157" i="12"/>
  <c r="P157" i="12"/>
  <c r="H157" i="12"/>
  <c r="G157" i="12"/>
  <c r="F157" i="12"/>
  <c r="R156" i="12"/>
  <c r="P156" i="12"/>
  <c r="H156" i="12"/>
  <c r="G156" i="12"/>
  <c r="F156" i="12"/>
  <c r="R155" i="12"/>
  <c r="P155" i="12"/>
  <c r="S155" i="12" s="1"/>
  <c r="T155" i="12" s="1"/>
  <c r="H155" i="12"/>
  <c r="G155" i="12"/>
  <c r="F155" i="12"/>
  <c r="R154" i="12"/>
  <c r="S154" i="12" s="1"/>
  <c r="T154" i="12" s="1"/>
  <c r="P154" i="12"/>
  <c r="H154" i="12"/>
  <c r="G154" i="12"/>
  <c r="F154" i="12"/>
  <c r="R153" i="12"/>
  <c r="P153" i="12"/>
  <c r="H153" i="12"/>
  <c r="G153" i="12"/>
  <c r="F153" i="12"/>
  <c r="R152" i="12"/>
  <c r="P152" i="12"/>
  <c r="H152" i="12"/>
  <c r="G152" i="12"/>
  <c r="F152" i="12"/>
  <c r="R151" i="12"/>
  <c r="P151" i="12"/>
  <c r="S151" i="12" s="1"/>
  <c r="T151" i="12" s="1"/>
  <c r="H151" i="12"/>
  <c r="G151" i="12"/>
  <c r="F151" i="12"/>
  <c r="R150" i="12"/>
  <c r="S150" i="12" s="1"/>
  <c r="T150" i="12" s="1"/>
  <c r="P150" i="12"/>
  <c r="H150" i="12"/>
  <c r="G150" i="12"/>
  <c r="F150" i="12"/>
  <c r="R149" i="12"/>
  <c r="P149" i="12"/>
  <c r="H149" i="12"/>
  <c r="G149" i="12"/>
  <c r="F149" i="12"/>
  <c r="R148" i="12"/>
  <c r="P148" i="12"/>
  <c r="H148" i="12"/>
  <c r="G148" i="12"/>
  <c r="F148" i="12"/>
  <c r="R147" i="12"/>
  <c r="P147" i="12"/>
  <c r="H147" i="12"/>
  <c r="G147" i="12"/>
  <c r="F147" i="12"/>
  <c r="R146" i="12"/>
  <c r="S146" i="12" s="1"/>
  <c r="T146" i="12" s="1"/>
  <c r="P146" i="12"/>
  <c r="H146" i="12"/>
  <c r="G146" i="12"/>
  <c r="F146" i="12"/>
  <c r="R145" i="12"/>
  <c r="P145" i="12"/>
  <c r="H145" i="12"/>
  <c r="G145" i="12"/>
  <c r="F145" i="12"/>
  <c r="R144" i="12"/>
  <c r="S144" i="12" s="1"/>
  <c r="T144" i="12" s="1"/>
  <c r="P144" i="12"/>
  <c r="H144" i="12"/>
  <c r="G144" i="12"/>
  <c r="F144" i="12"/>
  <c r="R143" i="12"/>
  <c r="P143" i="12"/>
  <c r="H143" i="12"/>
  <c r="G143" i="12"/>
  <c r="F143" i="12"/>
  <c r="R142" i="12"/>
  <c r="P142" i="12"/>
  <c r="H142" i="12"/>
  <c r="G142" i="12"/>
  <c r="F142" i="12"/>
  <c r="R141" i="12"/>
  <c r="P141" i="12"/>
  <c r="H141" i="12"/>
  <c r="G141" i="12"/>
  <c r="F141" i="12"/>
  <c r="R140" i="12"/>
  <c r="S140" i="12" s="1"/>
  <c r="T140" i="12" s="1"/>
  <c r="P140" i="12"/>
  <c r="H140" i="12"/>
  <c r="G140" i="12"/>
  <c r="F140" i="12"/>
  <c r="R139" i="12"/>
  <c r="P139" i="12"/>
  <c r="S139" i="12" s="1"/>
  <c r="T139" i="12" s="1"/>
  <c r="H139" i="12"/>
  <c r="G139" i="12"/>
  <c r="F139" i="12"/>
  <c r="R138" i="12"/>
  <c r="P138" i="12"/>
  <c r="H138" i="12"/>
  <c r="G138" i="12"/>
  <c r="F138" i="12"/>
  <c r="R137" i="12"/>
  <c r="P137" i="12"/>
  <c r="H137" i="12"/>
  <c r="G137" i="12"/>
  <c r="F137" i="12"/>
  <c r="R136" i="12"/>
  <c r="S136" i="12" s="1"/>
  <c r="T136" i="12" s="1"/>
  <c r="P136" i="12"/>
  <c r="H136" i="12"/>
  <c r="G136" i="12"/>
  <c r="F136" i="12"/>
  <c r="R135" i="12"/>
  <c r="P135" i="12"/>
  <c r="S135" i="12" s="1"/>
  <c r="T135" i="12" s="1"/>
  <c r="H135" i="12"/>
  <c r="G135" i="12"/>
  <c r="F135" i="12"/>
  <c r="R134" i="12"/>
  <c r="P134" i="12"/>
  <c r="H134" i="12"/>
  <c r="G134" i="12"/>
  <c r="F134" i="12"/>
  <c r="R133" i="12"/>
  <c r="P133" i="12"/>
  <c r="H133" i="12"/>
  <c r="G133" i="12"/>
  <c r="F133" i="12"/>
  <c r="R132" i="12"/>
  <c r="S132" i="12" s="1"/>
  <c r="T132" i="12" s="1"/>
  <c r="P132" i="12"/>
  <c r="H132" i="12"/>
  <c r="G132" i="12"/>
  <c r="F132" i="12"/>
  <c r="R131" i="12"/>
  <c r="P131" i="12"/>
  <c r="S131" i="12" s="1"/>
  <c r="T131" i="12" s="1"/>
  <c r="H131" i="12"/>
  <c r="G131" i="12"/>
  <c r="F131" i="12"/>
  <c r="R130" i="12"/>
  <c r="S130" i="12" s="1"/>
  <c r="T130" i="12" s="1"/>
  <c r="P130" i="12"/>
  <c r="H130" i="12"/>
  <c r="G130" i="12"/>
  <c r="F130" i="12"/>
  <c r="R129" i="12"/>
  <c r="S129" i="12" s="1"/>
  <c r="T129" i="12" s="1"/>
  <c r="P129" i="12"/>
  <c r="H129" i="12"/>
  <c r="G129" i="12"/>
  <c r="F129" i="12"/>
  <c r="R128" i="12"/>
  <c r="P128" i="12"/>
  <c r="H128" i="12"/>
  <c r="G128" i="12"/>
  <c r="F128" i="12"/>
  <c r="R127" i="12"/>
  <c r="P127" i="12"/>
  <c r="H127" i="12"/>
  <c r="G127" i="12"/>
  <c r="F127" i="12"/>
  <c r="R126" i="12"/>
  <c r="P126" i="12"/>
  <c r="H126" i="12"/>
  <c r="G126" i="12"/>
  <c r="F126" i="12"/>
  <c r="R125" i="12"/>
  <c r="S125" i="12" s="1"/>
  <c r="T125" i="12" s="1"/>
  <c r="P125" i="12"/>
  <c r="H125" i="12"/>
  <c r="G125" i="12"/>
  <c r="F125" i="12"/>
  <c r="R124" i="12"/>
  <c r="P124" i="12"/>
  <c r="H124" i="12"/>
  <c r="G124" i="12"/>
  <c r="F124" i="12"/>
  <c r="R123" i="12"/>
  <c r="P123" i="12"/>
  <c r="S123" i="12" s="1"/>
  <c r="T123" i="12" s="1"/>
  <c r="H123" i="12"/>
  <c r="G123" i="12"/>
  <c r="F123" i="12"/>
  <c r="R122" i="12"/>
  <c r="P122" i="12"/>
  <c r="H122" i="12"/>
  <c r="G122" i="12"/>
  <c r="F122" i="12"/>
  <c r="R121" i="12"/>
  <c r="S121" i="12" s="1"/>
  <c r="T121" i="12" s="1"/>
  <c r="P121" i="12"/>
  <c r="H121" i="12"/>
  <c r="G121" i="12"/>
  <c r="F121" i="12"/>
  <c r="R120" i="12"/>
  <c r="P120" i="12"/>
  <c r="H120" i="12"/>
  <c r="G120" i="12"/>
  <c r="F120" i="12"/>
  <c r="R119" i="12"/>
  <c r="P119" i="12"/>
  <c r="S119" i="12" s="1"/>
  <c r="T119" i="12" s="1"/>
  <c r="H119" i="12"/>
  <c r="G119" i="12"/>
  <c r="F119" i="12"/>
  <c r="R118" i="12"/>
  <c r="P118" i="12"/>
  <c r="H118" i="12"/>
  <c r="G118" i="12"/>
  <c r="F118" i="12"/>
  <c r="R117" i="12"/>
  <c r="S117" i="12" s="1"/>
  <c r="T117" i="12" s="1"/>
  <c r="P117" i="12"/>
  <c r="H117" i="12"/>
  <c r="G117" i="12"/>
  <c r="F117" i="12"/>
  <c r="R116" i="12"/>
  <c r="P116" i="12"/>
  <c r="H116" i="12"/>
  <c r="G116" i="12"/>
  <c r="F116" i="12"/>
  <c r="R115" i="12"/>
  <c r="P115" i="12"/>
  <c r="S115" i="12" s="1"/>
  <c r="T115" i="12" s="1"/>
  <c r="H115" i="12"/>
  <c r="G115" i="12"/>
  <c r="F115" i="12"/>
  <c r="R114" i="12"/>
  <c r="S114" i="12" s="1"/>
  <c r="T114" i="12" s="1"/>
  <c r="P114" i="12"/>
  <c r="H114" i="12"/>
  <c r="G114" i="12"/>
  <c r="F114" i="12"/>
  <c r="R113" i="12"/>
  <c r="P113" i="12"/>
  <c r="H113" i="12"/>
  <c r="G113" i="12"/>
  <c r="F113" i="12"/>
  <c r="R112" i="12"/>
  <c r="P112" i="12"/>
  <c r="H112" i="12"/>
  <c r="G112" i="12"/>
  <c r="F112" i="12"/>
  <c r="R111" i="12"/>
  <c r="P111" i="12"/>
  <c r="H111" i="12"/>
  <c r="G111" i="12"/>
  <c r="F111" i="12"/>
  <c r="R110" i="12"/>
  <c r="S110" i="12" s="1"/>
  <c r="T110" i="12" s="1"/>
  <c r="P110" i="12"/>
  <c r="H110" i="12"/>
  <c r="G110" i="12"/>
  <c r="F110" i="12"/>
  <c r="R109" i="12"/>
  <c r="P109" i="12"/>
  <c r="H109" i="12"/>
  <c r="G109" i="12"/>
  <c r="F109" i="12"/>
  <c r="R108" i="12"/>
  <c r="P108" i="12"/>
  <c r="H108" i="12"/>
  <c r="G108" i="12"/>
  <c r="F108" i="12"/>
  <c r="R107" i="12"/>
  <c r="P107" i="12"/>
  <c r="S107" i="12" s="1"/>
  <c r="T107" i="12" s="1"/>
  <c r="H107" i="12"/>
  <c r="G107" i="12"/>
  <c r="F107" i="12"/>
  <c r="R106" i="12"/>
  <c r="S106" i="12" s="1"/>
  <c r="T106" i="12" s="1"/>
  <c r="P106" i="12"/>
  <c r="H106" i="12"/>
  <c r="G106" i="12"/>
  <c r="F106" i="12"/>
  <c r="R105" i="12"/>
  <c r="P105" i="12"/>
  <c r="H105" i="12"/>
  <c r="G105" i="12"/>
  <c r="F105" i="12"/>
  <c r="R104" i="12"/>
  <c r="P104" i="12"/>
  <c r="H104" i="12"/>
  <c r="G104" i="12"/>
  <c r="F104" i="12"/>
  <c r="R103" i="12"/>
  <c r="P103" i="12"/>
  <c r="H103" i="12"/>
  <c r="G103" i="12"/>
  <c r="F103" i="12"/>
  <c r="R102" i="12"/>
  <c r="P102" i="12"/>
  <c r="H102" i="12"/>
  <c r="G102" i="12"/>
  <c r="F102" i="12"/>
  <c r="R101" i="12"/>
  <c r="P101" i="12"/>
  <c r="H101" i="12"/>
  <c r="G101" i="12"/>
  <c r="F101" i="12"/>
  <c r="R100" i="12"/>
  <c r="P100" i="12"/>
  <c r="H100" i="12"/>
  <c r="G100" i="12"/>
  <c r="F100" i="12"/>
  <c r="R99" i="12"/>
  <c r="P99" i="12"/>
  <c r="H99" i="12"/>
  <c r="G99" i="12"/>
  <c r="F99" i="12"/>
  <c r="R98" i="12"/>
  <c r="S98" i="12" s="1"/>
  <c r="T98" i="12" s="1"/>
  <c r="P98" i="12"/>
  <c r="H98" i="12"/>
  <c r="G98" i="12"/>
  <c r="F98" i="12"/>
  <c r="R97" i="12"/>
  <c r="P97" i="12"/>
  <c r="H97" i="12"/>
  <c r="G97" i="12"/>
  <c r="F97" i="12"/>
  <c r="R96" i="12"/>
  <c r="S96" i="12" s="1"/>
  <c r="T96" i="12" s="1"/>
  <c r="P96" i="12"/>
  <c r="H96" i="12"/>
  <c r="G96" i="12"/>
  <c r="F96" i="12"/>
  <c r="R95" i="12"/>
  <c r="P95" i="12"/>
  <c r="H95" i="12"/>
  <c r="G95" i="12"/>
  <c r="F95" i="12"/>
  <c r="R94" i="12"/>
  <c r="P94" i="12"/>
  <c r="H94" i="12"/>
  <c r="G94" i="12"/>
  <c r="F94" i="12"/>
  <c r="R93" i="12"/>
  <c r="P93" i="12"/>
  <c r="H93" i="12"/>
  <c r="G93" i="12"/>
  <c r="F93" i="12"/>
  <c r="R92" i="12"/>
  <c r="S92" i="12" s="1"/>
  <c r="T92" i="12" s="1"/>
  <c r="P92" i="12"/>
  <c r="H92" i="12"/>
  <c r="G92" i="12"/>
  <c r="F92" i="12"/>
  <c r="R91" i="12"/>
  <c r="P91" i="12"/>
  <c r="H91" i="12"/>
  <c r="G91" i="12"/>
  <c r="F91" i="12"/>
  <c r="R90" i="12"/>
  <c r="P90" i="12"/>
  <c r="H90" i="12"/>
  <c r="G90" i="12"/>
  <c r="F90" i="12"/>
  <c r="R89" i="12"/>
  <c r="P89" i="12"/>
  <c r="H89" i="12"/>
  <c r="G89" i="12"/>
  <c r="F89" i="12"/>
  <c r="R88" i="12"/>
  <c r="S88" i="12" s="1"/>
  <c r="T88" i="12" s="1"/>
  <c r="P88" i="12"/>
  <c r="H88" i="12"/>
  <c r="G88" i="12"/>
  <c r="F88" i="12"/>
  <c r="R87" i="12"/>
  <c r="P87" i="12"/>
  <c r="H87" i="12"/>
  <c r="G87" i="12"/>
  <c r="F87" i="12"/>
  <c r="R86" i="12"/>
  <c r="S86" i="12" s="1"/>
  <c r="T86" i="12" s="1"/>
  <c r="P86" i="12"/>
  <c r="H86" i="12"/>
  <c r="G86" i="12"/>
  <c r="F86" i="12"/>
  <c r="R85" i="12"/>
  <c r="S85" i="12" s="1"/>
  <c r="T85" i="12" s="1"/>
  <c r="P85" i="12"/>
  <c r="H85" i="12"/>
  <c r="G85" i="12"/>
  <c r="F85" i="12"/>
  <c r="R84" i="12"/>
  <c r="P84" i="12"/>
  <c r="H84" i="12"/>
  <c r="G84" i="12"/>
  <c r="F84" i="12"/>
  <c r="R83" i="12"/>
  <c r="P83" i="12"/>
  <c r="H83" i="12"/>
  <c r="G83" i="12"/>
  <c r="F83" i="12"/>
  <c r="R82" i="12"/>
  <c r="S82" i="12" s="1"/>
  <c r="T82" i="12" s="1"/>
  <c r="P82" i="12"/>
  <c r="H82" i="12"/>
  <c r="G82" i="12"/>
  <c r="F82" i="12"/>
  <c r="R81" i="12"/>
  <c r="P81" i="12"/>
  <c r="H81" i="12"/>
  <c r="G81" i="12"/>
  <c r="F81" i="12"/>
  <c r="R80" i="12"/>
  <c r="P80" i="12"/>
  <c r="H80" i="12"/>
  <c r="G80" i="12"/>
  <c r="F80" i="12"/>
  <c r="R79" i="12"/>
  <c r="P79" i="12"/>
  <c r="H79" i="12"/>
  <c r="G79" i="12"/>
  <c r="F79" i="12"/>
  <c r="R78" i="12"/>
  <c r="S78" i="12" s="1"/>
  <c r="T78" i="12" s="1"/>
  <c r="P78" i="12"/>
  <c r="H78" i="12"/>
  <c r="G78" i="12"/>
  <c r="F78" i="12"/>
  <c r="R77" i="12"/>
  <c r="P77" i="12"/>
  <c r="H77" i="12"/>
  <c r="G77" i="12"/>
  <c r="F77" i="12"/>
  <c r="R76" i="12"/>
  <c r="P76" i="12"/>
  <c r="H76" i="12"/>
  <c r="G76" i="12"/>
  <c r="F76" i="12"/>
  <c r="R75" i="12"/>
  <c r="P75" i="12"/>
  <c r="H75" i="12"/>
  <c r="G75" i="12"/>
  <c r="F75" i="12"/>
  <c r="R74" i="12"/>
  <c r="S74" i="12" s="1"/>
  <c r="T74" i="12" s="1"/>
  <c r="P74" i="12"/>
  <c r="H74" i="12"/>
  <c r="G74" i="12"/>
  <c r="F74" i="12"/>
  <c r="R73" i="12"/>
  <c r="P73" i="12"/>
  <c r="H73" i="12"/>
  <c r="G73" i="12"/>
  <c r="F73" i="12"/>
  <c r="R72" i="12"/>
  <c r="P72" i="12"/>
  <c r="H72" i="12"/>
  <c r="G72" i="12"/>
  <c r="F72" i="12"/>
  <c r="R71" i="12"/>
  <c r="P71" i="12"/>
  <c r="H71" i="12"/>
  <c r="G71" i="12"/>
  <c r="F71" i="12"/>
  <c r="R70" i="12"/>
  <c r="S70" i="12" s="1"/>
  <c r="T70" i="12" s="1"/>
  <c r="P70" i="12"/>
  <c r="H70" i="12"/>
  <c r="G70" i="12"/>
  <c r="F70" i="12"/>
  <c r="R69" i="12"/>
  <c r="P69" i="12"/>
  <c r="H69" i="12"/>
  <c r="G69" i="12"/>
  <c r="F69" i="12"/>
  <c r="R68" i="12"/>
  <c r="P68" i="12"/>
  <c r="H68" i="12"/>
  <c r="G68" i="12"/>
  <c r="F68" i="12"/>
  <c r="R67" i="12"/>
  <c r="P67" i="12"/>
  <c r="H67" i="12"/>
  <c r="G67" i="12"/>
  <c r="F67" i="12"/>
  <c r="R66" i="12"/>
  <c r="S66" i="12" s="1"/>
  <c r="T66" i="12" s="1"/>
  <c r="P66" i="12"/>
  <c r="H66" i="12"/>
  <c r="G66" i="12"/>
  <c r="F66" i="12"/>
  <c r="R65" i="12"/>
  <c r="P65" i="12"/>
  <c r="H65" i="12"/>
  <c r="G65" i="12"/>
  <c r="F65" i="12"/>
  <c r="R64" i="12"/>
  <c r="P64" i="12"/>
  <c r="H64" i="12"/>
  <c r="G64" i="12"/>
  <c r="F64" i="12"/>
  <c r="R63" i="12"/>
  <c r="P63" i="12"/>
  <c r="H63" i="12"/>
  <c r="G63" i="12"/>
  <c r="F63" i="12"/>
  <c r="R62" i="12"/>
  <c r="P62" i="12"/>
  <c r="H62" i="12"/>
  <c r="G62" i="12"/>
  <c r="F62" i="12"/>
  <c r="R61" i="12"/>
  <c r="P61" i="12"/>
  <c r="H61" i="12"/>
  <c r="G61" i="12"/>
  <c r="F61" i="12"/>
  <c r="R60" i="12"/>
  <c r="P60" i="12"/>
  <c r="H60" i="12"/>
  <c r="G60" i="12"/>
  <c r="F60" i="12"/>
  <c r="R59" i="12"/>
  <c r="P59" i="12"/>
  <c r="H59" i="12"/>
  <c r="G59" i="12"/>
  <c r="F59" i="12"/>
  <c r="R58" i="12"/>
  <c r="P58" i="12"/>
  <c r="H58" i="12"/>
  <c r="G58" i="12"/>
  <c r="F58" i="12"/>
  <c r="R57" i="12"/>
  <c r="P57" i="12"/>
  <c r="H57" i="12"/>
  <c r="G57" i="12"/>
  <c r="F57" i="12"/>
  <c r="R56" i="12"/>
  <c r="P56" i="12"/>
  <c r="H56" i="12"/>
  <c r="G56" i="12"/>
  <c r="F56" i="12"/>
  <c r="R55" i="12"/>
  <c r="P55" i="12"/>
  <c r="H55" i="12"/>
  <c r="G55" i="12"/>
  <c r="F55" i="12"/>
  <c r="R54" i="12"/>
  <c r="P54" i="12"/>
  <c r="H54" i="12"/>
  <c r="G54" i="12"/>
  <c r="F54" i="12"/>
  <c r="R53" i="12"/>
  <c r="P53" i="12"/>
  <c r="H53" i="12"/>
  <c r="G53" i="12"/>
  <c r="F53" i="12"/>
  <c r="R52" i="12"/>
  <c r="P52" i="12"/>
  <c r="H52" i="12"/>
  <c r="G52" i="12"/>
  <c r="F52" i="12"/>
  <c r="R51" i="12"/>
  <c r="P51" i="12"/>
  <c r="H51" i="12"/>
  <c r="G51" i="12"/>
  <c r="F51" i="12"/>
  <c r="R50" i="12"/>
  <c r="P50" i="12"/>
  <c r="H50" i="12"/>
  <c r="G50" i="12"/>
  <c r="F50" i="12"/>
  <c r="R49" i="12"/>
  <c r="P49" i="12"/>
  <c r="H49" i="12"/>
  <c r="G49" i="12"/>
  <c r="F49" i="12"/>
  <c r="R48" i="12"/>
  <c r="P48" i="12"/>
  <c r="H48" i="12"/>
  <c r="G48" i="12"/>
  <c r="F48" i="12"/>
  <c r="R47" i="12"/>
  <c r="P47" i="12"/>
  <c r="H47" i="12"/>
  <c r="G47" i="12"/>
  <c r="F47" i="12"/>
  <c r="R46" i="12"/>
  <c r="S46" i="12" s="1"/>
  <c r="T46" i="12" s="1"/>
  <c r="P46" i="12"/>
  <c r="H46" i="12"/>
  <c r="G46" i="12"/>
  <c r="F46" i="12"/>
  <c r="R45" i="12"/>
  <c r="P45" i="12"/>
  <c r="H45" i="12"/>
  <c r="G45" i="12"/>
  <c r="F45" i="12"/>
  <c r="R44" i="12"/>
  <c r="S44" i="12" s="1"/>
  <c r="T44" i="12" s="1"/>
  <c r="P44" i="12"/>
  <c r="H44" i="12"/>
  <c r="G44" i="12"/>
  <c r="F44" i="12"/>
  <c r="R43" i="12"/>
  <c r="P43" i="12"/>
  <c r="H43" i="12"/>
  <c r="G43" i="12"/>
  <c r="F43" i="12"/>
  <c r="R42" i="12"/>
  <c r="P42" i="12"/>
  <c r="H42" i="12"/>
  <c r="G42" i="12"/>
  <c r="F42" i="12"/>
  <c r="R41" i="12"/>
  <c r="P41" i="12"/>
  <c r="H41" i="12"/>
  <c r="G41" i="12"/>
  <c r="F41" i="12"/>
  <c r="R40" i="12"/>
  <c r="S40" i="12" s="1"/>
  <c r="T40" i="12" s="1"/>
  <c r="P40" i="12"/>
  <c r="H40" i="12"/>
  <c r="G40" i="12"/>
  <c r="F40" i="12"/>
  <c r="R39" i="12"/>
  <c r="P39" i="12"/>
  <c r="H39" i="12"/>
  <c r="G39" i="12"/>
  <c r="F39" i="12"/>
  <c r="R38" i="12"/>
  <c r="P38" i="12"/>
  <c r="H38" i="12"/>
  <c r="G38" i="12"/>
  <c r="F38" i="12"/>
  <c r="R37" i="12"/>
  <c r="P37" i="12"/>
  <c r="H37" i="12"/>
  <c r="G37" i="12"/>
  <c r="F37" i="12"/>
  <c r="R36" i="12"/>
  <c r="S36" i="12" s="1"/>
  <c r="T36" i="12" s="1"/>
  <c r="P36" i="12"/>
  <c r="H36" i="12"/>
  <c r="G36" i="12"/>
  <c r="F36" i="12"/>
  <c r="R35" i="12"/>
  <c r="P35" i="12"/>
  <c r="H35" i="12"/>
  <c r="G35" i="12"/>
  <c r="F35" i="12"/>
  <c r="R34" i="12"/>
  <c r="P34" i="12"/>
  <c r="H34" i="12"/>
  <c r="G34" i="12"/>
  <c r="F34" i="12"/>
  <c r="R33" i="12"/>
  <c r="P33" i="12"/>
  <c r="H33" i="12"/>
  <c r="G33" i="12"/>
  <c r="F33" i="12"/>
  <c r="R32" i="12"/>
  <c r="S32" i="12" s="1"/>
  <c r="T32" i="12" s="1"/>
  <c r="P32" i="12"/>
  <c r="H32" i="12"/>
  <c r="G32" i="12"/>
  <c r="F32" i="12"/>
  <c r="R31" i="12"/>
  <c r="P31" i="12"/>
  <c r="H31" i="12"/>
  <c r="G31" i="12"/>
  <c r="F31" i="12"/>
  <c r="R30" i="12"/>
  <c r="S30" i="12" s="1"/>
  <c r="T30" i="12" s="1"/>
  <c r="P30" i="12"/>
  <c r="H30" i="12"/>
  <c r="G30" i="12"/>
  <c r="F30" i="12"/>
  <c r="R29" i="12"/>
  <c r="S29" i="12" s="1"/>
  <c r="T29" i="12" s="1"/>
  <c r="P29" i="12"/>
  <c r="H29" i="12"/>
  <c r="G29" i="12"/>
  <c r="F29" i="12"/>
  <c r="R28" i="12"/>
  <c r="P28" i="12"/>
  <c r="H28" i="12"/>
  <c r="G28" i="12"/>
  <c r="F28" i="12"/>
  <c r="R27" i="12"/>
  <c r="P27" i="12"/>
  <c r="H27" i="12"/>
  <c r="G27" i="12"/>
  <c r="F27" i="12"/>
  <c r="R26" i="12"/>
  <c r="P26" i="12"/>
  <c r="H26" i="12"/>
  <c r="G26" i="12"/>
  <c r="F26" i="12"/>
  <c r="R25" i="12"/>
  <c r="P25" i="12"/>
  <c r="H25" i="12"/>
  <c r="G25" i="12"/>
  <c r="F25" i="12"/>
  <c r="R24" i="12"/>
  <c r="P24" i="12"/>
  <c r="H24" i="12"/>
  <c r="G24" i="12"/>
  <c r="F24" i="12"/>
  <c r="R23" i="12"/>
  <c r="P23" i="12"/>
  <c r="H23" i="12"/>
  <c r="G23" i="12"/>
  <c r="F23" i="12"/>
  <c r="R22" i="12"/>
  <c r="P22" i="12"/>
  <c r="H22" i="12"/>
  <c r="G22" i="12"/>
  <c r="F22" i="12"/>
  <c r="R21" i="12"/>
  <c r="P21" i="12"/>
  <c r="H21" i="12"/>
  <c r="G21" i="12"/>
  <c r="F21" i="12"/>
  <c r="R20" i="12"/>
  <c r="P20" i="12"/>
  <c r="H20" i="12"/>
  <c r="G20" i="12"/>
  <c r="F20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B12" i="12"/>
  <c r="R1017" i="11"/>
  <c r="S1017" i="11" s="1"/>
  <c r="T1017" i="11" s="1"/>
  <c r="P1017" i="11"/>
  <c r="H1017" i="11"/>
  <c r="G1017" i="11"/>
  <c r="F1017" i="11"/>
  <c r="R1016" i="11"/>
  <c r="P1016" i="11"/>
  <c r="H1016" i="11"/>
  <c r="G1016" i="11"/>
  <c r="F1016" i="11"/>
  <c r="R1015" i="11"/>
  <c r="P1015" i="11"/>
  <c r="H1015" i="11"/>
  <c r="G1015" i="11"/>
  <c r="F1015" i="11"/>
  <c r="R1014" i="11"/>
  <c r="P1014" i="11"/>
  <c r="H1014" i="11"/>
  <c r="G1014" i="11"/>
  <c r="F1014" i="11"/>
  <c r="R1013" i="11"/>
  <c r="S1013" i="11" s="1"/>
  <c r="T1013" i="11" s="1"/>
  <c r="P1013" i="11"/>
  <c r="H1013" i="11"/>
  <c r="G1013" i="11"/>
  <c r="F1013" i="11"/>
  <c r="R1012" i="11"/>
  <c r="P1012" i="11"/>
  <c r="H1012" i="11"/>
  <c r="G1012" i="11"/>
  <c r="F1012" i="11"/>
  <c r="R1011" i="11"/>
  <c r="P1011" i="11"/>
  <c r="H1011" i="11"/>
  <c r="G1011" i="11"/>
  <c r="F1011" i="11"/>
  <c r="R1010" i="11"/>
  <c r="P1010" i="11"/>
  <c r="H1010" i="11"/>
  <c r="G1010" i="11"/>
  <c r="F1010" i="11"/>
  <c r="R1009" i="11"/>
  <c r="S1009" i="11" s="1"/>
  <c r="T1009" i="11" s="1"/>
  <c r="P1009" i="11"/>
  <c r="H1009" i="11"/>
  <c r="G1009" i="11"/>
  <c r="F1009" i="11"/>
  <c r="R1008" i="11"/>
  <c r="P1008" i="11"/>
  <c r="H1008" i="11"/>
  <c r="G1008" i="11"/>
  <c r="F1008" i="11"/>
  <c r="R1007" i="11"/>
  <c r="P1007" i="11"/>
  <c r="H1007" i="11"/>
  <c r="G1007" i="11"/>
  <c r="F1007" i="11"/>
  <c r="R1006" i="11"/>
  <c r="P1006" i="11"/>
  <c r="H1006" i="11"/>
  <c r="G1006" i="11"/>
  <c r="F1006" i="11"/>
  <c r="R1005" i="11"/>
  <c r="S1005" i="11" s="1"/>
  <c r="T1005" i="11" s="1"/>
  <c r="P1005" i="11"/>
  <c r="H1005" i="11"/>
  <c r="G1005" i="11"/>
  <c r="F1005" i="11"/>
  <c r="R1004" i="11"/>
  <c r="P1004" i="11"/>
  <c r="H1004" i="11"/>
  <c r="G1004" i="11"/>
  <c r="F1004" i="11"/>
  <c r="R1003" i="11"/>
  <c r="P1003" i="11"/>
  <c r="H1003" i="11"/>
  <c r="G1003" i="11"/>
  <c r="F1003" i="11"/>
  <c r="R1002" i="11"/>
  <c r="P1002" i="11"/>
  <c r="H1002" i="11"/>
  <c r="G1002" i="11"/>
  <c r="F1002" i="11"/>
  <c r="R1001" i="11"/>
  <c r="S1001" i="11" s="1"/>
  <c r="T1001" i="11" s="1"/>
  <c r="P1001" i="11"/>
  <c r="H1001" i="11"/>
  <c r="G1001" i="11"/>
  <c r="F1001" i="11"/>
  <c r="R1000" i="11"/>
  <c r="P1000" i="11"/>
  <c r="H1000" i="11"/>
  <c r="G1000" i="11"/>
  <c r="F1000" i="11"/>
  <c r="R999" i="11"/>
  <c r="P999" i="11"/>
  <c r="H999" i="11"/>
  <c r="G999" i="11"/>
  <c r="F999" i="11"/>
  <c r="R998" i="11"/>
  <c r="P998" i="11"/>
  <c r="H998" i="11"/>
  <c r="G998" i="11"/>
  <c r="F998" i="11"/>
  <c r="R997" i="11"/>
  <c r="S997" i="11" s="1"/>
  <c r="T997" i="11" s="1"/>
  <c r="P997" i="11"/>
  <c r="H997" i="11"/>
  <c r="G997" i="11"/>
  <c r="F997" i="11"/>
  <c r="R996" i="11"/>
  <c r="P996" i="11"/>
  <c r="H996" i="11"/>
  <c r="G996" i="11"/>
  <c r="F996" i="11"/>
  <c r="R995" i="11"/>
  <c r="P995" i="11"/>
  <c r="H995" i="11"/>
  <c r="G995" i="11"/>
  <c r="F995" i="11"/>
  <c r="R994" i="11"/>
  <c r="P994" i="11"/>
  <c r="H994" i="11"/>
  <c r="G994" i="11"/>
  <c r="F994" i="11"/>
  <c r="R993" i="11"/>
  <c r="S993" i="11" s="1"/>
  <c r="T993" i="11" s="1"/>
  <c r="P993" i="11"/>
  <c r="H993" i="11"/>
  <c r="G993" i="11"/>
  <c r="F993" i="11"/>
  <c r="R992" i="11"/>
  <c r="P992" i="11"/>
  <c r="H992" i="11"/>
  <c r="G992" i="11"/>
  <c r="F992" i="11"/>
  <c r="R991" i="11"/>
  <c r="P991" i="11"/>
  <c r="H991" i="11"/>
  <c r="G991" i="11"/>
  <c r="F991" i="11"/>
  <c r="R990" i="11"/>
  <c r="P990" i="11"/>
  <c r="H990" i="11"/>
  <c r="G990" i="11"/>
  <c r="F990" i="11"/>
  <c r="R989" i="11"/>
  <c r="S989" i="11" s="1"/>
  <c r="T989" i="11" s="1"/>
  <c r="P989" i="11"/>
  <c r="H989" i="11"/>
  <c r="G989" i="11"/>
  <c r="F989" i="11"/>
  <c r="R988" i="11"/>
  <c r="P988" i="11"/>
  <c r="H988" i="11"/>
  <c r="G988" i="11"/>
  <c r="F988" i="11"/>
  <c r="R987" i="11"/>
  <c r="P987" i="11"/>
  <c r="H987" i="11"/>
  <c r="G987" i="11"/>
  <c r="F987" i="11"/>
  <c r="R986" i="11"/>
  <c r="P986" i="11"/>
  <c r="H986" i="11"/>
  <c r="G986" i="11"/>
  <c r="F986" i="11"/>
  <c r="R985" i="11"/>
  <c r="S985" i="11" s="1"/>
  <c r="T985" i="11" s="1"/>
  <c r="P985" i="11"/>
  <c r="H985" i="11"/>
  <c r="G985" i="11"/>
  <c r="F985" i="11"/>
  <c r="R984" i="11"/>
  <c r="P984" i="11"/>
  <c r="H984" i="11"/>
  <c r="G984" i="11"/>
  <c r="F984" i="11"/>
  <c r="R983" i="11"/>
  <c r="P983" i="11"/>
  <c r="H983" i="11"/>
  <c r="G983" i="11"/>
  <c r="F983" i="11"/>
  <c r="R982" i="11"/>
  <c r="P982" i="11"/>
  <c r="H982" i="11"/>
  <c r="G982" i="11"/>
  <c r="F982" i="11"/>
  <c r="R981" i="11"/>
  <c r="P981" i="11"/>
  <c r="H981" i="11"/>
  <c r="G981" i="11"/>
  <c r="F981" i="11"/>
  <c r="R980" i="11"/>
  <c r="P980" i="11"/>
  <c r="H980" i="11"/>
  <c r="G980" i="11"/>
  <c r="F980" i="11"/>
  <c r="R979" i="11"/>
  <c r="P979" i="11"/>
  <c r="H979" i="11"/>
  <c r="G979" i="11"/>
  <c r="F979" i="11"/>
  <c r="R978" i="11"/>
  <c r="P978" i="11"/>
  <c r="H978" i="11"/>
  <c r="G978" i="11"/>
  <c r="F978" i="11"/>
  <c r="R977" i="11"/>
  <c r="P977" i="11"/>
  <c r="H977" i="11"/>
  <c r="G977" i="11"/>
  <c r="F977" i="11"/>
  <c r="R976" i="11"/>
  <c r="P976" i="11"/>
  <c r="H976" i="11"/>
  <c r="G976" i="11"/>
  <c r="F976" i="11"/>
  <c r="R975" i="11"/>
  <c r="P975" i="11"/>
  <c r="H975" i="11"/>
  <c r="G975" i="11"/>
  <c r="F975" i="11"/>
  <c r="R974" i="11"/>
  <c r="P974" i="11"/>
  <c r="H974" i="11"/>
  <c r="G974" i="11"/>
  <c r="F974" i="11"/>
  <c r="R973" i="11"/>
  <c r="P973" i="11"/>
  <c r="H973" i="11"/>
  <c r="G973" i="11"/>
  <c r="F973" i="11"/>
  <c r="R972" i="11"/>
  <c r="P972" i="11"/>
  <c r="H972" i="11"/>
  <c r="G972" i="11"/>
  <c r="F972" i="11"/>
  <c r="R971" i="11"/>
  <c r="P971" i="11"/>
  <c r="H971" i="11"/>
  <c r="G971" i="11"/>
  <c r="F971" i="11"/>
  <c r="R970" i="11"/>
  <c r="P970" i="11"/>
  <c r="H970" i="11"/>
  <c r="G970" i="11"/>
  <c r="F970" i="11"/>
  <c r="R969" i="11"/>
  <c r="P969" i="11"/>
  <c r="H969" i="11"/>
  <c r="G969" i="11"/>
  <c r="F969" i="11"/>
  <c r="R968" i="11"/>
  <c r="P968" i="11"/>
  <c r="H968" i="11"/>
  <c r="G968" i="11"/>
  <c r="F968" i="11"/>
  <c r="R967" i="11"/>
  <c r="P967" i="11"/>
  <c r="H967" i="11"/>
  <c r="G967" i="11"/>
  <c r="F967" i="11"/>
  <c r="R966" i="11"/>
  <c r="P966" i="11"/>
  <c r="H966" i="11"/>
  <c r="G966" i="11"/>
  <c r="F966" i="11"/>
  <c r="R965" i="11"/>
  <c r="P965" i="11"/>
  <c r="H965" i="11"/>
  <c r="G965" i="11"/>
  <c r="F965" i="11"/>
  <c r="R964" i="11"/>
  <c r="P964" i="11"/>
  <c r="H964" i="11"/>
  <c r="G964" i="11"/>
  <c r="F964" i="11"/>
  <c r="R963" i="11"/>
  <c r="P963" i="11"/>
  <c r="H963" i="11"/>
  <c r="G963" i="11"/>
  <c r="F963" i="11"/>
  <c r="R962" i="11"/>
  <c r="P962" i="11"/>
  <c r="H962" i="11"/>
  <c r="G962" i="11"/>
  <c r="F962" i="11"/>
  <c r="R961" i="11"/>
  <c r="P961" i="11"/>
  <c r="H961" i="11"/>
  <c r="G961" i="11"/>
  <c r="F961" i="11"/>
  <c r="R960" i="11"/>
  <c r="P960" i="11"/>
  <c r="H960" i="11"/>
  <c r="G960" i="11"/>
  <c r="F960" i="11"/>
  <c r="R959" i="11"/>
  <c r="P959" i="11"/>
  <c r="H959" i="11"/>
  <c r="G959" i="11"/>
  <c r="F959" i="11"/>
  <c r="R958" i="11"/>
  <c r="P958" i="11"/>
  <c r="H958" i="11"/>
  <c r="G958" i="11"/>
  <c r="F958" i="11"/>
  <c r="R957" i="11"/>
  <c r="P957" i="11"/>
  <c r="H957" i="11"/>
  <c r="G957" i="11"/>
  <c r="F957" i="11"/>
  <c r="R956" i="11"/>
  <c r="P956" i="11"/>
  <c r="H956" i="11"/>
  <c r="G956" i="11"/>
  <c r="F956" i="11"/>
  <c r="R955" i="11"/>
  <c r="S955" i="11" s="1"/>
  <c r="T955" i="11" s="1"/>
  <c r="P955" i="11"/>
  <c r="H955" i="11"/>
  <c r="G955" i="11"/>
  <c r="F955" i="11"/>
  <c r="R954" i="11"/>
  <c r="P954" i="11"/>
  <c r="H954" i="11"/>
  <c r="G954" i="11"/>
  <c r="F954" i="11"/>
  <c r="R953" i="11"/>
  <c r="S953" i="11" s="1"/>
  <c r="T953" i="11" s="1"/>
  <c r="P953" i="11"/>
  <c r="H953" i="11"/>
  <c r="G953" i="11"/>
  <c r="F953" i="11"/>
  <c r="R952" i="11"/>
  <c r="P952" i="11"/>
  <c r="H952" i="11"/>
  <c r="G952" i="11"/>
  <c r="F952" i="11"/>
  <c r="R951" i="11"/>
  <c r="S951" i="11" s="1"/>
  <c r="T951" i="11" s="1"/>
  <c r="P951" i="11"/>
  <c r="H951" i="11"/>
  <c r="G951" i="11"/>
  <c r="F951" i="11"/>
  <c r="R950" i="11"/>
  <c r="P950" i="11"/>
  <c r="H950" i="11"/>
  <c r="G950" i="11"/>
  <c r="F950" i="11"/>
  <c r="R949" i="11"/>
  <c r="S949" i="11" s="1"/>
  <c r="T949" i="11" s="1"/>
  <c r="P949" i="11"/>
  <c r="H949" i="11"/>
  <c r="G949" i="11"/>
  <c r="F949" i="11"/>
  <c r="R948" i="11"/>
  <c r="S948" i="11" s="1"/>
  <c r="T948" i="11" s="1"/>
  <c r="P948" i="11"/>
  <c r="H948" i="11"/>
  <c r="G948" i="11"/>
  <c r="F948" i="11"/>
  <c r="R947" i="11"/>
  <c r="S947" i="11" s="1"/>
  <c r="T947" i="11" s="1"/>
  <c r="P947" i="11"/>
  <c r="H947" i="11"/>
  <c r="G947" i="11"/>
  <c r="F947" i="11"/>
  <c r="R946" i="11"/>
  <c r="P946" i="11"/>
  <c r="H946" i="11"/>
  <c r="G946" i="11"/>
  <c r="F946" i="11"/>
  <c r="R945" i="11"/>
  <c r="S945" i="11" s="1"/>
  <c r="T945" i="11" s="1"/>
  <c r="P945" i="11"/>
  <c r="H945" i="11"/>
  <c r="G945" i="11"/>
  <c r="F945" i="11"/>
  <c r="R944" i="11"/>
  <c r="P944" i="11"/>
  <c r="H944" i="11"/>
  <c r="G944" i="11"/>
  <c r="F944" i="11"/>
  <c r="R943" i="11"/>
  <c r="S943" i="11" s="1"/>
  <c r="T943" i="11" s="1"/>
  <c r="P943" i="11"/>
  <c r="H943" i="11"/>
  <c r="G943" i="11"/>
  <c r="F943" i="11"/>
  <c r="R942" i="11"/>
  <c r="P942" i="11"/>
  <c r="H942" i="11"/>
  <c r="G942" i="11"/>
  <c r="F942" i="11"/>
  <c r="R941" i="11"/>
  <c r="S941" i="11" s="1"/>
  <c r="T941" i="11" s="1"/>
  <c r="P941" i="11"/>
  <c r="H941" i="11"/>
  <c r="G941" i="11"/>
  <c r="F941" i="11"/>
  <c r="R940" i="11"/>
  <c r="S940" i="11" s="1"/>
  <c r="T940" i="11" s="1"/>
  <c r="P940" i="11"/>
  <c r="H940" i="11"/>
  <c r="G940" i="11"/>
  <c r="F940" i="11"/>
  <c r="R939" i="11"/>
  <c r="S939" i="11" s="1"/>
  <c r="T939" i="11" s="1"/>
  <c r="P939" i="11"/>
  <c r="H939" i="11"/>
  <c r="G939" i="11"/>
  <c r="F939" i="11"/>
  <c r="R938" i="11"/>
  <c r="P938" i="11"/>
  <c r="H938" i="11"/>
  <c r="G938" i="11"/>
  <c r="F938" i="11"/>
  <c r="R937" i="11"/>
  <c r="S937" i="11" s="1"/>
  <c r="T937" i="11" s="1"/>
  <c r="P937" i="11"/>
  <c r="H937" i="11"/>
  <c r="G937" i="11"/>
  <c r="F937" i="11"/>
  <c r="R936" i="11"/>
  <c r="P936" i="11"/>
  <c r="H936" i="11"/>
  <c r="G936" i="11"/>
  <c r="F936" i="11"/>
  <c r="R935" i="11"/>
  <c r="S935" i="11" s="1"/>
  <c r="T935" i="11" s="1"/>
  <c r="P935" i="11"/>
  <c r="H935" i="11"/>
  <c r="G935" i="11"/>
  <c r="F935" i="11"/>
  <c r="R934" i="11"/>
  <c r="P934" i="11"/>
  <c r="H934" i="11"/>
  <c r="G934" i="11"/>
  <c r="F934" i="11"/>
  <c r="R933" i="11"/>
  <c r="S933" i="11" s="1"/>
  <c r="T933" i="11" s="1"/>
  <c r="P933" i="11"/>
  <c r="H933" i="11"/>
  <c r="G933" i="11"/>
  <c r="F933" i="11"/>
  <c r="R932" i="11"/>
  <c r="S932" i="11" s="1"/>
  <c r="T932" i="11" s="1"/>
  <c r="P932" i="11"/>
  <c r="H932" i="11"/>
  <c r="G932" i="11"/>
  <c r="F932" i="11"/>
  <c r="R931" i="11"/>
  <c r="S931" i="11" s="1"/>
  <c r="T931" i="11" s="1"/>
  <c r="P931" i="11"/>
  <c r="H931" i="11"/>
  <c r="G931" i="11"/>
  <c r="F931" i="11"/>
  <c r="R930" i="11"/>
  <c r="P930" i="11"/>
  <c r="H930" i="11"/>
  <c r="G930" i="11"/>
  <c r="F930" i="11"/>
  <c r="R929" i="11"/>
  <c r="S929" i="11" s="1"/>
  <c r="T929" i="11" s="1"/>
  <c r="P929" i="11"/>
  <c r="H929" i="11"/>
  <c r="G929" i="11"/>
  <c r="F929" i="11"/>
  <c r="R928" i="11"/>
  <c r="P928" i="11"/>
  <c r="H928" i="11"/>
  <c r="G928" i="11"/>
  <c r="F928" i="11"/>
  <c r="R927" i="11"/>
  <c r="S927" i="11" s="1"/>
  <c r="T927" i="11" s="1"/>
  <c r="P927" i="11"/>
  <c r="H927" i="11"/>
  <c r="G927" i="11"/>
  <c r="F927" i="11"/>
  <c r="R926" i="11"/>
  <c r="P926" i="11"/>
  <c r="H926" i="11"/>
  <c r="G926" i="11"/>
  <c r="F926" i="11"/>
  <c r="R925" i="11"/>
  <c r="S925" i="11" s="1"/>
  <c r="T925" i="11" s="1"/>
  <c r="P925" i="11"/>
  <c r="H925" i="11"/>
  <c r="G925" i="11"/>
  <c r="F925" i="11"/>
  <c r="R924" i="11"/>
  <c r="S924" i="11" s="1"/>
  <c r="T924" i="11" s="1"/>
  <c r="P924" i="11"/>
  <c r="H924" i="11"/>
  <c r="G924" i="11"/>
  <c r="F924" i="11"/>
  <c r="R923" i="11"/>
  <c r="S923" i="11" s="1"/>
  <c r="T923" i="11" s="1"/>
  <c r="P923" i="11"/>
  <c r="H923" i="11"/>
  <c r="G923" i="11"/>
  <c r="F923" i="11"/>
  <c r="R922" i="11"/>
  <c r="P922" i="11"/>
  <c r="H922" i="11"/>
  <c r="G922" i="11"/>
  <c r="F922" i="11"/>
  <c r="R921" i="11"/>
  <c r="S921" i="11" s="1"/>
  <c r="T921" i="11" s="1"/>
  <c r="P921" i="11"/>
  <c r="H921" i="11"/>
  <c r="G921" i="11"/>
  <c r="F921" i="11"/>
  <c r="R920" i="11"/>
  <c r="P920" i="11"/>
  <c r="H920" i="11"/>
  <c r="G920" i="11"/>
  <c r="F920" i="11"/>
  <c r="R919" i="11"/>
  <c r="S919" i="11" s="1"/>
  <c r="T919" i="11" s="1"/>
  <c r="P919" i="11"/>
  <c r="H919" i="11"/>
  <c r="G919" i="11"/>
  <c r="F919" i="11"/>
  <c r="R918" i="11"/>
  <c r="P918" i="11"/>
  <c r="H918" i="11"/>
  <c r="G918" i="11"/>
  <c r="F918" i="11"/>
  <c r="R917" i="11"/>
  <c r="S917" i="11" s="1"/>
  <c r="T917" i="11" s="1"/>
  <c r="P917" i="11"/>
  <c r="H917" i="11"/>
  <c r="G917" i="11"/>
  <c r="F917" i="11"/>
  <c r="R916" i="11"/>
  <c r="S916" i="11" s="1"/>
  <c r="T916" i="11" s="1"/>
  <c r="P916" i="11"/>
  <c r="H916" i="11"/>
  <c r="G916" i="11"/>
  <c r="F916" i="11"/>
  <c r="R915" i="11"/>
  <c r="S915" i="11" s="1"/>
  <c r="T915" i="11" s="1"/>
  <c r="P915" i="11"/>
  <c r="H915" i="11"/>
  <c r="G915" i="11"/>
  <c r="F915" i="11"/>
  <c r="R914" i="11"/>
  <c r="P914" i="11"/>
  <c r="H914" i="11"/>
  <c r="G914" i="11"/>
  <c r="F914" i="11"/>
  <c r="R913" i="11"/>
  <c r="S913" i="11" s="1"/>
  <c r="T913" i="11" s="1"/>
  <c r="P913" i="11"/>
  <c r="H913" i="11"/>
  <c r="G913" i="11"/>
  <c r="F913" i="11"/>
  <c r="R912" i="11"/>
  <c r="P912" i="11"/>
  <c r="H912" i="11"/>
  <c r="G912" i="11"/>
  <c r="F912" i="11"/>
  <c r="R911" i="11"/>
  <c r="S911" i="11" s="1"/>
  <c r="T911" i="11" s="1"/>
  <c r="P911" i="11"/>
  <c r="H911" i="11"/>
  <c r="G911" i="11"/>
  <c r="F911" i="11"/>
  <c r="R910" i="11"/>
  <c r="P910" i="11"/>
  <c r="H910" i="11"/>
  <c r="G910" i="11"/>
  <c r="F910" i="11"/>
  <c r="R909" i="11"/>
  <c r="S909" i="11" s="1"/>
  <c r="T909" i="11" s="1"/>
  <c r="P909" i="11"/>
  <c r="H909" i="11"/>
  <c r="G909" i="11"/>
  <c r="F909" i="11"/>
  <c r="R908" i="11"/>
  <c r="S908" i="11" s="1"/>
  <c r="T908" i="11" s="1"/>
  <c r="P908" i="11"/>
  <c r="H908" i="11"/>
  <c r="G908" i="11"/>
  <c r="F908" i="11"/>
  <c r="R907" i="11"/>
  <c r="S907" i="11" s="1"/>
  <c r="T907" i="11" s="1"/>
  <c r="P907" i="11"/>
  <c r="H907" i="11"/>
  <c r="G907" i="11"/>
  <c r="F907" i="11"/>
  <c r="R906" i="11"/>
  <c r="P906" i="11"/>
  <c r="H906" i="11"/>
  <c r="G906" i="11"/>
  <c r="F906" i="11"/>
  <c r="R905" i="11"/>
  <c r="S905" i="11" s="1"/>
  <c r="T905" i="11" s="1"/>
  <c r="P905" i="11"/>
  <c r="H905" i="11"/>
  <c r="G905" i="11"/>
  <c r="F905" i="11"/>
  <c r="R904" i="11"/>
  <c r="P904" i="11"/>
  <c r="H904" i="11"/>
  <c r="G904" i="11"/>
  <c r="F904" i="11"/>
  <c r="R903" i="11"/>
  <c r="S903" i="11" s="1"/>
  <c r="T903" i="11" s="1"/>
  <c r="P903" i="11"/>
  <c r="H903" i="11"/>
  <c r="G903" i="11"/>
  <c r="F903" i="11"/>
  <c r="R902" i="11"/>
  <c r="P902" i="11"/>
  <c r="H902" i="11"/>
  <c r="G902" i="11"/>
  <c r="F902" i="11"/>
  <c r="R901" i="11"/>
  <c r="S901" i="11" s="1"/>
  <c r="T901" i="11" s="1"/>
  <c r="P901" i="11"/>
  <c r="H901" i="11"/>
  <c r="G901" i="11"/>
  <c r="F901" i="11"/>
  <c r="R900" i="11"/>
  <c r="S900" i="11" s="1"/>
  <c r="T900" i="11" s="1"/>
  <c r="P900" i="11"/>
  <c r="H900" i="11"/>
  <c r="G900" i="11"/>
  <c r="F900" i="11"/>
  <c r="R899" i="11"/>
  <c r="S899" i="11" s="1"/>
  <c r="T899" i="11" s="1"/>
  <c r="P899" i="11"/>
  <c r="H899" i="11"/>
  <c r="G899" i="11"/>
  <c r="F899" i="11"/>
  <c r="R898" i="11"/>
  <c r="P898" i="11"/>
  <c r="H898" i="11"/>
  <c r="G898" i="11"/>
  <c r="F898" i="11"/>
  <c r="R897" i="11"/>
  <c r="S897" i="11" s="1"/>
  <c r="T897" i="11" s="1"/>
  <c r="P897" i="11"/>
  <c r="H897" i="11"/>
  <c r="G897" i="11"/>
  <c r="F897" i="11"/>
  <c r="R896" i="11"/>
  <c r="P896" i="11"/>
  <c r="H896" i="11"/>
  <c r="G896" i="11"/>
  <c r="F896" i="11"/>
  <c r="R895" i="11"/>
  <c r="S895" i="11" s="1"/>
  <c r="T895" i="11" s="1"/>
  <c r="P895" i="11"/>
  <c r="H895" i="11"/>
  <c r="G895" i="11"/>
  <c r="F895" i="11"/>
  <c r="R894" i="11"/>
  <c r="P894" i="11"/>
  <c r="H894" i="11"/>
  <c r="G894" i="11"/>
  <c r="F894" i="11"/>
  <c r="R893" i="11"/>
  <c r="S893" i="11" s="1"/>
  <c r="T893" i="11" s="1"/>
  <c r="P893" i="11"/>
  <c r="H893" i="11"/>
  <c r="G893" i="11"/>
  <c r="F893" i="11"/>
  <c r="R892" i="11"/>
  <c r="S892" i="11" s="1"/>
  <c r="T892" i="11" s="1"/>
  <c r="P892" i="11"/>
  <c r="H892" i="11"/>
  <c r="G892" i="11"/>
  <c r="F892" i="11"/>
  <c r="R891" i="11"/>
  <c r="S891" i="11" s="1"/>
  <c r="T891" i="11" s="1"/>
  <c r="P891" i="11"/>
  <c r="H891" i="11"/>
  <c r="G891" i="11"/>
  <c r="F891" i="11"/>
  <c r="R890" i="11"/>
  <c r="P890" i="11"/>
  <c r="H890" i="11"/>
  <c r="G890" i="11"/>
  <c r="F890" i="11"/>
  <c r="R889" i="11"/>
  <c r="S889" i="11" s="1"/>
  <c r="T889" i="11" s="1"/>
  <c r="P889" i="11"/>
  <c r="H889" i="11"/>
  <c r="G889" i="11"/>
  <c r="F889" i="11"/>
  <c r="R888" i="11"/>
  <c r="P888" i="11"/>
  <c r="H888" i="11"/>
  <c r="G888" i="11"/>
  <c r="F888" i="11"/>
  <c r="R887" i="11"/>
  <c r="S887" i="11" s="1"/>
  <c r="T887" i="11" s="1"/>
  <c r="P887" i="11"/>
  <c r="H887" i="11"/>
  <c r="G887" i="11"/>
  <c r="F887" i="11"/>
  <c r="R886" i="11"/>
  <c r="P886" i="11"/>
  <c r="H886" i="11"/>
  <c r="G886" i="11"/>
  <c r="F886" i="11"/>
  <c r="R885" i="11"/>
  <c r="S885" i="11" s="1"/>
  <c r="T885" i="11" s="1"/>
  <c r="P885" i="11"/>
  <c r="H885" i="11"/>
  <c r="G885" i="11"/>
  <c r="F885" i="11"/>
  <c r="R884" i="11"/>
  <c r="S884" i="11" s="1"/>
  <c r="T884" i="11" s="1"/>
  <c r="P884" i="11"/>
  <c r="H884" i="11"/>
  <c r="G884" i="11"/>
  <c r="F884" i="11"/>
  <c r="R883" i="11"/>
  <c r="S883" i="11" s="1"/>
  <c r="T883" i="11" s="1"/>
  <c r="P883" i="11"/>
  <c r="H883" i="11"/>
  <c r="G883" i="11"/>
  <c r="F883" i="11"/>
  <c r="R882" i="11"/>
  <c r="P882" i="11"/>
  <c r="H882" i="11"/>
  <c r="G882" i="11"/>
  <c r="F882" i="11"/>
  <c r="R881" i="11"/>
  <c r="S881" i="11" s="1"/>
  <c r="T881" i="11" s="1"/>
  <c r="P881" i="11"/>
  <c r="H881" i="11"/>
  <c r="G881" i="11"/>
  <c r="F881" i="11"/>
  <c r="R880" i="11"/>
  <c r="P880" i="11"/>
  <c r="H880" i="11"/>
  <c r="G880" i="11"/>
  <c r="F880" i="11"/>
  <c r="R879" i="11"/>
  <c r="S879" i="11" s="1"/>
  <c r="T879" i="11" s="1"/>
  <c r="P879" i="11"/>
  <c r="H879" i="11"/>
  <c r="G879" i="11"/>
  <c r="F879" i="11"/>
  <c r="R878" i="11"/>
  <c r="P878" i="11"/>
  <c r="H878" i="11"/>
  <c r="G878" i="11"/>
  <c r="F878" i="11"/>
  <c r="R877" i="11"/>
  <c r="S877" i="11" s="1"/>
  <c r="T877" i="11" s="1"/>
  <c r="P877" i="11"/>
  <c r="H877" i="11"/>
  <c r="G877" i="11"/>
  <c r="F877" i="11"/>
  <c r="R876" i="11"/>
  <c r="S876" i="11" s="1"/>
  <c r="T876" i="11" s="1"/>
  <c r="P876" i="11"/>
  <c r="H876" i="11"/>
  <c r="G876" i="11"/>
  <c r="F876" i="11"/>
  <c r="R875" i="11"/>
  <c r="S875" i="11" s="1"/>
  <c r="T875" i="11" s="1"/>
  <c r="P875" i="11"/>
  <c r="H875" i="11"/>
  <c r="G875" i="11"/>
  <c r="F875" i="11"/>
  <c r="R874" i="11"/>
  <c r="P874" i="11"/>
  <c r="H874" i="11"/>
  <c r="G874" i="11"/>
  <c r="F874" i="11"/>
  <c r="R873" i="11"/>
  <c r="S873" i="11" s="1"/>
  <c r="T873" i="11" s="1"/>
  <c r="P873" i="11"/>
  <c r="H873" i="11"/>
  <c r="G873" i="11"/>
  <c r="F873" i="11"/>
  <c r="R872" i="11"/>
  <c r="P872" i="11"/>
  <c r="H872" i="11"/>
  <c r="G872" i="11"/>
  <c r="F872" i="11"/>
  <c r="R871" i="11"/>
  <c r="S871" i="11" s="1"/>
  <c r="T871" i="11" s="1"/>
  <c r="P871" i="11"/>
  <c r="H871" i="11"/>
  <c r="G871" i="11"/>
  <c r="F871" i="11"/>
  <c r="R870" i="11"/>
  <c r="P870" i="11"/>
  <c r="H870" i="11"/>
  <c r="G870" i="11"/>
  <c r="F870" i="11"/>
  <c r="R869" i="11"/>
  <c r="S869" i="11" s="1"/>
  <c r="T869" i="11" s="1"/>
  <c r="P869" i="11"/>
  <c r="H869" i="11"/>
  <c r="G869" i="11"/>
  <c r="F869" i="11"/>
  <c r="R868" i="11"/>
  <c r="P868" i="11"/>
  <c r="H868" i="11"/>
  <c r="G868" i="11"/>
  <c r="F868" i="11"/>
  <c r="R867" i="11"/>
  <c r="S867" i="11" s="1"/>
  <c r="T867" i="11" s="1"/>
  <c r="P867" i="11"/>
  <c r="H867" i="11"/>
  <c r="G867" i="11"/>
  <c r="F867" i="11"/>
  <c r="R866" i="11"/>
  <c r="P866" i="11"/>
  <c r="H866" i="11"/>
  <c r="G866" i="11"/>
  <c r="F866" i="11"/>
  <c r="R865" i="11"/>
  <c r="S865" i="11" s="1"/>
  <c r="T865" i="11" s="1"/>
  <c r="P865" i="11"/>
  <c r="H865" i="11"/>
  <c r="G865" i="11"/>
  <c r="F865" i="11"/>
  <c r="R864" i="11"/>
  <c r="P864" i="11"/>
  <c r="H864" i="11"/>
  <c r="G864" i="11"/>
  <c r="F864" i="11"/>
  <c r="R863" i="11"/>
  <c r="S863" i="11" s="1"/>
  <c r="T863" i="11" s="1"/>
  <c r="P863" i="11"/>
  <c r="H863" i="11"/>
  <c r="G863" i="11"/>
  <c r="F863" i="11"/>
  <c r="R862" i="11"/>
  <c r="P862" i="11"/>
  <c r="H862" i="11"/>
  <c r="G862" i="11"/>
  <c r="F862" i="11"/>
  <c r="R861" i="11"/>
  <c r="S861" i="11" s="1"/>
  <c r="T861" i="11" s="1"/>
  <c r="P861" i="11"/>
  <c r="H861" i="11"/>
  <c r="G861" i="11"/>
  <c r="F861" i="11"/>
  <c r="R860" i="11"/>
  <c r="P860" i="11"/>
  <c r="H860" i="11"/>
  <c r="G860" i="11"/>
  <c r="F860" i="11"/>
  <c r="R859" i="11"/>
  <c r="S859" i="11" s="1"/>
  <c r="T859" i="11" s="1"/>
  <c r="P859" i="11"/>
  <c r="H859" i="11"/>
  <c r="G859" i="11"/>
  <c r="F859" i="11"/>
  <c r="R858" i="11"/>
  <c r="P858" i="11"/>
  <c r="H858" i="11"/>
  <c r="G858" i="11"/>
  <c r="F858" i="11"/>
  <c r="R857" i="11"/>
  <c r="S857" i="11" s="1"/>
  <c r="T857" i="11" s="1"/>
  <c r="P857" i="11"/>
  <c r="H857" i="11"/>
  <c r="G857" i="11"/>
  <c r="F857" i="11"/>
  <c r="R856" i="11"/>
  <c r="P856" i="11"/>
  <c r="H856" i="11"/>
  <c r="G856" i="11"/>
  <c r="F856" i="11"/>
  <c r="R855" i="11"/>
  <c r="S855" i="11" s="1"/>
  <c r="T855" i="11" s="1"/>
  <c r="P855" i="11"/>
  <c r="H855" i="11"/>
  <c r="G855" i="11"/>
  <c r="F855" i="11"/>
  <c r="R854" i="11"/>
  <c r="P854" i="11"/>
  <c r="H854" i="11"/>
  <c r="G854" i="11"/>
  <c r="F854" i="11"/>
  <c r="R853" i="11"/>
  <c r="S853" i="11" s="1"/>
  <c r="T853" i="11" s="1"/>
  <c r="P853" i="11"/>
  <c r="H853" i="11"/>
  <c r="G853" i="11"/>
  <c r="F853" i="11"/>
  <c r="R852" i="11"/>
  <c r="P852" i="11"/>
  <c r="H852" i="11"/>
  <c r="G852" i="11"/>
  <c r="F852" i="11"/>
  <c r="R851" i="11"/>
  <c r="S851" i="11" s="1"/>
  <c r="T851" i="11" s="1"/>
  <c r="P851" i="11"/>
  <c r="H851" i="11"/>
  <c r="G851" i="11"/>
  <c r="F851" i="11"/>
  <c r="R850" i="11"/>
  <c r="P850" i="11"/>
  <c r="H850" i="11"/>
  <c r="G850" i="11"/>
  <c r="F850" i="11"/>
  <c r="R849" i="11"/>
  <c r="S849" i="11" s="1"/>
  <c r="T849" i="11" s="1"/>
  <c r="P849" i="11"/>
  <c r="H849" i="11"/>
  <c r="G849" i="11"/>
  <c r="F849" i="11"/>
  <c r="R848" i="11"/>
  <c r="S848" i="11" s="1"/>
  <c r="T848" i="11" s="1"/>
  <c r="P848" i="11"/>
  <c r="H848" i="11"/>
  <c r="G848" i="11"/>
  <c r="F848" i="11"/>
  <c r="R847" i="11"/>
  <c r="S847" i="11" s="1"/>
  <c r="T847" i="11" s="1"/>
  <c r="P847" i="11"/>
  <c r="H847" i="11"/>
  <c r="G847" i="11"/>
  <c r="F847" i="11"/>
  <c r="R846" i="11"/>
  <c r="P846" i="11"/>
  <c r="H846" i="11"/>
  <c r="G846" i="11"/>
  <c r="F846" i="11"/>
  <c r="R845" i="11"/>
  <c r="S845" i="11" s="1"/>
  <c r="T845" i="11" s="1"/>
  <c r="P845" i="11"/>
  <c r="H845" i="11"/>
  <c r="G845" i="11"/>
  <c r="F845" i="11"/>
  <c r="R844" i="11"/>
  <c r="S844" i="11" s="1"/>
  <c r="T844" i="11" s="1"/>
  <c r="P844" i="11"/>
  <c r="H844" i="11"/>
  <c r="G844" i="11"/>
  <c r="F844" i="11"/>
  <c r="R843" i="11"/>
  <c r="S843" i="11" s="1"/>
  <c r="T843" i="11" s="1"/>
  <c r="P843" i="11"/>
  <c r="H843" i="11"/>
  <c r="G843" i="11"/>
  <c r="F843" i="11"/>
  <c r="R842" i="11"/>
  <c r="P842" i="11"/>
  <c r="H842" i="11"/>
  <c r="G842" i="11"/>
  <c r="F842" i="11"/>
  <c r="R841" i="11"/>
  <c r="S841" i="11" s="1"/>
  <c r="T841" i="11" s="1"/>
  <c r="P841" i="11"/>
  <c r="H841" i="11"/>
  <c r="G841" i="11"/>
  <c r="F841" i="11"/>
  <c r="R840" i="11"/>
  <c r="S840" i="11" s="1"/>
  <c r="T840" i="11" s="1"/>
  <c r="P840" i="11"/>
  <c r="H840" i="11"/>
  <c r="G840" i="11"/>
  <c r="F840" i="11"/>
  <c r="R839" i="11"/>
  <c r="S839" i="11" s="1"/>
  <c r="T839" i="11" s="1"/>
  <c r="P839" i="11"/>
  <c r="H839" i="11"/>
  <c r="G839" i="11"/>
  <c r="F839" i="11"/>
  <c r="R838" i="11"/>
  <c r="P838" i="11"/>
  <c r="H838" i="11"/>
  <c r="G838" i="11"/>
  <c r="F838" i="11"/>
  <c r="R837" i="11"/>
  <c r="S837" i="11" s="1"/>
  <c r="T837" i="11" s="1"/>
  <c r="P837" i="11"/>
  <c r="H837" i="11"/>
  <c r="G837" i="11"/>
  <c r="F837" i="11"/>
  <c r="R836" i="11"/>
  <c r="S836" i="11" s="1"/>
  <c r="T836" i="11" s="1"/>
  <c r="P836" i="11"/>
  <c r="H836" i="11"/>
  <c r="G836" i="11"/>
  <c r="F836" i="11"/>
  <c r="R835" i="11"/>
  <c r="S835" i="11" s="1"/>
  <c r="T835" i="11" s="1"/>
  <c r="P835" i="11"/>
  <c r="H835" i="11"/>
  <c r="G835" i="11"/>
  <c r="F835" i="11"/>
  <c r="R834" i="11"/>
  <c r="P834" i="11"/>
  <c r="H834" i="11"/>
  <c r="G834" i="11"/>
  <c r="F834" i="11"/>
  <c r="R833" i="11"/>
  <c r="S833" i="11" s="1"/>
  <c r="T833" i="11" s="1"/>
  <c r="P833" i="11"/>
  <c r="H833" i="11"/>
  <c r="G833" i="11"/>
  <c r="F833" i="11"/>
  <c r="R832" i="11"/>
  <c r="S832" i="11" s="1"/>
  <c r="T832" i="11" s="1"/>
  <c r="P832" i="11"/>
  <c r="H832" i="11"/>
  <c r="G832" i="11"/>
  <c r="F832" i="11"/>
  <c r="R831" i="11"/>
  <c r="S831" i="11" s="1"/>
  <c r="T831" i="11" s="1"/>
  <c r="P831" i="11"/>
  <c r="H831" i="11"/>
  <c r="G831" i="11"/>
  <c r="F831" i="11"/>
  <c r="R830" i="11"/>
  <c r="P830" i="11"/>
  <c r="H830" i="11"/>
  <c r="G830" i="11"/>
  <c r="F830" i="11"/>
  <c r="R829" i="11"/>
  <c r="S829" i="11" s="1"/>
  <c r="T829" i="11" s="1"/>
  <c r="P829" i="11"/>
  <c r="H829" i="11"/>
  <c r="G829" i="11"/>
  <c r="F829" i="11"/>
  <c r="R828" i="11"/>
  <c r="S828" i="11" s="1"/>
  <c r="T828" i="11" s="1"/>
  <c r="P828" i="11"/>
  <c r="H828" i="11"/>
  <c r="G828" i="11"/>
  <c r="F828" i="11"/>
  <c r="R827" i="11"/>
  <c r="S827" i="11" s="1"/>
  <c r="T827" i="11" s="1"/>
  <c r="P827" i="11"/>
  <c r="H827" i="11"/>
  <c r="G827" i="11"/>
  <c r="F827" i="11"/>
  <c r="R826" i="11"/>
  <c r="P826" i="11"/>
  <c r="H826" i="11"/>
  <c r="G826" i="11"/>
  <c r="F826" i="11"/>
  <c r="R825" i="11"/>
  <c r="S825" i="11" s="1"/>
  <c r="T825" i="11" s="1"/>
  <c r="P825" i="11"/>
  <c r="H825" i="11"/>
  <c r="G825" i="11"/>
  <c r="F825" i="11"/>
  <c r="R824" i="11"/>
  <c r="S824" i="11" s="1"/>
  <c r="T824" i="11" s="1"/>
  <c r="P824" i="11"/>
  <c r="H824" i="11"/>
  <c r="G824" i="11"/>
  <c r="F824" i="11"/>
  <c r="R823" i="11"/>
  <c r="S823" i="11" s="1"/>
  <c r="T823" i="11" s="1"/>
  <c r="P823" i="11"/>
  <c r="H823" i="11"/>
  <c r="G823" i="11"/>
  <c r="F823" i="11"/>
  <c r="R822" i="11"/>
  <c r="P822" i="11"/>
  <c r="H822" i="11"/>
  <c r="G822" i="11"/>
  <c r="F822" i="11"/>
  <c r="R821" i="11"/>
  <c r="S821" i="11" s="1"/>
  <c r="T821" i="11" s="1"/>
  <c r="P821" i="11"/>
  <c r="H821" i="11"/>
  <c r="G821" i="11"/>
  <c r="F821" i="11"/>
  <c r="R820" i="11"/>
  <c r="S820" i="11" s="1"/>
  <c r="T820" i="11" s="1"/>
  <c r="P820" i="11"/>
  <c r="H820" i="11"/>
  <c r="G820" i="11"/>
  <c r="F820" i="11"/>
  <c r="R819" i="11"/>
  <c r="S819" i="11" s="1"/>
  <c r="T819" i="11" s="1"/>
  <c r="P819" i="11"/>
  <c r="H819" i="11"/>
  <c r="G819" i="11"/>
  <c r="F819" i="11"/>
  <c r="R818" i="11"/>
  <c r="P818" i="11"/>
  <c r="H818" i="11"/>
  <c r="G818" i="11"/>
  <c r="F818" i="11"/>
  <c r="R817" i="11"/>
  <c r="S817" i="11" s="1"/>
  <c r="T817" i="11" s="1"/>
  <c r="P817" i="11"/>
  <c r="H817" i="11"/>
  <c r="G817" i="11"/>
  <c r="F817" i="11"/>
  <c r="R816" i="11"/>
  <c r="S816" i="11" s="1"/>
  <c r="T816" i="11" s="1"/>
  <c r="P816" i="11"/>
  <c r="H816" i="11"/>
  <c r="G816" i="11"/>
  <c r="F816" i="11"/>
  <c r="R815" i="11"/>
  <c r="S815" i="11" s="1"/>
  <c r="T815" i="11" s="1"/>
  <c r="P815" i="11"/>
  <c r="H815" i="11"/>
  <c r="G815" i="11"/>
  <c r="F815" i="11"/>
  <c r="R814" i="11"/>
  <c r="P814" i="11"/>
  <c r="H814" i="11"/>
  <c r="G814" i="11"/>
  <c r="F814" i="11"/>
  <c r="R813" i="11"/>
  <c r="S813" i="11" s="1"/>
  <c r="T813" i="11" s="1"/>
  <c r="P813" i="11"/>
  <c r="H813" i="11"/>
  <c r="G813" i="11"/>
  <c r="F813" i="11"/>
  <c r="R812" i="11"/>
  <c r="S812" i="11" s="1"/>
  <c r="T812" i="11" s="1"/>
  <c r="P812" i="11"/>
  <c r="H812" i="11"/>
  <c r="G812" i="11"/>
  <c r="F812" i="11"/>
  <c r="R811" i="11"/>
  <c r="S811" i="11" s="1"/>
  <c r="T811" i="11" s="1"/>
  <c r="P811" i="11"/>
  <c r="H811" i="11"/>
  <c r="G811" i="11"/>
  <c r="F811" i="11"/>
  <c r="R810" i="11"/>
  <c r="P810" i="11"/>
  <c r="H810" i="11"/>
  <c r="G810" i="11"/>
  <c r="F810" i="11"/>
  <c r="R809" i="11"/>
  <c r="S809" i="11" s="1"/>
  <c r="T809" i="11" s="1"/>
  <c r="P809" i="11"/>
  <c r="H809" i="11"/>
  <c r="G809" i="11"/>
  <c r="F809" i="11"/>
  <c r="R808" i="11"/>
  <c r="S808" i="11" s="1"/>
  <c r="T808" i="11" s="1"/>
  <c r="P808" i="11"/>
  <c r="H808" i="11"/>
  <c r="G808" i="11"/>
  <c r="F808" i="11"/>
  <c r="R807" i="11"/>
  <c r="S807" i="11" s="1"/>
  <c r="T807" i="11" s="1"/>
  <c r="P807" i="11"/>
  <c r="H807" i="11"/>
  <c r="G807" i="11"/>
  <c r="F807" i="11"/>
  <c r="R806" i="11"/>
  <c r="P806" i="11"/>
  <c r="H806" i="11"/>
  <c r="G806" i="11"/>
  <c r="F806" i="11"/>
  <c r="R805" i="11"/>
  <c r="P805" i="11"/>
  <c r="H805" i="11"/>
  <c r="G805" i="11"/>
  <c r="F805" i="11"/>
  <c r="R804" i="11"/>
  <c r="P804" i="11"/>
  <c r="H804" i="11"/>
  <c r="G804" i="11"/>
  <c r="F804" i="11"/>
  <c r="R803" i="11"/>
  <c r="S803" i="11" s="1"/>
  <c r="T803" i="11" s="1"/>
  <c r="P803" i="11"/>
  <c r="H803" i="11"/>
  <c r="G803" i="11"/>
  <c r="F803" i="11"/>
  <c r="R802" i="11"/>
  <c r="P802" i="11"/>
  <c r="H802" i="11"/>
  <c r="G802" i="11"/>
  <c r="F802" i="11"/>
  <c r="R801" i="11"/>
  <c r="P801" i="11"/>
  <c r="H801" i="11"/>
  <c r="G801" i="11"/>
  <c r="F801" i="11"/>
  <c r="R800" i="11"/>
  <c r="S800" i="11" s="1"/>
  <c r="T800" i="11" s="1"/>
  <c r="P800" i="11"/>
  <c r="H800" i="11"/>
  <c r="G800" i="11"/>
  <c r="F800" i="11"/>
  <c r="R799" i="11"/>
  <c r="S799" i="11" s="1"/>
  <c r="T799" i="11" s="1"/>
  <c r="P799" i="11"/>
  <c r="H799" i="11"/>
  <c r="G799" i="11"/>
  <c r="F799" i="11"/>
  <c r="R798" i="11"/>
  <c r="P798" i="11"/>
  <c r="H798" i="11"/>
  <c r="G798" i="11"/>
  <c r="F798" i="11"/>
  <c r="R797" i="11"/>
  <c r="P797" i="11"/>
  <c r="H797" i="11"/>
  <c r="G797" i="11"/>
  <c r="F797" i="11"/>
  <c r="R796" i="11"/>
  <c r="P796" i="11"/>
  <c r="H796" i="11"/>
  <c r="G796" i="11"/>
  <c r="F796" i="11"/>
  <c r="R795" i="11"/>
  <c r="S795" i="11" s="1"/>
  <c r="T795" i="11" s="1"/>
  <c r="P795" i="11"/>
  <c r="H795" i="11"/>
  <c r="G795" i="11"/>
  <c r="F795" i="11"/>
  <c r="R794" i="11"/>
  <c r="P794" i="11"/>
  <c r="H794" i="11"/>
  <c r="G794" i="11"/>
  <c r="F794" i="11"/>
  <c r="R793" i="11"/>
  <c r="P793" i="11"/>
  <c r="H793" i="11"/>
  <c r="G793" i="11"/>
  <c r="F793" i="11"/>
  <c r="R792" i="11"/>
  <c r="S792" i="11" s="1"/>
  <c r="T792" i="11" s="1"/>
  <c r="P792" i="11"/>
  <c r="H792" i="11"/>
  <c r="G792" i="11"/>
  <c r="F792" i="11"/>
  <c r="R791" i="11"/>
  <c r="S791" i="11" s="1"/>
  <c r="T791" i="11" s="1"/>
  <c r="P791" i="11"/>
  <c r="H791" i="11"/>
  <c r="G791" i="11"/>
  <c r="F791" i="11"/>
  <c r="R790" i="11"/>
  <c r="P790" i="11"/>
  <c r="H790" i="11"/>
  <c r="G790" i="11"/>
  <c r="F790" i="11"/>
  <c r="R789" i="11"/>
  <c r="S789" i="11" s="1"/>
  <c r="T789" i="11" s="1"/>
  <c r="P789" i="11"/>
  <c r="H789" i="11"/>
  <c r="G789" i="11"/>
  <c r="F789" i="11"/>
  <c r="R788" i="11"/>
  <c r="S788" i="11" s="1"/>
  <c r="T788" i="11" s="1"/>
  <c r="P788" i="11"/>
  <c r="H788" i="11"/>
  <c r="G788" i="11"/>
  <c r="F788" i="11"/>
  <c r="R787" i="11"/>
  <c r="S787" i="11" s="1"/>
  <c r="T787" i="11" s="1"/>
  <c r="P787" i="11"/>
  <c r="H787" i="11"/>
  <c r="G787" i="11"/>
  <c r="F787" i="11"/>
  <c r="R786" i="11"/>
  <c r="P786" i="11"/>
  <c r="H786" i="11"/>
  <c r="G786" i="11"/>
  <c r="F786" i="11"/>
  <c r="R785" i="11"/>
  <c r="S785" i="11" s="1"/>
  <c r="T785" i="11" s="1"/>
  <c r="P785" i="11"/>
  <c r="H785" i="11"/>
  <c r="G785" i="11"/>
  <c r="F785" i="11"/>
  <c r="R784" i="11"/>
  <c r="S784" i="11" s="1"/>
  <c r="T784" i="11" s="1"/>
  <c r="P784" i="11"/>
  <c r="H784" i="11"/>
  <c r="G784" i="11"/>
  <c r="F784" i="11"/>
  <c r="R783" i="11"/>
  <c r="S783" i="11" s="1"/>
  <c r="T783" i="11" s="1"/>
  <c r="P783" i="11"/>
  <c r="H783" i="11"/>
  <c r="G783" i="11"/>
  <c r="F783" i="11"/>
  <c r="R782" i="11"/>
  <c r="P782" i="11"/>
  <c r="H782" i="11"/>
  <c r="G782" i="11"/>
  <c r="F782" i="11"/>
  <c r="R781" i="11"/>
  <c r="S781" i="11" s="1"/>
  <c r="T781" i="11" s="1"/>
  <c r="P781" i="11"/>
  <c r="H781" i="11"/>
  <c r="G781" i="11"/>
  <c r="F781" i="11"/>
  <c r="R780" i="11"/>
  <c r="S780" i="11" s="1"/>
  <c r="T780" i="11" s="1"/>
  <c r="P780" i="11"/>
  <c r="H780" i="11"/>
  <c r="G780" i="11"/>
  <c r="F780" i="11"/>
  <c r="R779" i="11"/>
  <c r="S779" i="11" s="1"/>
  <c r="T779" i="11" s="1"/>
  <c r="P779" i="11"/>
  <c r="H779" i="11"/>
  <c r="G779" i="11"/>
  <c r="F779" i="11"/>
  <c r="R778" i="11"/>
  <c r="P778" i="11"/>
  <c r="H778" i="11"/>
  <c r="G778" i="11"/>
  <c r="F778" i="11"/>
  <c r="R777" i="11"/>
  <c r="S777" i="11" s="1"/>
  <c r="T777" i="11" s="1"/>
  <c r="P777" i="11"/>
  <c r="H777" i="11"/>
  <c r="G777" i="11"/>
  <c r="F777" i="11"/>
  <c r="R776" i="11"/>
  <c r="S776" i="11" s="1"/>
  <c r="T776" i="11" s="1"/>
  <c r="P776" i="11"/>
  <c r="H776" i="11"/>
  <c r="G776" i="11"/>
  <c r="F776" i="11"/>
  <c r="R775" i="11"/>
  <c r="S775" i="11" s="1"/>
  <c r="T775" i="11" s="1"/>
  <c r="P775" i="11"/>
  <c r="H775" i="11"/>
  <c r="G775" i="11"/>
  <c r="F775" i="11"/>
  <c r="R774" i="11"/>
  <c r="P774" i="11"/>
  <c r="H774" i="11"/>
  <c r="G774" i="11"/>
  <c r="F774" i="11"/>
  <c r="R773" i="11"/>
  <c r="S773" i="11" s="1"/>
  <c r="T773" i="11" s="1"/>
  <c r="P773" i="11"/>
  <c r="H773" i="11"/>
  <c r="G773" i="11"/>
  <c r="F773" i="11"/>
  <c r="R772" i="11"/>
  <c r="S772" i="11" s="1"/>
  <c r="T772" i="11" s="1"/>
  <c r="P772" i="11"/>
  <c r="H772" i="11"/>
  <c r="G772" i="11"/>
  <c r="F772" i="11"/>
  <c r="R771" i="11"/>
  <c r="S771" i="11" s="1"/>
  <c r="T771" i="11" s="1"/>
  <c r="P771" i="11"/>
  <c r="H771" i="11"/>
  <c r="G771" i="11"/>
  <c r="F771" i="11"/>
  <c r="R770" i="11"/>
  <c r="P770" i="11"/>
  <c r="H770" i="11"/>
  <c r="G770" i="11"/>
  <c r="F770" i="11"/>
  <c r="R769" i="11"/>
  <c r="S769" i="11" s="1"/>
  <c r="T769" i="11" s="1"/>
  <c r="P769" i="11"/>
  <c r="H769" i="11"/>
  <c r="G769" i="11"/>
  <c r="F769" i="11"/>
  <c r="R768" i="11"/>
  <c r="S768" i="11" s="1"/>
  <c r="T768" i="11" s="1"/>
  <c r="P768" i="11"/>
  <c r="H768" i="11"/>
  <c r="G768" i="11"/>
  <c r="F768" i="11"/>
  <c r="R767" i="11"/>
  <c r="S767" i="11" s="1"/>
  <c r="T767" i="11" s="1"/>
  <c r="P767" i="11"/>
  <c r="H767" i="11"/>
  <c r="G767" i="11"/>
  <c r="F767" i="11"/>
  <c r="R766" i="11"/>
  <c r="P766" i="11"/>
  <c r="H766" i="11"/>
  <c r="G766" i="11"/>
  <c r="F766" i="11"/>
  <c r="R765" i="11"/>
  <c r="S765" i="11" s="1"/>
  <c r="T765" i="11" s="1"/>
  <c r="P765" i="11"/>
  <c r="H765" i="11"/>
  <c r="G765" i="11"/>
  <c r="F765" i="11"/>
  <c r="R764" i="11"/>
  <c r="S764" i="11" s="1"/>
  <c r="T764" i="11" s="1"/>
  <c r="P764" i="11"/>
  <c r="H764" i="11"/>
  <c r="G764" i="11"/>
  <c r="F764" i="11"/>
  <c r="R763" i="11"/>
  <c r="S763" i="11" s="1"/>
  <c r="T763" i="11" s="1"/>
  <c r="P763" i="11"/>
  <c r="H763" i="11"/>
  <c r="G763" i="11"/>
  <c r="F763" i="11"/>
  <c r="R762" i="11"/>
  <c r="P762" i="11"/>
  <c r="H762" i="11"/>
  <c r="G762" i="11"/>
  <c r="F762" i="11"/>
  <c r="R761" i="11"/>
  <c r="S761" i="11" s="1"/>
  <c r="T761" i="11" s="1"/>
  <c r="P761" i="11"/>
  <c r="H761" i="11"/>
  <c r="G761" i="11"/>
  <c r="F761" i="11"/>
  <c r="R760" i="11"/>
  <c r="S760" i="11" s="1"/>
  <c r="T760" i="11" s="1"/>
  <c r="P760" i="11"/>
  <c r="H760" i="11"/>
  <c r="G760" i="11"/>
  <c r="F760" i="11"/>
  <c r="R759" i="11"/>
  <c r="S759" i="11" s="1"/>
  <c r="T759" i="11" s="1"/>
  <c r="P759" i="11"/>
  <c r="H759" i="11"/>
  <c r="G759" i="11"/>
  <c r="F759" i="11"/>
  <c r="R758" i="11"/>
  <c r="P758" i="11"/>
  <c r="H758" i="11"/>
  <c r="G758" i="11"/>
  <c r="F758" i="11"/>
  <c r="R757" i="11"/>
  <c r="S757" i="11" s="1"/>
  <c r="T757" i="11" s="1"/>
  <c r="P757" i="11"/>
  <c r="H757" i="11"/>
  <c r="G757" i="11"/>
  <c r="F757" i="11"/>
  <c r="R756" i="11"/>
  <c r="S756" i="11" s="1"/>
  <c r="T756" i="11" s="1"/>
  <c r="P756" i="11"/>
  <c r="H756" i="11"/>
  <c r="G756" i="11"/>
  <c r="F756" i="11"/>
  <c r="R755" i="11"/>
  <c r="S755" i="11" s="1"/>
  <c r="T755" i="11" s="1"/>
  <c r="P755" i="11"/>
  <c r="H755" i="11"/>
  <c r="G755" i="11"/>
  <c r="F755" i="11"/>
  <c r="R754" i="11"/>
  <c r="P754" i="11"/>
  <c r="H754" i="11"/>
  <c r="G754" i="11"/>
  <c r="F754" i="11"/>
  <c r="R753" i="11"/>
  <c r="S753" i="11" s="1"/>
  <c r="T753" i="11" s="1"/>
  <c r="P753" i="11"/>
  <c r="H753" i="11"/>
  <c r="G753" i="11"/>
  <c r="F753" i="11"/>
  <c r="R752" i="11"/>
  <c r="S752" i="11" s="1"/>
  <c r="T752" i="11" s="1"/>
  <c r="P752" i="11"/>
  <c r="H752" i="11"/>
  <c r="G752" i="11"/>
  <c r="F752" i="11"/>
  <c r="R751" i="11"/>
  <c r="S751" i="11" s="1"/>
  <c r="T751" i="11" s="1"/>
  <c r="P751" i="11"/>
  <c r="H751" i="11"/>
  <c r="G751" i="11"/>
  <c r="F751" i="11"/>
  <c r="R750" i="11"/>
  <c r="P750" i="11"/>
  <c r="H750" i="11"/>
  <c r="G750" i="11"/>
  <c r="F750" i="11"/>
  <c r="R749" i="11"/>
  <c r="S749" i="11" s="1"/>
  <c r="T749" i="11" s="1"/>
  <c r="P749" i="11"/>
  <c r="H749" i="11"/>
  <c r="G749" i="11"/>
  <c r="F749" i="11"/>
  <c r="R748" i="11"/>
  <c r="S748" i="11" s="1"/>
  <c r="T748" i="11" s="1"/>
  <c r="P748" i="11"/>
  <c r="H748" i="11"/>
  <c r="G748" i="11"/>
  <c r="F748" i="11"/>
  <c r="R747" i="11"/>
  <c r="S747" i="11" s="1"/>
  <c r="T747" i="11" s="1"/>
  <c r="P747" i="11"/>
  <c r="H747" i="11"/>
  <c r="G747" i="11"/>
  <c r="F747" i="11"/>
  <c r="R746" i="11"/>
  <c r="P746" i="11"/>
  <c r="H746" i="11"/>
  <c r="G746" i="11"/>
  <c r="F746" i="11"/>
  <c r="R745" i="11"/>
  <c r="S745" i="11" s="1"/>
  <c r="T745" i="11" s="1"/>
  <c r="P745" i="11"/>
  <c r="H745" i="11"/>
  <c r="G745" i="11"/>
  <c r="F745" i="11"/>
  <c r="R744" i="11"/>
  <c r="S744" i="11" s="1"/>
  <c r="T744" i="11" s="1"/>
  <c r="P744" i="11"/>
  <c r="H744" i="11"/>
  <c r="G744" i="11"/>
  <c r="F744" i="11"/>
  <c r="R743" i="11"/>
  <c r="S743" i="11" s="1"/>
  <c r="T743" i="11" s="1"/>
  <c r="P743" i="11"/>
  <c r="H743" i="11"/>
  <c r="G743" i="11"/>
  <c r="F743" i="11"/>
  <c r="R742" i="11"/>
  <c r="P742" i="11"/>
  <c r="H742" i="11"/>
  <c r="G742" i="11"/>
  <c r="F742" i="11"/>
  <c r="R741" i="11"/>
  <c r="S741" i="11" s="1"/>
  <c r="T741" i="11" s="1"/>
  <c r="P741" i="11"/>
  <c r="H741" i="11"/>
  <c r="G741" i="11"/>
  <c r="F741" i="11"/>
  <c r="R740" i="11"/>
  <c r="S740" i="11" s="1"/>
  <c r="T740" i="11" s="1"/>
  <c r="P740" i="11"/>
  <c r="H740" i="11"/>
  <c r="G740" i="11"/>
  <c r="F740" i="11"/>
  <c r="R739" i="11"/>
  <c r="S739" i="11" s="1"/>
  <c r="T739" i="11" s="1"/>
  <c r="P739" i="11"/>
  <c r="H739" i="11"/>
  <c r="G739" i="11"/>
  <c r="F739" i="11"/>
  <c r="R738" i="11"/>
  <c r="P738" i="11"/>
  <c r="H738" i="11"/>
  <c r="G738" i="11"/>
  <c r="F738" i="11"/>
  <c r="R737" i="11"/>
  <c r="S737" i="11" s="1"/>
  <c r="T737" i="11" s="1"/>
  <c r="P737" i="11"/>
  <c r="H737" i="11"/>
  <c r="G737" i="11"/>
  <c r="F737" i="11"/>
  <c r="R736" i="11"/>
  <c r="S736" i="11" s="1"/>
  <c r="T736" i="11" s="1"/>
  <c r="P736" i="11"/>
  <c r="H736" i="11"/>
  <c r="G736" i="11"/>
  <c r="F736" i="11"/>
  <c r="R735" i="11"/>
  <c r="S735" i="11" s="1"/>
  <c r="T735" i="11" s="1"/>
  <c r="P735" i="11"/>
  <c r="H735" i="11"/>
  <c r="G735" i="11"/>
  <c r="F735" i="11"/>
  <c r="R734" i="11"/>
  <c r="P734" i="11"/>
  <c r="H734" i="11"/>
  <c r="G734" i="11"/>
  <c r="F734" i="11"/>
  <c r="R733" i="11"/>
  <c r="S733" i="11" s="1"/>
  <c r="T733" i="11" s="1"/>
  <c r="P733" i="11"/>
  <c r="H733" i="11"/>
  <c r="G733" i="11"/>
  <c r="F733" i="11"/>
  <c r="R732" i="11"/>
  <c r="S732" i="11" s="1"/>
  <c r="T732" i="11" s="1"/>
  <c r="P732" i="11"/>
  <c r="H732" i="11"/>
  <c r="G732" i="11"/>
  <c r="F732" i="11"/>
  <c r="R731" i="11"/>
  <c r="S731" i="11" s="1"/>
  <c r="T731" i="11" s="1"/>
  <c r="P731" i="11"/>
  <c r="H731" i="11"/>
  <c r="G731" i="11"/>
  <c r="F731" i="11"/>
  <c r="R730" i="11"/>
  <c r="P730" i="11"/>
  <c r="H730" i="11"/>
  <c r="G730" i="11"/>
  <c r="F730" i="11"/>
  <c r="R729" i="11"/>
  <c r="S729" i="11" s="1"/>
  <c r="T729" i="11" s="1"/>
  <c r="P729" i="11"/>
  <c r="H729" i="11"/>
  <c r="G729" i="11"/>
  <c r="F729" i="11"/>
  <c r="R728" i="11"/>
  <c r="S728" i="11" s="1"/>
  <c r="T728" i="11" s="1"/>
  <c r="P728" i="11"/>
  <c r="H728" i="11"/>
  <c r="G728" i="11"/>
  <c r="F728" i="11"/>
  <c r="R727" i="11"/>
  <c r="S727" i="11" s="1"/>
  <c r="T727" i="11" s="1"/>
  <c r="P727" i="11"/>
  <c r="H727" i="11"/>
  <c r="G727" i="11"/>
  <c r="F727" i="11"/>
  <c r="R726" i="11"/>
  <c r="P726" i="11"/>
  <c r="H726" i="11"/>
  <c r="G726" i="11"/>
  <c r="F726" i="11"/>
  <c r="R725" i="11"/>
  <c r="S725" i="11" s="1"/>
  <c r="T725" i="11" s="1"/>
  <c r="P725" i="11"/>
  <c r="H725" i="11"/>
  <c r="G725" i="11"/>
  <c r="F725" i="11"/>
  <c r="R724" i="11"/>
  <c r="S724" i="11" s="1"/>
  <c r="T724" i="11" s="1"/>
  <c r="P724" i="11"/>
  <c r="H724" i="11"/>
  <c r="G724" i="11"/>
  <c r="F724" i="11"/>
  <c r="R723" i="11"/>
  <c r="S723" i="11" s="1"/>
  <c r="T723" i="11" s="1"/>
  <c r="P723" i="11"/>
  <c r="H723" i="11"/>
  <c r="G723" i="11"/>
  <c r="F723" i="11"/>
  <c r="R722" i="11"/>
  <c r="P722" i="11"/>
  <c r="H722" i="11"/>
  <c r="G722" i="11"/>
  <c r="F722" i="11"/>
  <c r="R721" i="11"/>
  <c r="S721" i="11" s="1"/>
  <c r="T721" i="11" s="1"/>
  <c r="P721" i="11"/>
  <c r="H721" i="11"/>
  <c r="G721" i="11"/>
  <c r="F721" i="11"/>
  <c r="R720" i="11"/>
  <c r="S720" i="11" s="1"/>
  <c r="T720" i="11" s="1"/>
  <c r="P720" i="11"/>
  <c r="H720" i="11"/>
  <c r="G720" i="11"/>
  <c r="F720" i="11"/>
  <c r="R719" i="11"/>
  <c r="S719" i="11" s="1"/>
  <c r="T719" i="11" s="1"/>
  <c r="P719" i="11"/>
  <c r="H719" i="11"/>
  <c r="G719" i="11"/>
  <c r="F719" i="11"/>
  <c r="R718" i="11"/>
  <c r="P718" i="11"/>
  <c r="H718" i="11"/>
  <c r="G718" i="11"/>
  <c r="F718" i="11"/>
  <c r="R717" i="11"/>
  <c r="S717" i="11" s="1"/>
  <c r="T717" i="11" s="1"/>
  <c r="P717" i="11"/>
  <c r="H717" i="11"/>
  <c r="G717" i="11"/>
  <c r="F717" i="11"/>
  <c r="R716" i="11"/>
  <c r="S716" i="11" s="1"/>
  <c r="T716" i="11" s="1"/>
  <c r="P716" i="11"/>
  <c r="H716" i="11"/>
  <c r="G716" i="11"/>
  <c r="F716" i="11"/>
  <c r="R715" i="11"/>
  <c r="S715" i="11" s="1"/>
  <c r="T715" i="11" s="1"/>
  <c r="P715" i="11"/>
  <c r="H715" i="11"/>
  <c r="G715" i="11"/>
  <c r="F715" i="11"/>
  <c r="R714" i="11"/>
  <c r="P714" i="11"/>
  <c r="H714" i="11"/>
  <c r="G714" i="11"/>
  <c r="F714" i="11"/>
  <c r="R713" i="11"/>
  <c r="S713" i="11" s="1"/>
  <c r="T713" i="11" s="1"/>
  <c r="P713" i="11"/>
  <c r="H713" i="11"/>
  <c r="G713" i="11"/>
  <c r="F713" i="11"/>
  <c r="R712" i="11"/>
  <c r="S712" i="11" s="1"/>
  <c r="T712" i="11" s="1"/>
  <c r="P712" i="11"/>
  <c r="H712" i="11"/>
  <c r="G712" i="11"/>
  <c r="F712" i="11"/>
  <c r="R711" i="11"/>
  <c r="P711" i="11"/>
  <c r="H711" i="11"/>
  <c r="G711" i="11"/>
  <c r="F711" i="11"/>
  <c r="R710" i="11"/>
  <c r="P710" i="11"/>
  <c r="H710" i="11"/>
  <c r="G710" i="11"/>
  <c r="F710" i="11"/>
  <c r="R709" i="11"/>
  <c r="S709" i="11" s="1"/>
  <c r="T709" i="11" s="1"/>
  <c r="P709" i="11"/>
  <c r="H709" i="11"/>
  <c r="G709" i="11"/>
  <c r="F709" i="11"/>
  <c r="R708" i="11"/>
  <c r="S708" i="11" s="1"/>
  <c r="T708" i="11" s="1"/>
  <c r="P708" i="11"/>
  <c r="H708" i="11"/>
  <c r="G708" i="11"/>
  <c r="F708" i="11"/>
  <c r="R707" i="11"/>
  <c r="P707" i="11"/>
  <c r="H707" i="11"/>
  <c r="G707" i="11"/>
  <c r="F707" i="11"/>
  <c r="R706" i="11"/>
  <c r="P706" i="11"/>
  <c r="H706" i="11"/>
  <c r="G706" i="11"/>
  <c r="F706" i="11"/>
  <c r="R705" i="11"/>
  <c r="S705" i="11" s="1"/>
  <c r="T705" i="11" s="1"/>
  <c r="P705" i="11"/>
  <c r="H705" i="11"/>
  <c r="G705" i="11"/>
  <c r="F705" i="11"/>
  <c r="R704" i="11"/>
  <c r="S704" i="11" s="1"/>
  <c r="T704" i="11" s="1"/>
  <c r="P704" i="11"/>
  <c r="H704" i="11"/>
  <c r="G704" i="11"/>
  <c r="F704" i="11"/>
  <c r="R703" i="11"/>
  <c r="P703" i="11"/>
  <c r="H703" i="11"/>
  <c r="G703" i="11"/>
  <c r="F703" i="11"/>
  <c r="R702" i="11"/>
  <c r="P702" i="11"/>
  <c r="H702" i="11"/>
  <c r="G702" i="11"/>
  <c r="F702" i="11"/>
  <c r="R701" i="11"/>
  <c r="S701" i="11" s="1"/>
  <c r="T701" i="11" s="1"/>
  <c r="P701" i="11"/>
  <c r="H701" i="11"/>
  <c r="G701" i="11"/>
  <c r="F701" i="11"/>
  <c r="R700" i="11"/>
  <c r="S700" i="11" s="1"/>
  <c r="T700" i="11" s="1"/>
  <c r="P700" i="11"/>
  <c r="H700" i="11"/>
  <c r="G700" i="11"/>
  <c r="F700" i="11"/>
  <c r="R699" i="11"/>
  <c r="P699" i="11"/>
  <c r="H699" i="11"/>
  <c r="G699" i="11"/>
  <c r="F699" i="11"/>
  <c r="R698" i="11"/>
  <c r="P698" i="11"/>
  <c r="H698" i="11"/>
  <c r="G698" i="11"/>
  <c r="F698" i="11"/>
  <c r="R697" i="11"/>
  <c r="S697" i="11" s="1"/>
  <c r="T697" i="11" s="1"/>
  <c r="P697" i="11"/>
  <c r="H697" i="11"/>
  <c r="G697" i="11"/>
  <c r="F697" i="11"/>
  <c r="R696" i="11"/>
  <c r="S696" i="11" s="1"/>
  <c r="T696" i="11" s="1"/>
  <c r="P696" i="11"/>
  <c r="H696" i="11"/>
  <c r="G696" i="11"/>
  <c r="F696" i="11"/>
  <c r="R695" i="11"/>
  <c r="P695" i="11"/>
  <c r="H695" i="11"/>
  <c r="G695" i="11"/>
  <c r="F695" i="11"/>
  <c r="R694" i="11"/>
  <c r="P694" i="11"/>
  <c r="H694" i="11"/>
  <c r="G694" i="11"/>
  <c r="F694" i="11"/>
  <c r="R693" i="11"/>
  <c r="S693" i="11" s="1"/>
  <c r="T693" i="11" s="1"/>
  <c r="P693" i="11"/>
  <c r="H693" i="11"/>
  <c r="G693" i="11"/>
  <c r="F693" i="11"/>
  <c r="R692" i="11"/>
  <c r="S692" i="11" s="1"/>
  <c r="T692" i="11" s="1"/>
  <c r="P692" i="11"/>
  <c r="H692" i="11"/>
  <c r="G692" i="11"/>
  <c r="F692" i="11"/>
  <c r="R691" i="11"/>
  <c r="P691" i="11"/>
  <c r="H691" i="11"/>
  <c r="G691" i="11"/>
  <c r="F691" i="11"/>
  <c r="R690" i="11"/>
  <c r="P690" i="11"/>
  <c r="H690" i="11"/>
  <c r="G690" i="11"/>
  <c r="F690" i="11"/>
  <c r="R689" i="11"/>
  <c r="S689" i="11" s="1"/>
  <c r="T689" i="11" s="1"/>
  <c r="P689" i="11"/>
  <c r="H689" i="11"/>
  <c r="G689" i="11"/>
  <c r="F689" i="11"/>
  <c r="R688" i="11"/>
  <c r="S688" i="11" s="1"/>
  <c r="T688" i="11" s="1"/>
  <c r="P688" i="11"/>
  <c r="H688" i="11"/>
  <c r="G688" i="11"/>
  <c r="F688" i="11"/>
  <c r="R687" i="11"/>
  <c r="P687" i="11"/>
  <c r="H687" i="11"/>
  <c r="G687" i="11"/>
  <c r="F687" i="11"/>
  <c r="R686" i="11"/>
  <c r="P686" i="11"/>
  <c r="H686" i="11"/>
  <c r="G686" i="11"/>
  <c r="F686" i="11"/>
  <c r="R685" i="11"/>
  <c r="S685" i="11" s="1"/>
  <c r="T685" i="11" s="1"/>
  <c r="P685" i="11"/>
  <c r="H685" i="11"/>
  <c r="G685" i="11"/>
  <c r="F685" i="11"/>
  <c r="R684" i="11"/>
  <c r="S684" i="11" s="1"/>
  <c r="T684" i="11" s="1"/>
  <c r="P684" i="11"/>
  <c r="H684" i="11"/>
  <c r="G684" i="11"/>
  <c r="F684" i="11"/>
  <c r="R683" i="11"/>
  <c r="P683" i="11"/>
  <c r="H683" i="11"/>
  <c r="G683" i="11"/>
  <c r="F683" i="11"/>
  <c r="R682" i="11"/>
  <c r="P682" i="11"/>
  <c r="H682" i="11"/>
  <c r="G682" i="11"/>
  <c r="F682" i="11"/>
  <c r="R681" i="11"/>
  <c r="S681" i="11" s="1"/>
  <c r="T681" i="11" s="1"/>
  <c r="P681" i="11"/>
  <c r="H681" i="11"/>
  <c r="G681" i="11"/>
  <c r="F681" i="11"/>
  <c r="R680" i="11"/>
  <c r="S680" i="11" s="1"/>
  <c r="T680" i="11" s="1"/>
  <c r="P680" i="11"/>
  <c r="H680" i="11"/>
  <c r="G680" i="11"/>
  <c r="F680" i="11"/>
  <c r="R679" i="11"/>
  <c r="P679" i="11"/>
  <c r="H679" i="11"/>
  <c r="G679" i="11"/>
  <c r="F679" i="11"/>
  <c r="R678" i="11"/>
  <c r="P678" i="11"/>
  <c r="H678" i="11"/>
  <c r="G678" i="11"/>
  <c r="F678" i="11"/>
  <c r="R677" i="11"/>
  <c r="S677" i="11" s="1"/>
  <c r="T677" i="11" s="1"/>
  <c r="P677" i="11"/>
  <c r="H677" i="11"/>
  <c r="G677" i="11"/>
  <c r="F677" i="11"/>
  <c r="R676" i="11"/>
  <c r="S676" i="11" s="1"/>
  <c r="T676" i="11" s="1"/>
  <c r="P676" i="11"/>
  <c r="H676" i="11"/>
  <c r="G676" i="11"/>
  <c r="F676" i="11"/>
  <c r="R675" i="11"/>
  <c r="P675" i="11"/>
  <c r="H675" i="11"/>
  <c r="G675" i="11"/>
  <c r="F675" i="11"/>
  <c r="R674" i="11"/>
  <c r="P674" i="11"/>
  <c r="H674" i="11"/>
  <c r="G674" i="11"/>
  <c r="F674" i="11"/>
  <c r="R673" i="11"/>
  <c r="S673" i="11" s="1"/>
  <c r="T673" i="11" s="1"/>
  <c r="P673" i="11"/>
  <c r="H673" i="11"/>
  <c r="G673" i="11"/>
  <c r="F673" i="11"/>
  <c r="R672" i="11"/>
  <c r="S672" i="11" s="1"/>
  <c r="T672" i="11" s="1"/>
  <c r="P672" i="11"/>
  <c r="H672" i="11"/>
  <c r="G672" i="11"/>
  <c r="F672" i="11"/>
  <c r="R671" i="11"/>
  <c r="P671" i="11"/>
  <c r="H671" i="11"/>
  <c r="G671" i="11"/>
  <c r="F671" i="11"/>
  <c r="R670" i="11"/>
  <c r="P670" i="11"/>
  <c r="H670" i="11"/>
  <c r="G670" i="11"/>
  <c r="F670" i="11"/>
  <c r="R669" i="11"/>
  <c r="S669" i="11" s="1"/>
  <c r="T669" i="11" s="1"/>
  <c r="P669" i="11"/>
  <c r="H669" i="11"/>
  <c r="G669" i="11"/>
  <c r="F669" i="11"/>
  <c r="R668" i="11"/>
  <c r="S668" i="11" s="1"/>
  <c r="T668" i="11" s="1"/>
  <c r="P668" i="11"/>
  <c r="H668" i="11"/>
  <c r="G668" i="11"/>
  <c r="F668" i="11"/>
  <c r="R667" i="11"/>
  <c r="P667" i="11"/>
  <c r="H667" i="11"/>
  <c r="G667" i="11"/>
  <c r="F667" i="11"/>
  <c r="R666" i="11"/>
  <c r="P666" i="11"/>
  <c r="H666" i="11"/>
  <c r="G666" i="11"/>
  <c r="F666" i="11"/>
  <c r="R665" i="11"/>
  <c r="S665" i="11" s="1"/>
  <c r="T665" i="11" s="1"/>
  <c r="P665" i="11"/>
  <c r="H665" i="11"/>
  <c r="G665" i="11"/>
  <c r="F665" i="11"/>
  <c r="R664" i="11"/>
  <c r="S664" i="11" s="1"/>
  <c r="T664" i="11" s="1"/>
  <c r="P664" i="11"/>
  <c r="H664" i="11"/>
  <c r="G664" i="11"/>
  <c r="F664" i="11"/>
  <c r="R663" i="11"/>
  <c r="P663" i="11"/>
  <c r="H663" i="11"/>
  <c r="G663" i="11"/>
  <c r="F663" i="11"/>
  <c r="R662" i="11"/>
  <c r="P662" i="11"/>
  <c r="H662" i="11"/>
  <c r="G662" i="11"/>
  <c r="F662" i="11"/>
  <c r="R661" i="11"/>
  <c r="S661" i="11" s="1"/>
  <c r="T661" i="11" s="1"/>
  <c r="P661" i="11"/>
  <c r="H661" i="11"/>
  <c r="G661" i="11"/>
  <c r="F661" i="11"/>
  <c r="R660" i="11"/>
  <c r="S660" i="11" s="1"/>
  <c r="T660" i="11" s="1"/>
  <c r="P660" i="11"/>
  <c r="H660" i="11"/>
  <c r="G660" i="11"/>
  <c r="F660" i="11"/>
  <c r="R659" i="11"/>
  <c r="P659" i="11"/>
  <c r="H659" i="11"/>
  <c r="G659" i="11"/>
  <c r="F659" i="11"/>
  <c r="R658" i="11"/>
  <c r="P658" i="11"/>
  <c r="H658" i="11"/>
  <c r="G658" i="11"/>
  <c r="F658" i="11"/>
  <c r="R657" i="11"/>
  <c r="S657" i="11" s="1"/>
  <c r="T657" i="11" s="1"/>
  <c r="P657" i="11"/>
  <c r="H657" i="11"/>
  <c r="G657" i="11"/>
  <c r="F657" i="11"/>
  <c r="R656" i="11"/>
  <c r="S656" i="11" s="1"/>
  <c r="T656" i="11" s="1"/>
  <c r="P656" i="11"/>
  <c r="H656" i="11"/>
  <c r="G656" i="11"/>
  <c r="F656" i="11"/>
  <c r="R655" i="11"/>
  <c r="P655" i="11"/>
  <c r="H655" i="11"/>
  <c r="G655" i="11"/>
  <c r="F655" i="11"/>
  <c r="R654" i="11"/>
  <c r="P654" i="11"/>
  <c r="H654" i="11"/>
  <c r="G654" i="11"/>
  <c r="F654" i="11"/>
  <c r="R653" i="11"/>
  <c r="S653" i="11" s="1"/>
  <c r="T653" i="11" s="1"/>
  <c r="P653" i="11"/>
  <c r="H653" i="11"/>
  <c r="G653" i="11"/>
  <c r="F653" i="11"/>
  <c r="R652" i="11"/>
  <c r="S652" i="11" s="1"/>
  <c r="T652" i="11" s="1"/>
  <c r="P652" i="11"/>
  <c r="H652" i="11"/>
  <c r="G652" i="11"/>
  <c r="F652" i="11"/>
  <c r="R651" i="11"/>
  <c r="P651" i="11"/>
  <c r="H651" i="11"/>
  <c r="G651" i="11"/>
  <c r="F651" i="11"/>
  <c r="R650" i="11"/>
  <c r="P650" i="11"/>
  <c r="H650" i="11"/>
  <c r="G650" i="11"/>
  <c r="F650" i="11"/>
  <c r="R649" i="11"/>
  <c r="S649" i="11" s="1"/>
  <c r="T649" i="11" s="1"/>
  <c r="P649" i="11"/>
  <c r="H649" i="11"/>
  <c r="G649" i="11"/>
  <c r="F649" i="11"/>
  <c r="R648" i="11"/>
  <c r="S648" i="11" s="1"/>
  <c r="T648" i="11" s="1"/>
  <c r="P648" i="11"/>
  <c r="H648" i="11"/>
  <c r="G648" i="11"/>
  <c r="F648" i="11"/>
  <c r="R647" i="11"/>
  <c r="P647" i="11"/>
  <c r="H647" i="11"/>
  <c r="G647" i="11"/>
  <c r="F647" i="11"/>
  <c r="R646" i="11"/>
  <c r="P646" i="11"/>
  <c r="H646" i="11"/>
  <c r="G646" i="11"/>
  <c r="F646" i="11"/>
  <c r="R645" i="11"/>
  <c r="S645" i="11" s="1"/>
  <c r="T645" i="11" s="1"/>
  <c r="P645" i="11"/>
  <c r="H645" i="11"/>
  <c r="G645" i="11"/>
  <c r="F645" i="11"/>
  <c r="R644" i="11"/>
  <c r="S644" i="11" s="1"/>
  <c r="T644" i="11" s="1"/>
  <c r="P644" i="11"/>
  <c r="H644" i="11"/>
  <c r="G644" i="11"/>
  <c r="F644" i="11"/>
  <c r="R643" i="11"/>
  <c r="P643" i="11"/>
  <c r="H643" i="11"/>
  <c r="G643" i="11"/>
  <c r="F643" i="11"/>
  <c r="R642" i="11"/>
  <c r="P642" i="11"/>
  <c r="H642" i="11"/>
  <c r="G642" i="11"/>
  <c r="F642" i="11"/>
  <c r="R641" i="11"/>
  <c r="S641" i="11" s="1"/>
  <c r="T641" i="11" s="1"/>
  <c r="P641" i="11"/>
  <c r="H641" i="11"/>
  <c r="G641" i="11"/>
  <c r="F641" i="11"/>
  <c r="R640" i="11"/>
  <c r="S640" i="11" s="1"/>
  <c r="T640" i="11" s="1"/>
  <c r="P640" i="11"/>
  <c r="H640" i="11"/>
  <c r="G640" i="11"/>
  <c r="F640" i="11"/>
  <c r="R639" i="11"/>
  <c r="P639" i="11"/>
  <c r="H639" i="11"/>
  <c r="G639" i="11"/>
  <c r="F639" i="11"/>
  <c r="R638" i="11"/>
  <c r="P638" i="11"/>
  <c r="H638" i="11"/>
  <c r="G638" i="11"/>
  <c r="F638" i="11"/>
  <c r="R637" i="11"/>
  <c r="S637" i="11" s="1"/>
  <c r="T637" i="11" s="1"/>
  <c r="P637" i="11"/>
  <c r="H637" i="11"/>
  <c r="G637" i="11"/>
  <c r="F637" i="11"/>
  <c r="R636" i="11"/>
  <c r="S636" i="11" s="1"/>
  <c r="T636" i="11" s="1"/>
  <c r="P636" i="11"/>
  <c r="H636" i="11"/>
  <c r="G636" i="11"/>
  <c r="F636" i="11"/>
  <c r="R635" i="11"/>
  <c r="P635" i="11"/>
  <c r="H635" i="11"/>
  <c r="G635" i="11"/>
  <c r="F635" i="11"/>
  <c r="R634" i="11"/>
  <c r="P634" i="11"/>
  <c r="H634" i="11"/>
  <c r="G634" i="11"/>
  <c r="F634" i="11"/>
  <c r="R633" i="11"/>
  <c r="S633" i="11" s="1"/>
  <c r="T633" i="11" s="1"/>
  <c r="P633" i="11"/>
  <c r="H633" i="11"/>
  <c r="G633" i="11"/>
  <c r="F633" i="11"/>
  <c r="R632" i="11"/>
  <c r="S632" i="11" s="1"/>
  <c r="T632" i="11" s="1"/>
  <c r="P632" i="11"/>
  <c r="H632" i="11"/>
  <c r="G632" i="11"/>
  <c r="F632" i="11"/>
  <c r="R631" i="11"/>
  <c r="P631" i="11"/>
  <c r="H631" i="11"/>
  <c r="G631" i="11"/>
  <c r="F631" i="11"/>
  <c r="R630" i="11"/>
  <c r="P630" i="11"/>
  <c r="H630" i="11"/>
  <c r="G630" i="11"/>
  <c r="F630" i="11"/>
  <c r="R629" i="11"/>
  <c r="S629" i="11" s="1"/>
  <c r="T629" i="11" s="1"/>
  <c r="P629" i="11"/>
  <c r="H629" i="11"/>
  <c r="G629" i="11"/>
  <c r="F629" i="11"/>
  <c r="R628" i="11"/>
  <c r="S628" i="11" s="1"/>
  <c r="T628" i="11" s="1"/>
  <c r="P628" i="11"/>
  <c r="H628" i="11"/>
  <c r="G628" i="11"/>
  <c r="F628" i="11"/>
  <c r="R627" i="11"/>
  <c r="P627" i="11"/>
  <c r="H627" i="11"/>
  <c r="G627" i="11"/>
  <c r="F627" i="11"/>
  <c r="R626" i="11"/>
  <c r="P626" i="11"/>
  <c r="H626" i="11"/>
  <c r="G626" i="11"/>
  <c r="F626" i="11"/>
  <c r="R625" i="11"/>
  <c r="S625" i="11" s="1"/>
  <c r="T625" i="11" s="1"/>
  <c r="P625" i="11"/>
  <c r="H625" i="11"/>
  <c r="G625" i="11"/>
  <c r="F625" i="11"/>
  <c r="R624" i="11"/>
  <c r="S624" i="11" s="1"/>
  <c r="T624" i="11" s="1"/>
  <c r="P624" i="11"/>
  <c r="H624" i="11"/>
  <c r="G624" i="11"/>
  <c r="F624" i="11"/>
  <c r="R623" i="11"/>
  <c r="P623" i="11"/>
  <c r="H623" i="11"/>
  <c r="G623" i="11"/>
  <c r="F623" i="11"/>
  <c r="R622" i="11"/>
  <c r="P622" i="11"/>
  <c r="H622" i="11"/>
  <c r="G622" i="11"/>
  <c r="F622" i="11"/>
  <c r="R621" i="11"/>
  <c r="S621" i="11" s="1"/>
  <c r="T621" i="11" s="1"/>
  <c r="P621" i="11"/>
  <c r="H621" i="11"/>
  <c r="G621" i="11"/>
  <c r="F621" i="11"/>
  <c r="R620" i="11"/>
  <c r="S620" i="11" s="1"/>
  <c r="T620" i="11" s="1"/>
  <c r="P620" i="11"/>
  <c r="H620" i="11"/>
  <c r="G620" i="11"/>
  <c r="F620" i="11"/>
  <c r="R619" i="11"/>
  <c r="P619" i="11"/>
  <c r="H619" i="11"/>
  <c r="G619" i="11"/>
  <c r="F619" i="11"/>
  <c r="R618" i="11"/>
  <c r="P618" i="11"/>
  <c r="H618" i="11"/>
  <c r="G618" i="11"/>
  <c r="F618" i="11"/>
  <c r="R617" i="11"/>
  <c r="S617" i="11" s="1"/>
  <c r="T617" i="11" s="1"/>
  <c r="P617" i="11"/>
  <c r="H617" i="11"/>
  <c r="G617" i="11"/>
  <c r="F617" i="11"/>
  <c r="R616" i="11"/>
  <c r="S616" i="11" s="1"/>
  <c r="T616" i="11" s="1"/>
  <c r="P616" i="11"/>
  <c r="H616" i="11"/>
  <c r="G616" i="11"/>
  <c r="F616" i="11"/>
  <c r="R615" i="11"/>
  <c r="P615" i="11"/>
  <c r="H615" i="11"/>
  <c r="G615" i="11"/>
  <c r="F615" i="11"/>
  <c r="R614" i="11"/>
  <c r="P614" i="11"/>
  <c r="H614" i="11"/>
  <c r="G614" i="11"/>
  <c r="F614" i="11"/>
  <c r="R613" i="11"/>
  <c r="S613" i="11" s="1"/>
  <c r="T613" i="11" s="1"/>
  <c r="P613" i="11"/>
  <c r="H613" i="11"/>
  <c r="G613" i="11"/>
  <c r="F613" i="11"/>
  <c r="R612" i="11"/>
  <c r="S612" i="11" s="1"/>
  <c r="T612" i="11" s="1"/>
  <c r="P612" i="11"/>
  <c r="H612" i="11"/>
  <c r="G612" i="11"/>
  <c r="F612" i="11"/>
  <c r="R611" i="11"/>
  <c r="P611" i="11"/>
  <c r="H611" i="11"/>
  <c r="G611" i="11"/>
  <c r="F611" i="11"/>
  <c r="R610" i="11"/>
  <c r="S610" i="11" s="1"/>
  <c r="T610" i="11" s="1"/>
  <c r="P610" i="11"/>
  <c r="H610" i="11"/>
  <c r="G610" i="11"/>
  <c r="F610" i="11"/>
  <c r="R609" i="11"/>
  <c r="S609" i="11" s="1"/>
  <c r="T609" i="11" s="1"/>
  <c r="P609" i="11"/>
  <c r="H609" i="11"/>
  <c r="G609" i="11"/>
  <c r="F609" i="11"/>
  <c r="R608" i="11"/>
  <c r="S608" i="11" s="1"/>
  <c r="T608" i="11" s="1"/>
  <c r="P608" i="11"/>
  <c r="H608" i="11"/>
  <c r="G608" i="11"/>
  <c r="F608" i="11"/>
  <c r="R607" i="11"/>
  <c r="P607" i="11"/>
  <c r="H607" i="11"/>
  <c r="G607" i="11"/>
  <c r="F607" i="11"/>
  <c r="R606" i="11"/>
  <c r="P606" i="11"/>
  <c r="H606" i="11"/>
  <c r="G606" i="11"/>
  <c r="F606" i="11"/>
  <c r="R605" i="11"/>
  <c r="S605" i="11" s="1"/>
  <c r="T605" i="11" s="1"/>
  <c r="P605" i="11"/>
  <c r="H605" i="11"/>
  <c r="G605" i="11"/>
  <c r="F605" i="11"/>
  <c r="R604" i="11"/>
  <c r="P604" i="11"/>
  <c r="H604" i="11"/>
  <c r="G604" i="11"/>
  <c r="F604" i="11"/>
  <c r="R603" i="11"/>
  <c r="P603" i="11"/>
  <c r="H603" i="11"/>
  <c r="G603" i="11"/>
  <c r="F603" i="11"/>
  <c r="R602" i="11"/>
  <c r="S602" i="11" s="1"/>
  <c r="T602" i="11" s="1"/>
  <c r="P602" i="11"/>
  <c r="H602" i="11"/>
  <c r="G602" i="11"/>
  <c r="F602" i="11"/>
  <c r="R601" i="11"/>
  <c r="S601" i="11" s="1"/>
  <c r="T601" i="11" s="1"/>
  <c r="P601" i="11"/>
  <c r="H601" i="11"/>
  <c r="G601" i="11"/>
  <c r="F601" i="11"/>
  <c r="R600" i="11"/>
  <c r="P600" i="11"/>
  <c r="H600" i="11"/>
  <c r="G600" i="11"/>
  <c r="F600" i="11"/>
  <c r="R599" i="11"/>
  <c r="P599" i="11"/>
  <c r="H599" i="11"/>
  <c r="G599" i="11"/>
  <c r="F599" i="11"/>
  <c r="R598" i="11"/>
  <c r="P598" i="11"/>
  <c r="H598" i="11"/>
  <c r="G598" i="11"/>
  <c r="F598" i="11"/>
  <c r="R597" i="11"/>
  <c r="S597" i="11" s="1"/>
  <c r="T597" i="11" s="1"/>
  <c r="P597" i="11"/>
  <c r="H597" i="11"/>
  <c r="G597" i="11"/>
  <c r="F597" i="11"/>
  <c r="R596" i="11"/>
  <c r="P596" i="11"/>
  <c r="H596" i="11"/>
  <c r="G596" i="11"/>
  <c r="F596" i="11"/>
  <c r="R595" i="11"/>
  <c r="P595" i="11"/>
  <c r="H595" i="11"/>
  <c r="G595" i="11"/>
  <c r="F595" i="11"/>
  <c r="R594" i="11"/>
  <c r="S594" i="11" s="1"/>
  <c r="T594" i="11" s="1"/>
  <c r="P594" i="11"/>
  <c r="H594" i="11"/>
  <c r="G594" i="11"/>
  <c r="F594" i="11"/>
  <c r="R593" i="11"/>
  <c r="S593" i="11" s="1"/>
  <c r="T593" i="11" s="1"/>
  <c r="P593" i="11"/>
  <c r="H593" i="11"/>
  <c r="G593" i="11"/>
  <c r="F593" i="11"/>
  <c r="R592" i="11"/>
  <c r="P592" i="11"/>
  <c r="H592" i="11"/>
  <c r="G592" i="11"/>
  <c r="F592" i="11"/>
  <c r="R591" i="11"/>
  <c r="P591" i="11"/>
  <c r="H591" i="11"/>
  <c r="G591" i="11"/>
  <c r="F591" i="11"/>
  <c r="R590" i="11"/>
  <c r="P590" i="11"/>
  <c r="H590" i="11"/>
  <c r="G590" i="11"/>
  <c r="F590" i="11"/>
  <c r="R589" i="11"/>
  <c r="S589" i="11" s="1"/>
  <c r="T589" i="11" s="1"/>
  <c r="P589" i="11"/>
  <c r="H589" i="11"/>
  <c r="G589" i="11"/>
  <c r="F589" i="11"/>
  <c r="R588" i="11"/>
  <c r="P588" i="11"/>
  <c r="H588" i="11"/>
  <c r="G588" i="11"/>
  <c r="F588" i="11"/>
  <c r="R587" i="11"/>
  <c r="P587" i="11"/>
  <c r="H587" i="11"/>
  <c r="G587" i="11"/>
  <c r="F587" i="11"/>
  <c r="R586" i="11"/>
  <c r="P586" i="11"/>
  <c r="H586" i="11"/>
  <c r="G586" i="11"/>
  <c r="F586" i="11"/>
  <c r="R585" i="11"/>
  <c r="S585" i="11" s="1"/>
  <c r="T585" i="11" s="1"/>
  <c r="P585" i="11"/>
  <c r="H585" i="11"/>
  <c r="G585" i="11"/>
  <c r="F585" i="11"/>
  <c r="R584" i="11"/>
  <c r="P584" i="11"/>
  <c r="H584" i="11"/>
  <c r="G584" i="11"/>
  <c r="F584" i="11"/>
  <c r="R583" i="11"/>
  <c r="P583" i="11"/>
  <c r="H583" i="11"/>
  <c r="G583" i="11"/>
  <c r="F583" i="11"/>
  <c r="R582" i="11"/>
  <c r="P582" i="11"/>
  <c r="H582" i="11"/>
  <c r="G582" i="11"/>
  <c r="F582" i="11"/>
  <c r="R581" i="11"/>
  <c r="S581" i="11" s="1"/>
  <c r="T581" i="11" s="1"/>
  <c r="P581" i="11"/>
  <c r="H581" i="11"/>
  <c r="G581" i="11"/>
  <c r="F581" i="11"/>
  <c r="R580" i="11"/>
  <c r="P580" i="11"/>
  <c r="H580" i="11"/>
  <c r="G580" i="11"/>
  <c r="F580" i="11"/>
  <c r="R579" i="11"/>
  <c r="P579" i="11"/>
  <c r="H579" i="11"/>
  <c r="G579" i="11"/>
  <c r="F579" i="11"/>
  <c r="R578" i="11"/>
  <c r="P578" i="11"/>
  <c r="H578" i="11"/>
  <c r="G578" i="11"/>
  <c r="F578" i="11"/>
  <c r="R577" i="11"/>
  <c r="S577" i="11" s="1"/>
  <c r="T577" i="11" s="1"/>
  <c r="P577" i="11"/>
  <c r="H577" i="11"/>
  <c r="G577" i="11"/>
  <c r="F577" i="11"/>
  <c r="R576" i="11"/>
  <c r="P576" i="11"/>
  <c r="H576" i="11"/>
  <c r="G576" i="11"/>
  <c r="F576" i="11"/>
  <c r="R575" i="11"/>
  <c r="P575" i="11"/>
  <c r="H575" i="11"/>
  <c r="G575" i="11"/>
  <c r="F575" i="11"/>
  <c r="R574" i="11"/>
  <c r="P574" i="11"/>
  <c r="H574" i="11"/>
  <c r="G574" i="11"/>
  <c r="F574" i="11"/>
  <c r="R573" i="11"/>
  <c r="S573" i="11" s="1"/>
  <c r="T573" i="11" s="1"/>
  <c r="P573" i="11"/>
  <c r="H573" i="11"/>
  <c r="G573" i="11"/>
  <c r="F573" i="11"/>
  <c r="R572" i="11"/>
  <c r="P572" i="11"/>
  <c r="H572" i="11"/>
  <c r="G572" i="11"/>
  <c r="F572" i="11"/>
  <c r="R571" i="11"/>
  <c r="P571" i="11"/>
  <c r="H571" i="11"/>
  <c r="G571" i="11"/>
  <c r="F571" i="11"/>
  <c r="R570" i="11"/>
  <c r="P570" i="11"/>
  <c r="H570" i="11"/>
  <c r="G570" i="11"/>
  <c r="F570" i="11"/>
  <c r="R569" i="11"/>
  <c r="S569" i="11" s="1"/>
  <c r="T569" i="11" s="1"/>
  <c r="P569" i="11"/>
  <c r="H569" i="11"/>
  <c r="G569" i="11"/>
  <c r="F569" i="11"/>
  <c r="R568" i="11"/>
  <c r="P568" i="11"/>
  <c r="H568" i="11"/>
  <c r="G568" i="11"/>
  <c r="F568" i="11"/>
  <c r="R567" i="11"/>
  <c r="P567" i="11"/>
  <c r="H567" i="11"/>
  <c r="G567" i="11"/>
  <c r="F567" i="11"/>
  <c r="R566" i="11"/>
  <c r="P566" i="11"/>
  <c r="H566" i="11"/>
  <c r="G566" i="11"/>
  <c r="F566" i="11"/>
  <c r="R565" i="11"/>
  <c r="S565" i="11" s="1"/>
  <c r="T565" i="11" s="1"/>
  <c r="P565" i="11"/>
  <c r="H565" i="11"/>
  <c r="G565" i="11"/>
  <c r="F565" i="11"/>
  <c r="R564" i="11"/>
  <c r="P564" i="11"/>
  <c r="H564" i="11"/>
  <c r="G564" i="11"/>
  <c r="F564" i="11"/>
  <c r="R563" i="11"/>
  <c r="P563" i="11"/>
  <c r="H563" i="11"/>
  <c r="G563" i="11"/>
  <c r="F563" i="11"/>
  <c r="R562" i="11"/>
  <c r="P562" i="11"/>
  <c r="H562" i="11"/>
  <c r="G562" i="11"/>
  <c r="F562" i="11"/>
  <c r="R561" i="11"/>
  <c r="S561" i="11" s="1"/>
  <c r="T561" i="11" s="1"/>
  <c r="P561" i="11"/>
  <c r="H561" i="11"/>
  <c r="G561" i="11"/>
  <c r="F561" i="11"/>
  <c r="R560" i="11"/>
  <c r="P560" i="11"/>
  <c r="H560" i="11"/>
  <c r="G560" i="11"/>
  <c r="F560" i="11"/>
  <c r="R559" i="11"/>
  <c r="P559" i="11"/>
  <c r="H559" i="11"/>
  <c r="G559" i="11"/>
  <c r="F559" i="11"/>
  <c r="R558" i="11"/>
  <c r="P558" i="11"/>
  <c r="H558" i="11"/>
  <c r="G558" i="11"/>
  <c r="F558" i="11"/>
  <c r="R557" i="11"/>
  <c r="S557" i="11" s="1"/>
  <c r="T557" i="11" s="1"/>
  <c r="P557" i="11"/>
  <c r="H557" i="11"/>
  <c r="G557" i="11"/>
  <c r="F557" i="11"/>
  <c r="R556" i="11"/>
  <c r="P556" i="11"/>
  <c r="H556" i="11"/>
  <c r="G556" i="11"/>
  <c r="F556" i="11"/>
  <c r="R555" i="11"/>
  <c r="P555" i="11"/>
  <c r="H555" i="11"/>
  <c r="G555" i="11"/>
  <c r="F555" i="11"/>
  <c r="R554" i="11"/>
  <c r="P554" i="11"/>
  <c r="H554" i="11"/>
  <c r="G554" i="11"/>
  <c r="F554" i="11"/>
  <c r="R553" i="11"/>
  <c r="S553" i="11" s="1"/>
  <c r="T553" i="11" s="1"/>
  <c r="P553" i="11"/>
  <c r="H553" i="11"/>
  <c r="G553" i="11"/>
  <c r="F553" i="11"/>
  <c r="R552" i="11"/>
  <c r="P552" i="11"/>
  <c r="H552" i="11"/>
  <c r="G552" i="11"/>
  <c r="F552" i="11"/>
  <c r="R551" i="11"/>
  <c r="P551" i="11"/>
  <c r="H551" i="11"/>
  <c r="G551" i="11"/>
  <c r="F551" i="11"/>
  <c r="R550" i="11"/>
  <c r="P550" i="11"/>
  <c r="H550" i="11"/>
  <c r="G550" i="11"/>
  <c r="F550" i="11"/>
  <c r="R549" i="11"/>
  <c r="S549" i="11" s="1"/>
  <c r="T549" i="11" s="1"/>
  <c r="P549" i="11"/>
  <c r="H549" i="11"/>
  <c r="G549" i="11"/>
  <c r="F549" i="11"/>
  <c r="R548" i="11"/>
  <c r="P548" i="11"/>
  <c r="H548" i="11"/>
  <c r="G548" i="11"/>
  <c r="F548" i="11"/>
  <c r="R547" i="11"/>
  <c r="P547" i="11"/>
  <c r="H547" i="11"/>
  <c r="G547" i="11"/>
  <c r="F547" i="11"/>
  <c r="R546" i="11"/>
  <c r="P546" i="11"/>
  <c r="H546" i="11"/>
  <c r="G546" i="11"/>
  <c r="F546" i="11"/>
  <c r="R545" i="11"/>
  <c r="S545" i="11" s="1"/>
  <c r="T545" i="11" s="1"/>
  <c r="P545" i="11"/>
  <c r="H545" i="11"/>
  <c r="G545" i="11"/>
  <c r="F545" i="11"/>
  <c r="R544" i="11"/>
  <c r="P544" i="11"/>
  <c r="H544" i="11"/>
  <c r="G544" i="11"/>
  <c r="F544" i="11"/>
  <c r="R543" i="11"/>
  <c r="P543" i="11"/>
  <c r="H543" i="11"/>
  <c r="G543" i="11"/>
  <c r="F543" i="11"/>
  <c r="R542" i="11"/>
  <c r="P542" i="11"/>
  <c r="H542" i="11"/>
  <c r="G542" i="11"/>
  <c r="F542" i="11"/>
  <c r="R541" i="11"/>
  <c r="S541" i="11" s="1"/>
  <c r="T541" i="11" s="1"/>
  <c r="P541" i="11"/>
  <c r="H541" i="11"/>
  <c r="G541" i="11"/>
  <c r="F541" i="11"/>
  <c r="R540" i="11"/>
  <c r="P540" i="11"/>
  <c r="H540" i="11"/>
  <c r="G540" i="11"/>
  <c r="F540" i="11"/>
  <c r="R539" i="11"/>
  <c r="P539" i="11"/>
  <c r="H539" i="11"/>
  <c r="G539" i="11"/>
  <c r="F539" i="11"/>
  <c r="R538" i="11"/>
  <c r="P538" i="11"/>
  <c r="H538" i="11"/>
  <c r="G538" i="11"/>
  <c r="F538" i="11"/>
  <c r="R537" i="11"/>
  <c r="S537" i="11" s="1"/>
  <c r="T537" i="11" s="1"/>
  <c r="P537" i="11"/>
  <c r="H537" i="11"/>
  <c r="G537" i="11"/>
  <c r="F537" i="11"/>
  <c r="R536" i="11"/>
  <c r="P536" i="11"/>
  <c r="H536" i="11"/>
  <c r="G536" i="11"/>
  <c r="F536" i="11"/>
  <c r="R535" i="11"/>
  <c r="P535" i="11"/>
  <c r="H535" i="11"/>
  <c r="G535" i="11"/>
  <c r="F535" i="11"/>
  <c r="R534" i="11"/>
  <c r="P534" i="11"/>
  <c r="H534" i="11"/>
  <c r="G534" i="11"/>
  <c r="F534" i="11"/>
  <c r="R533" i="11"/>
  <c r="S533" i="11" s="1"/>
  <c r="T533" i="11" s="1"/>
  <c r="P533" i="11"/>
  <c r="H533" i="11"/>
  <c r="G533" i="11"/>
  <c r="F533" i="11"/>
  <c r="R532" i="11"/>
  <c r="P532" i="11"/>
  <c r="H532" i="11"/>
  <c r="G532" i="11"/>
  <c r="F532" i="11"/>
  <c r="R531" i="11"/>
  <c r="P531" i="11"/>
  <c r="H531" i="11"/>
  <c r="G531" i="11"/>
  <c r="F531" i="11"/>
  <c r="R530" i="11"/>
  <c r="P530" i="11"/>
  <c r="H530" i="11"/>
  <c r="G530" i="11"/>
  <c r="F530" i="11"/>
  <c r="R529" i="11"/>
  <c r="S529" i="11" s="1"/>
  <c r="T529" i="11" s="1"/>
  <c r="P529" i="11"/>
  <c r="H529" i="11"/>
  <c r="G529" i="11"/>
  <c r="F529" i="11"/>
  <c r="R528" i="11"/>
  <c r="P528" i="11"/>
  <c r="H528" i="11"/>
  <c r="G528" i="11"/>
  <c r="F528" i="11"/>
  <c r="R527" i="11"/>
  <c r="P527" i="11"/>
  <c r="H527" i="11"/>
  <c r="G527" i="11"/>
  <c r="F527" i="11"/>
  <c r="R526" i="11"/>
  <c r="P526" i="11"/>
  <c r="H526" i="11"/>
  <c r="G526" i="11"/>
  <c r="F526" i="11"/>
  <c r="R525" i="11"/>
  <c r="S525" i="11" s="1"/>
  <c r="T525" i="11" s="1"/>
  <c r="P525" i="11"/>
  <c r="H525" i="11"/>
  <c r="G525" i="11"/>
  <c r="F525" i="11"/>
  <c r="R524" i="11"/>
  <c r="P524" i="11"/>
  <c r="H524" i="11"/>
  <c r="G524" i="11"/>
  <c r="F524" i="11"/>
  <c r="R523" i="11"/>
  <c r="P523" i="11"/>
  <c r="H523" i="11"/>
  <c r="G523" i="11"/>
  <c r="F523" i="11"/>
  <c r="R522" i="11"/>
  <c r="P522" i="11"/>
  <c r="H522" i="11"/>
  <c r="G522" i="11"/>
  <c r="F522" i="11"/>
  <c r="R521" i="11"/>
  <c r="S521" i="11" s="1"/>
  <c r="T521" i="11" s="1"/>
  <c r="P521" i="11"/>
  <c r="H521" i="11"/>
  <c r="G521" i="11"/>
  <c r="F521" i="11"/>
  <c r="R520" i="11"/>
  <c r="P520" i="11"/>
  <c r="H520" i="11"/>
  <c r="G520" i="11"/>
  <c r="F520" i="11"/>
  <c r="R519" i="11"/>
  <c r="P519" i="11"/>
  <c r="H519" i="11"/>
  <c r="G519" i="11"/>
  <c r="F519" i="11"/>
  <c r="R518" i="11"/>
  <c r="P518" i="11"/>
  <c r="H518" i="11"/>
  <c r="G518" i="11"/>
  <c r="F518" i="11"/>
  <c r="R517" i="11"/>
  <c r="S517" i="11" s="1"/>
  <c r="T517" i="11" s="1"/>
  <c r="P517" i="11"/>
  <c r="H517" i="11"/>
  <c r="G517" i="11"/>
  <c r="F517" i="11"/>
  <c r="R516" i="11"/>
  <c r="P516" i="11"/>
  <c r="H516" i="11"/>
  <c r="G516" i="11"/>
  <c r="F516" i="11"/>
  <c r="R515" i="11"/>
  <c r="P515" i="11"/>
  <c r="H515" i="11"/>
  <c r="G515" i="11"/>
  <c r="F515" i="11"/>
  <c r="R514" i="11"/>
  <c r="P514" i="11"/>
  <c r="H514" i="11"/>
  <c r="G514" i="11"/>
  <c r="F514" i="11"/>
  <c r="R513" i="11"/>
  <c r="S513" i="11" s="1"/>
  <c r="T513" i="11" s="1"/>
  <c r="P513" i="11"/>
  <c r="H513" i="11"/>
  <c r="G513" i="11"/>
  <c r="F513" i="11"/>
  <c r="R512" i="11"/>
  <c r="P512" i="11"/>
  <c r="H512" i="11"/>
  <c r="G512" i="11"/>
  <c r="F512" i="11"/>
  <c r="R511" i="11"/>
  <c r="P511" i="11"/>
  <c r="H511" i="11"/>
  <c r="G511" i="11"/>
  <c r="F511" i="11"/>
  <c r="R510" i="11"/>
  <c r="P510" i="11"/>
  <c r="H510" i="11"/>
  <c r="G510" i="11"/>
  <c r="F510" i="11"/>
  <c r="R509" i="11"/>
  <c r="S509" i="11" s="1"/>
  <c r="T509" i="11" s="1"/>
  <c r="P509" i="11"/>
  <c r="H509" i="11"/>
  <c r="G509" i="11"/>
  <c r="F509" i="11"/>
  <c r="R508" i="11"/>
  <c r="P508" i="11"/>
  <c r="H508" i="11"/>
  <c r="G508" i="11"/>
  <c r="F508" i="11"/>
  <c r="R507" i="11"/>
  <c r="P507" i="11"/>
  <c r="H507" i="11"/>
  <c r="G507" i="11"/>
  <c r="F507" i="11"/>
  <c r="R506" i="11"/>
  <c r="P506" i="11"/>
  <c r="H506" i="11"/>
  <c r="G506" i="11"/>
  <c r="F506" i="11"/>
  <c r="R505" i="11"/>
  <c r="S505" i="11" s="1"/>
  <c r="T505" i="11" s="1"/>
  <c r="P505" i="11"/>
  <c r="H505" i="11"/>
  <c r="G505" i="11"/>
  <c r="F505" i="11"/>
  <c r="R504" i="11"/>
  <c r="P504" i="11"/>
  <c r="H504" i="11"/>
  <c r="G504" i="11"/>
  <c r="F504" i="11"/>
  <c r="R503" i="11"/>
  <c r="P503" i="11"/>
  <c r="H503" i="11"/>
  <c r="G503" i="11"/>
  <c r="F503" i="11"/>
  <c r="R502" i="11"/>
  <c r="P502" i="11"/>
  <c r="H502" i="11"/>
  <c r="G502" i="11"/>
  <c r="F502" i="11"/>
  <c r="R501" i="11"/>
  <c r="S501" i="11" s="1"/>
  <c r="T501" i="11" s="1"/>
  <c r="P501" i="11"/>
  <c r="H501" i="11"/>
  <c r="G501" i="11"/>
  <c r="F501" i="11"/>
  <c r="R500" i="11"/>
  <c r="P500" i="11"/>
  <c r="H500" i="11"/>
  <c r="G500" i="11"/>
  <c r="F500" i="11"/>
  <c r="R499" i="11"/>
  <c r="P499" i="11"/>
  <c r="H499" i="11"/>
  <c r="G499" i="11"/>
  <c r="F499" i="11"/>
  <c r="R498" i="11"/>
  <c r="P498" i="11"/>
  <c r="H498" i="11"/>
  <c r="G498" i="11"/>
  <c r="F498" i="11"/>
  <c r="R497" i="11"/>
  <c r="S497" i="11" s="1"/>
  <c r="T497" i="11" s="1"/>
  <c r="P497" i="11"/>
  <c r="H497" i="11"/>
  <c r="G497" i="11"/>
  <c r="F497" i="11"/>
  <c r="R496" i="11"/>
  <c r="P496" i="11"/>
  <c r="H496" i="11"/>
  <c r="G496" i="11"/>
  <c r="F496" i="11"/>
  <c r="R495" i="11"/>
  <c r="P495" i="11"/>
  <c r="H495" i="11"/>
  <c r="G495" i="11"/>
  <c r="F495" i="11"/>
  <c r="R494" i="11"/>
  <c r="P494" i="11"/>
  <c r="H494" i="11"/>
  <c r="G494" i="11"/>
  <c r="F494" i="11"/>
  <c r="R493" i="11"/>
  <c r="S493" i="11" s="1"/>
  <c r="T493" i="11" s="1"/>
  <c r="P493" i="11"/>
  <c r="H493" i="11"/>
  <c r="G493" i="11"/>
  <c r="F493" i="11"/>
  <c r="R492" i="11"/>
  <c r="P492" i="11"/>
  <c r="H492" i="11"/>
  <c r="G492" i="11"/>
  <c r="F492" i="11"/>
  <c r="R491" i="11"/>
  <c r="P491" i="11"/>
  <c r="H491" i="11"/>
  <c r="G491" i="11"/>
  <c r="F491" i="11"/>
  <c r="R490" i="11"/>
  <c r="P490" i="11"/>
  <c r="H490" i="11"/>
  <c r="G490" i="11"/>
  <c r="F490" i="11"/>
  <c r="R489" i="11"/>
  <c r="S489" i="11" s="1"/>
  <c r="T489" i="11" s="1"/>
  <c r="P489" i="11"/>
  <c r="H489" i="11"/>
  <c r="G489" i="11"/>
  <c r="F489" i="11"/>
  <c r="R488" i="11"/>
  <c r="P488" i="11"/>
  <c r="H488" i="11"/>
  <c r="G488" i="11"/>
  <c r="F488" i="11"/>
  <c r="R487" i="11"/>
  <c r="P487" i="11"/>
  <c r="H487" i="11"/>
  <c r="G487" i="11"/>
  <c r="F487" i="11"/>
  <c r="R486" i="11"/>
  <c r="P486" i="11"/>
  <c r="H486" i="11"/>
  <c r="G486" i="11"/>
  <c r="F486" i="11"/>
  <c r="R485" i="11"/>
  <c r="S485" i="11" s="1"/>
  <c r="T485" i="11" s="1"/>
  <c r="P485" i="11"/>
  <c r="H485" i="11"/>
  <c r="G485" i="11"/>
  <c r="F485" i="11"/>
  <c r="R484" i="11"/>
  <c r="P484" i="11"/>
  <c r="H484" i="11"/>
  <c r="G484" i="11"/>
  <c r="F484" i="11"/>
  <c r="R483" i="11"/>
  <c r="P483" i="11"/>
  <c r="H483" i="11"/>
  <c r="G483" i="11"/>
  <c r="F483" i="11"/>
  <c r="R482" i="11"/>
  <c r="P482" i="11"/>
  <c r="H482" i="11"/>
  <c r="G482" i="11"/>
  <c r="F482" i="11"/>
  <c r="R481" i="11"/>
  <c r="S481" i="11" s="1"/>
  <c r="T481" i="11" s="1"/>
  <c r="P481" i="11"/>
  <c r="H481" i="11"/>
  <c r="G481" i="11"/>
  <c r="F481" i="11"/>
  <c r="R480" i="11"/>
  <c r="P480" i="11"/>
  <c r="H480" i="11"/>
  <c r="G480" i="11"/>
  <c r="F480" i="11"/>
  <c r="R479" i="11"/>
  <c r="P479" i="11"/>
  <c r="H479" i="11"/>
  <c r="G479" i="11"/>
  <c r="F479" i="11"/>
  <c r="R478" i="11"/>
  <c r="P478" i="11"/>
  <c r="H478" i="11"/>
  <c r="G478" i="11"/>
  <c r="F478" i="11"/>
  <c r="R477" i="11"/>
  <c r="S477" i="11" s="1"/>
  <c r="T477" i="11" s="1"/>
  <c r="P477" i="11"/>
  <c r="H477" i="11"/>
  <c r="G477" i="11"/>
  <c r="F477" i="11"/>
  <c r="R476" i="11"/>
  <c r="P476" i="11"/>
  <c r="H476" i="11"/>
  <c r="G476" i="11"/>
  <c r="F476" i="11"/>
  <c r="R475" i="11"/>
  <c r="P475" i="11"/>
  <c r="H475" i="11"/>
  <c r="G475" i="11"/>
  <c r="F475" i="11"/>
  <c r="R474" i="11"/>
  <c r="P474" i="11"/>
  <c r="H474" i="11"/>
  <c r="G474" i="11"/>
  <c r="F474" i="11"/>
  <c r="R473" i="11"/>
  <c r="S473" i="11" s="1"/>
  <c r="T473" i="11" s="1"/>
  <c r="P473" i="11"/>
  <c r="H473" i="11"/>
  <c r="G473" i="11"/>
  <c r="F473" i="11"/>
  <c r="R472" i="11"/>
  <c r="P472" i="11"/>
  <c r="H472" i="11"/>
  <c r="G472" i="11"/>
  <c r="F472" i="11"/>
  <c r="R471" i="11"/>
  <c r="P471" i="11"/>
  <c r="H471" i="11"/>
  <c r="G471" i="11"/>
  <c r="F471" i="11"/>
  <c r="R470" i="11"/>
  <c r="P470" i="11"/>
  <c r="H470" i="11"/>
  <c r="G470" i="11"/>
  <c r="F470" i="11"/>
  <c r="R469" i="11"/>
  <c r="S469" i="11" s="1"/>
  <c r="T469" i="11" s="1"/>
  <c r="P469" i="11"/>
  <c r="H469" i="11"/>
  <c r="G469" i="11"/>
  <c r="F469" i="11"/>
  <c r="R468" i="11"/>
  <c r="P468" i="11"/>
  <c r="H468" i="11"/>
  <c r="G468" i="11"/>
  <c r="F468" i="11"/>
  <c r="R467" i="11"/>
  <c r="P467" i="11"/>
  <c r="H467" i="11"/>
  <c r="G467" i="11"/>
  <c r="F467" i="11"/>
  <c r="R466" i="11"/>
  <c r="P466" i="11"/>
  <c r="H466" i="11"/>
  <c r="G466" i="11"/>
  <c r="F466" i="11"/>
  <c r="R465" i="11"/>
  <c r="S465" i="11" s="1"/>
  <c r="T465" i="11" s="1"/>
  <c r="P465" i="11"/>
  <c r="H465" i="11"/>
  <c r="G465" i="11"/>
  <c r="F465" i="11"/>
  <c r="R464" i="11"/>
  <c r="P464" i="11"/>
  <c r="H464" i="11"/>
  <c r="G464" i="11"/>
  <c r="F464" i="11"/>
  <c r="R463" i="11"/>
  <c r="P463" i="11"/>
  <c r="H463" i="11"/>
  <c r="G463" i="11"/>
  <c r="F463" i="11"/>
  <c r="R462" i="11"/>
  <c r="P462" i="11"/>
  <c r="H462" i="11"/>
  <c r="G462" i="11"/>
  <c r="F462" i="11"/>
  <c r="R461" i="11"/>
  <c r="S461" i="11" s="1"/>
  <c r="T461" i="11" s="1"/>
  <c r="P461" i="11"/>
  <c r="H461" i="11"/>
  <c r="G461" i="11"/>
  <c r="F461" i="11"/>
  <c r="R460" i="11"/>
  <c r="P460" i="11"/>
  <c r="H460" i="11"/>
  <c r="G460" i="11"/>
  <c r="F460" i="11"/>
  <c r="R459" i="11"/>
  <c r="P459" i="11"/>
  <c r="H459" i="11"/>
  <c r="G459" i="11"/>
  <c r="F459" i="11"/>
  <c r="R458" i="11"/>
  <c r="P458" i="11"/>
  <c r="H458" i="11"/>
  <c r="G458" i="11"/>
  <c r="F458" i="11"/>
  <c r="R457" i="11"/>
  <c r="S457" i="11" s="1"/>
  <c r="T457" i="11" s="1"/>
  <c r="P457" i="11"/>
  <c r="H457" i="11"/>
  <c r="G457" i="11"/>
  <c r="F457" i="11"/>
  <c r="R456" i="11"/>
  <c r="P456" i="11"/>
  <c r="H456" i="11"/>
  <c r="G456" i="11"/>
  <c r="F456" i="11"/>
  <c r="R455" i="11"/>
  <c r="P455" i="11"/>
  <c r="H455" i="11"/>
  <c r="G455" i="11"/>
  <c r="F455" i="11"/>
  <c r="R454" i="11"/>
  <c r="P454" i="11"/>
  <c r="H454" i="11"/>
  <c r="G454" i="11"/>
  <c r="F454" i="11"/>
  <c r="R453" i="11"/>
  <c r="S453" i="11" s="1"/>
  <c r="T453" i="11" s="1"/>
  <c r="P453" i="11"/>
  <c r="H453" i="11"/>
  <c r="G453" i="11"/>
  <c r="F453" i="11"/>
  <c r="R452" i="11"/>
  <c r="P452" i="11"/>
  <c r="H452" i="11"/>
  <c r="G452" i="11"/>
  <c r="F452" i="11"/>
  <c r="R451" i="11"/>
  <c r="P451" i="11"/>
  <c r="H451" i="11"/>
  <c r="G451" i="11"/>
  <c r="F451" i="11"/>
  <c r="R450" i="11"/>
  <c r="P450" i="11"/>
  <c r="H450" i="11"/>
  <c r="G450" i="11"/>
  <c r="F450" i="11"/>
  <c r="R449" i="11"/>
  <c r="S449" i="11" s="1"/>
  <c r="T449" i="11" s="1"/>
  <c r="P449" i="11"/>
  <c r="H449" i="11"/>
  <c r="G449" i="11"/>
  <c r="F449" i="11"/>
  <c r="R448" i="11"/>
  <c r="P448" i="11"/>
  <c r="H448" i="11"/>
  <c r="G448" i="11"/>
  <c r="F448" i="11"/>
  <c r="R447" i="11"/>
  <c r="P447" i="11"/>
  <c r="H447" i="11"/>
  <c r="G447" i="11"/>
  <c r="F447" i="11"/>
  <c r="R446" i="11"/>
  <c r="P446" i="11"/>
  <c r="H446" i="11"/>
  <c r="G446" i="11"/>
  <c r="F446" i="11"/>
  <c r="R445" i="11"/>
  <c r="S445" i="11" s="1"/>
  <c r="T445" i="11" s="1"/>
  <c r="P445" i="11"/>
  <c r="H445" i="11"/>
  <c r="G445" i="11"/>
  <c r="F445" i="11"/>
  <c r="R444" i="11"/>
  <c r="P444" i="11"/>
  <c r="H444" i="11"/>
  <c r="G444" i="11"/>
  <c r="F444" i="11"/>
  <c r="R443" i="11"/>
  <c r="P443" i="11"/>
  <c r="H443" i="11"/>
  <c r="G443" i="11"/>
  <c r="F443" i="11"/>
  <c r="R442" i="11"/>
  <c r="P442" i="11"/>
  <c r="H442" i="11"/>
  <c r="G442" i="11"/>
  <c r="F442" i="11"/>
  <c r="R441" i="11"/>
  <c r="S441" i="11" s="1"/>
  <c r="T441" i="11" s="1"/>
  <c r="P441" i="11"/>
  <c r="H441" i="11"/>
  <c r="G441" i="11"/>
  <c r="F441" i="11"/>
  <c r="R440" i="11"/>
  <c r="P440" i="11"/>
  <c r="H440" i="11"/>
  <c r="G440" i="11"/>
  <c r="F440" i="11"/>
  <c r="R439" i="11"/>
  <c r="P439" i="11"/>
  <c r="H439" i="11"/>
  <c r="G439" i="11"/>
  <c r="F439" i="11"/>
  <c r="R438" i="11"/>
  <c r="P438" i="11"/>
  <c r="H438" i="11"/>
  <c r="G438" i="11"/>
  <c r="F438" i="11"/>
  <c r="R437" i="11"/>
  <c r="S437" i="11" s="1"/>
  <c r="T437" i="11" s="1"/>
  <c r="P437" i="11"/>
  <c r="H437" i="11"/>
  <c r="G437" i="11"/>
  <c r="F437" i="11"/>
  <c r="R436" i="11"/>
  <c r="P436" i="11"/>
  <c r="H436" i="11"/>
  <c r="G436" i="11"/>
  <c r="F436" i="11"/>
  <c r="R435" i="11"/>
  <c r="P435" i="11"/>
  <c r="H435" i="11"/>
  <c r="G435" i="11"/>
  <c r="F435" i="11"/>
  <c r="R434" i="11"/>
  <c r="P434" i="11"/>
  <c r="H434" i="11"/>
  <c r="G434" i="11"/>
  <c r="F434" i="11"/>
  <c r="R433" i="11"/>
  <c r="S433" i="11" s="1"/>
  <c r="T433" i="11" s="1"/>
  <c r="P433" i="11"/>
  <c r="H433" i="11"/>
  <c r="G433" i="11"/>
  <c r="F433" i="11"/>
  <c r="R432" i="11"/>
  <c r="P432" i="11"/>
  <c r="H432" i="11"/>
  <c r="G432" i="11"/>
  <c r="F432" i="11"/>
  <c r="R431" i="11"/>
  <c r="P431" i="11"/>
  <c r="H431" i="11"/>
  <c r="G431" i="11"/>
  <c r="F431" i="11"/>
  <c r="R430" i="11"/>
  <c r="P430" i="11"/>
  <c r="H430" i="11"/>
  <c r="G430" i="11"/>
  <c r="F430" i="11"/>
  <c r="R429" i="11"/>
  <c r="S429" i="11" s="1"/>
  <c r="T429" i="11" s="1"/>
  <c r="P429" i="11"/>
  <c r="H429" i="11"/>
  <c r="G429" i="11"/>
  <c r="F429" i="11"/>
  <c r="R428" i="11"/>
  <c r="P428" i="11"/>
  <c r="H428" i="11"/>
  <c r="G428" i="11"/>
  <c r="F428" i="11"/>
  <c r="R427" i="11"/>
  <c r="P427" i="11"/>
  <c r="H427" i="11"/>
  <c r="G427" i="11"/>
  <c r="F427" i="11"/>
  <c r="R426" i="11"/>
  <c r="P426" i="11"/>
  <c r="H426" i="11"/>
  <c r="G426" i="11"/>
  <c r="F426" i="11"/>
  <c r="R425" i="11"/>
  <c r="S425" i="11" s="1"/>
  <c r="T425" i="11" s="1"/>
  <c r="P425" i="11"/>
  <c r="H425" i="11"/>
  <c r="G425" i="11"/>
  <c r="F425" i="11"/>
  <c r="R424" i="11"/>
  <c r="P424" i="11"/>
  <c r="H424" i="11"/>
  <c r="G424" i="11"/>
  <c r="F424" i="11"/>
  <c r="R423" i="11"/>
  <c r="P423" i="11"/>
  <c r="H423" i="11"/>
  <c r="G423" i="11"/>
  <c r="F423" i="11"/>
  <c r="R422" i="11"/>
  <c r="P422" i="11"/>
  <c r="H422" i="11"/>
  <c r="G422" i="11"/>
  <c r="F422" i="11"/>
  <c r="R421" i="11"/>
  <c r="S421" i="11" s="1"/>
  <c r="T421" i="11" s="1"/>
  <c r="P421" i="11"/>
  <c r="H421" i="11"/>
  <c r="G421" i="11"/>
  <c r="F421" i="11"/>
  <c r="R420" i="11"/>
  <c r="P420" i="11"/>
  <c r="H420" i="11"/>
  <c r="G420" i="11"/>
  <c r="F420" i="11"/>
  <c r="R419" i="11"/>
  <c r="P419" i="11"/>
  <c r="H419" i="11"/>
  <c r="G419" i="11"/>
  <c r="F419" i="11"/>
  <c r="R418" i="11"/>
  <c r="P418" i="11"/>
  <c r="H418" i="11"/>
  <c r="G418" i="11"/>
  <c r="F418" i="11"/>
  <c r="R417" i="11"/>
  <c r="S417" i="11" s="1"/>
  <c r="T417" i="11" s="1"/>
  <c r="P417" i="11"/>
  <c r="H417" i="11"/>
  <c r="G417" i="11"/>
  <c r="F417" i="11"/>
  <c r="R416" i="11"/>
  <c r="P416" i="11"/>
  <c r="H416" i="11"/>
  <c r="G416" i="11"/>
  <c r="F416" i="11"/>
  <c r="R415" i="11"/>
  <c r="P415" i="11"/>
  <c r="H415" i="11"/>
  <c r="G415" i="11"/>
  <c r="F415" i="11"/>
  <c r="R414" i="11"/>
  <c r="P414" i="11"/>
  <c r="H414" i="11"/>
  <c r="G414" i="11"/>
  <c r="F414" i="11"/>
  <c r="R413" i="11"/>
  <c r="S413" i="11" s="1"/>
  <c r="T413" i="11" s="1"/>
  <c r="P413" i="11"/>
  <c r="H413" i="11"/>
  <c r="G413" i="11"/>
  <c r="F413" i="11"/>
  <c r="R412" i="11"/>
  <c r="P412" i="11"/>
  <c r="H412" i="11"/>
  <c r="G412" i="11"/>
  <c r="F412" i="11"/>
  <c r="R411" i="11"/>
  <c r="P411" i="11"/>
  <c r="H411" i="11"/>
  <c r="G411" i="11"/>
  <c r="F411" i="11"/>
  <c r="R410" i="11"/>
  <c r="P410" i="11"/>
  <c r="H410" i="11"/>
  <c r="G410" i="11"/>
  <c r="F410" i="11"/>
  <c r="R409" i="11"/>
  <c r="S409" i="11" s="1"/>
  <c r="T409" i="11" s="1"/>
  <c r="P409" i="11"/>
  <c r="H409" i="11"/>
  <c r="G409" i="11"/>
  <c r="F409" i="11"/>
  <c r="R408" i="11"/>
  <c r="P408" i="11"/>
  <c r="H408" i="11"/>
  <c r="G408" i="11"/>
  <c r="F408" i="11"/>
  <c r="R407" i="11"/>
  <c r="P407" i="11"/>
  <c r="H407" i="11"/>
  <c r="G407" i="11"/>
  <c r="F407" i="11"/>
  <c r="R406" i="11"/>
  <c r="P406" i="11"/>
  <c r="H406" i="11"/>
  <c r="G406" i="11"/>
  <c r="F406" i="11"/>
  <c r="R405" i="11"/>
  <c r="S405" i="11" s="1"/>
  <c r="T405" i="11" s="1"/>
  <c r="P405" i="11"/>
  <c r="H405" i="11"/>
  <c r="G405" i="11"/>
  <c r="F405" i="11"/>
  <c r="R404" i="11"/>
  <c r="P404" i="11"/>
  <c r="H404" i="11"/>
  <c r="G404" i="11"/>
  <c r="F404" i="11"/>
  <c r="R403" i="11"/>
  <c r="P403" i="11"/>
  <c r="H403" i="11"/>
  <c r="G403" i="11"/>
  <c r="F403" i="11"/>
  <c r="R402" i="11"/>
  <c r="S402" i="11" s="1"/>
  <c r="T402" i="11" s="1"/>
  <c r="P402" i="11"/>
  <c r="H402" i="11"/>
  <c r="G402" i="11"/>
  <c r="F402" i="11"/>
  <c r="R401" i="11"/>
  <c r="S401" i="11" s="1"/>
  <c r="T401" i="11" s="1"/>
  <c r="P401" i="11"/>
  <c r="H401" i="11"/>
  <c r="G401" i="11"/>
  <c r="F401" i="11"/>
  <c r="R400" i="11"/>
  <c r="P400" i="11"/>
  <c r="H400" i="11"/>
  <c r="G400" i="11"/>
  <c r="F400" i="11"/>
  <c r="R399" i="11"/>
  <c r="P399" i="11"/>
  <c r="H399" i="11"/>
  <c r="G399" i="11"/>
  <c r="F399" i="11"/>
  <c r="R398" i="11"/>
  <c r="S398" i="11" s="1"/>
  <c r="T398" i="11" s="1"/>
  <c r="P398" i="11"/>
  <c r="H398" i="11"/>
  <c r="G398" i="11"/>
  <c r="F398" i="11"/>
  <c r="R397" i="11"/>
  <c r="S397" i="11" s="1"/>
  <c r="T397" i="11" s="1"/>
  <c r="P397" i="11"/>
  <c r="H397" i="11"/>
  <c r="G397" i="11"/>
  <c r="F397" i="11"/>
  <c r="R396" i="11"/>
  <c r="P396" i="11"/>
  <c r="H396" i="11"/>
  <c r="G396" i="11"/>
  <c r="F396" i="11"/>
  <c r="R395" i="11"/>
  <c r="P395" i="11"/>
  <c r="H395" i="11"/>
  <c r="G395" i="11"/>
  <c r="F395" i="11"/>
  <c r="R394" i="11"/>
  <c r="S394" i="11" s="1"/>
  <c r="T394" i="11" s="1"/>
  <c r="P394" i="11"/>
  <c r="H394" i="11"/>
  <c r="G394" i="11"/>
  <c r="F394" i="11"/>
  <c r="R393" i="11"/>
  <c r="S393" i="11" s="1"/>
  <c r="T393" i="11" s="1"/>
  <c r="P393" i="11"/>
  <c r="H393" i="11"/>
  <c r="G393" i="11"/>
  <c r="F393" i="11"/>
  <c r="R392" i="11"/>
  <c r="P392" i="11"/>
  <c r="H392" i="11"/>
  <c r="G392" i="11"/>
  <c r="F392" i="11"/>
  <c r="R391" i="11"/>
  <c r="P391" i="11"/>
  <c r="H391" i="11"/>
  <c r="G391" i="11"/>
  <c r="F391" i="11"/>
  <c r="R390" i="11"/>
  <c r="S390" i="11" s="1"/>
  <c r="T390" i="11" s="1"/>
  <c r="P390" i="11"/>
  <c r="H390" i="11"/>
  <c r="G390" i="11"/>
  <c r="F390" i="11"/>
  <c r="R389" i="11"/>
  <c r="S389" i="11" s="1"/>
  <c r="T389" i="11" s="1"/>
  <c r="P389" i="11"/>
  <c r="H389" i="11"/>
  <c r="G389" i="11"/>
  <c r="F389" i="11"/>
  <c r="R388" i="11"/>
  <c r="P388" i="11"/>
  <c r="H388" i="11"/>
  <c r="G388" i="11"/>
  <c r="F388" i="11"/>
  <c r="R387" i="11"/>
  <c r="P387" i="11"/>
  <c r="H387" i="11"/>
  <c r="G387" i="11"/>
  <c r="F387" i="11"/>
  <c r="R386" i="11"/>
  <c r="S386" i="11" s="1"/>
  <c r="T386" i="11" s="1"/>
  <c r="P386" i="11"/>
  <c r="H386" i="11"/>
  <c r="G386" i="11"/>
  <c r="F386" i="11"/>
  <c r="R385" i="11"/>
  <c r="S385" i="11" s="1"/>
  <c r="T385" i="11" s="1"/>
  <c r="P385" i="11"/>
  <c r="H385" i="11"/>
  <c r="G385" i="11"/>
  <c r="F385" i="11"/>
  <c r="R384" i="11"/>
  <c r="P384" i="11"/>
  <c r="H384" i="11"/>
  <c r="G384" i="11"/>
  <c r="F384" i="11"/>
  <c r="R383" i="11"/>
  <c r="P383" i="11"/>
  <c r="H383" i="11"/>
  <c r="G383" i="11"/>
  <c r="F383" i="11"/>
  <c r="R382" i="11"/>
  <c r="S382" i="11" s="1"/>
  <c r="T382" i="11" s="1"/>
  <c r="P382" i="11"/>
  <c r="H382" i="11"/>
  <c r="G382" i="11"/>
  <c r="F382" i="11"/>
  <c r="R381" i="11"/>
  <c r="S381" i="11" s="1"/>
  <c r="T381" i="11" s="1"/>
  <c r="P381" i="11"/>
  <c r="H381" i="11"/>
  <c r="G381" i="11"/>
  <c r="F381" i="11"/>
  <c r="R380" i="11"/>
  <c r="P380" i="11"/>
  <c r="H380" i="11"/>
  <c r="G380" i="11"/>
  <c r="F380" i="11"/>
  <c r="R379" i="11"/>
  <c r="P379" i="11"/>
  <c r="H379" i="11"/>
  <c r="G379" i="11"/>
  <c r="F379" i="11"/>
  <c r="R378" i="11"/>
  <c r="S378" i="11" s="1"/>
  <c r="T378" i="11" s="1"/>
  <c r="P378" i="11"/>
  <c r="H378" i="11"/>
  <c r="G378" i="11"/>
  <c r="F378" i="11"/>
  <c r="R377" i="11"/>
  <c r="S377" i="11" s="1"/>
  <c r="T377" i="11" s="1"/>
  <c r="P377" i="11"/>
  <c r="H377" i="11"/>
  <c r="G377" i="11"/>
  <c r="F377" i="11"/>
  <c r="R376" i="11"/>
  <c r="P376" i="11"/>
  <c r="H376" i="11"/>
  <c r="G376" i="11"/>
  <c r="F376" i="11"/>
  <c r="R375" i="11"/>
  <c r="P375" i="11"/>
  <c r="H375" i="11"/>
  <c r="G375" i="11"/>
  <c r="F375" i="11"/>
  <c r="R374" i="11"/>
  <c r="S374" i="11" s="1"/>
  <c r="T374" i="11" s="1"/>
  <c r="P374" i="11"/>
  <c r="H374" i="11"/>
  <c r="G374" i="11"/>
  <c r="F374" i="11"/>
  <c r="R373" i="11"/>
  <c r="S373" i="11" s="1"/>
  <c r="T373" i="11" s="1"/>
  <c r="P373" i="11"/>
  <c r="H373" i="11"/>
  <c r="G373" i="11"/>
  <c r="F373" i="11"/>
  <c r="R372" i="11"/>
  <c r="P372" i="11"/>
  <c r="H372" i="11"/>
  <c r="G372" i="11"/>
  <c r="F372" i="11"/>
  <c r="R371" i="11"/>
  <c r="P371" i="11"/>
  <c r="H371" i="11"/>
  <c r="G371" i="11"/>
  <c r="F371" i="11"/>
  <c r="R370" i="11"/>
  <c r="S370" i="11" s="1"/>
  <c r="T370" i="11" s="1"/>
  <c r="P370" i="11"/>
  <c r="H370" i="11"/>
  <c r="G370" i="11"/>
  <c r="F370" i="11"/>
  <c r="R369" i="11"/>
  <c r="P369" i="11"/>
  <c r="H369" i="11"/>
  <c r="G369" i="11"/>
  <c r="F369" i="11"/>
  <c r="R368" i="11"/>
  <c r="P368" i="11"/>
  <c r="H368" i="11"/>
  <c r="G368" i="11"/>
  <c r="F368" i="11"/>
  <c r="R367" i="11"/>
  <c r="P367" i="11"/>
  <c r="H367" i="11"/>
  <c r="G367" i="11"/>
  <c r="F367" i="11"/>
  <c r="R366" i="11"/>
  <c r="S366" i="11" s="1"/>
  <c r="T366" i="11" s="1"/>
  <c r="P366" i="11"/>
  <c r="H366" i="11"/>
  <c r="G366" i="11"/>
  <c r="F366" i="11"/>
  <c r="R365" i="11"/>
  <c r="P365" i="11"/>
  <c r="H365" i="11"/>
  <c r="G365" i="11"/>
  <c r="F365" i="11"/>
  <c r="R364" i="11"/>
  <c r="P364" i="11"/>
  <c r="H364" i="11"/>
  <c r="G364" i="11"/>
  <c r="F364" i="11"/>
  <c r="R363" i="11"/>
  <c r="P363" i="11"/>
  <c r="H363" i="11"/>
  <c r="G363" i="11"/>
  <c r="F363" i="11"/>
  <c r="R362" i="11"/>
  <c r="S362" i="11" s="1"/>
  <c r="T362" i="11" s="1"/>
  <c r="P362" i="11"/>
  <c r="H362" i="11"/>
  <c r="G362" i="11"/>
  <c r="F362" i="11"/>
  <c r="R361" i="11"/>
  <c r="P361" i="11"/>
  <c r="H361" i="11"/>
  <c r="G361" i="11"/>
  <c r="F361" i="11"/>
  <c r="R360" i="11"/>
  <c r="P360" i="11"/>
  <c r="H360" i="11"/>
  <c r="G360" i="11"/>
  <c r="F360" i="11"/>
  <c r="R359" i="11"/>
  <c r="P359" i="11"/>
  <c r="H359" i="11"/>
  <c r="G359" i="11"/>
  <c r="F359" i="11"/>
  <c r="R358" i="11"/>
  <c r="S358" i="11" s="1"/>
  <c r="T358" i="11" s="1"/>
  <c r="P358" i="11"/>
  <c r="H358" i="11"/>
  <c r="G358" i="11"/>
  <c r="F358" i="11"/>
  <c r="R357" i="11"/>
  <c r="P357" i="11"/>
  <c r="H357" i="11"/>
  <c r="G357" i="11"/>
  <c r="F357" i="11"/>
  <c r="R356" i="11"/>
  <c r="P356" i="11"/>
  <c r="H356" i="11"/>
  <c r="G356" i="11"/>
  <c r="F356" i="11"/>
  <c r="R355" i="11"/>
  <c r="P355" i="11"/>
  <c r="H355" i="11"/>
  <c r="G355" i="11"/>
  <c r="F355" i="11"/>
  <c r="R354" i="11"/>
  <c r="S354" i="11" s="1"/>
  <c r="T354" i="11" s="1"/>
  <c r="P354" i="11"/>
  <c r="H354" i="11"/>
  <c r="G354" i="11"/>
  <c r="F354" i="11"/>
  <c r="R353" i="11"/>
  <c r="P353" i="11"/>
  <c r="H353" i="11"/>
  <c r="G353" i="11"/>
  <c r="F353" i="11"/>
  <c r="R352" i="11"/>
  <c r="P352" i="11"/>
  <c r="H352" i="11"/>
  <c r="G352" i="11"/>
  <c r="F352" i="11"/>
  <c r="R351" i="11"/>
  <c r="P351" i="11"/>
  <c r="H351" i="11"/>
  <c r="G351" i="11"/>
  <c r="F351" i="11"/>
  <c r="R350" i="11"/>
  <c r="S350" i="11" s="1"/>
  <c r="T350" i="11" s="1"/>
  <c r="P350" i="11"/>
  <c r="H350" i="11"/>
  <c r="G350" i="11"/>
  <c r="F350" i="11"/>
  <c r="R349" i="11"/>
  <c r="P349" i="11"/>
  <c r="H349" i="11"/>
  <c r="G349" i="11"/>
  <c r="F349" i="11"/>
  <c r="R348" i="11"/>
  <c r="P348" i="11"/>
  <c r="H348" i="11"/>
  <c r="G348" i="11"/>
  <c r="F348" i="11"/>
  <c r="R347" i="11"/>
  <c r="P347" i="11"/>
  <c r="H347" i="11"/>
  <c r="G347" i="11"/>
  <c r="F347" i="11"/>
  <c r="R346" i="11"/>
  <c r="S346" i="11" s="1"/>
  <c r="T346" i="11" s="1"/>
  <c r="P346" i="11"/>
  <c r="H346" i="11"/>
  <c r="G346" i="11"/>
  <c r="F346" i="11"/>
  <c r="R345" i="11"/>
  <c r="P345" i="11"/>
  <c r="H345" i="11"/>
  <c r="G345" i="11"/>
  <c r="F345" i="11"/>
  <c r="R344" i="11"/>
  <c r="P344" i="11"/>
  <c r="H344" i="11"/>
  <c r="G344" i="11"/>
  <c r="F344" i="11"/>
  <c r="R343" i="11"/>
  <c r="P343" i="11"/>
  <c r="H343" i="11"/>
  <c r="G343" i="11"/>
  <c r="F343" i="11"/>
  <c r="R342" i="11"/>
  <c r="S342" i="11" s="1"/>
  <c r="T342" i="11" s="1"/>
  <c r="P342" i="11"/>
  <c r="H342" i="11"/>
  <c r="G342" i="11"/>
  <c r="F342" i="11"/>
  <c r="R341" i="11"/>
  <c r="P341" i="11"/>
  <c r="H341" i="11"/>
  <c r="G341" i="11"/>
  <c r="F341" i="11"/>
  <c r="R340" i="11"/>
  <c r="P340" i="11"/>
  <c r="H340" i="11"/>
  <c r="G340" i="11"/>
  <c r="F340" i="11"/>
  <c r="R339" i="11"/>
  <c r="P339" i="11"/>
  <c r="H339" i="11"/>
  <c r="G339" i="11"/>
  <c r="F339" i="11"/>
  <c r="R338" i="11"/>
  <c r="S338" i="11" s="1"/>
  <c r="T338" i="11" s="1"/>
  <c r="P338" i="11"/>
  <c r="H338" i="11"/>
  <c r="G338" i="11"/>
  <c r="F338" i="11"/>
  <c r="R337" i="11"/>
  <c r="P337" i="11"/>
  <c r="H337" i="11"/>
  <c r="G337" i="11"/>
  <c r="F337" i="11"/>
  <c r="R336" i="11"/>
  <c r="P336" i="11"/>
  <c r="H336" i="11"/>
  <c r="G336" i="11"/>
  <c r="F336" i="11"/>
  <c r="R335" i="11"/>
  <c r="P335" i="11"/>
  <c r="H335" i="11"/>
  <c r="G335" i="11"/>
  <c r="F335" i="11"/>
  <c r="R334" i="11"/>
  <c r="S334" i="11" s="1"/>
  <c r="T334" i="11" s="1"/>
  <c r="P334" i="11"/>
  <c r="H334" i="11"/>
  <c r="G334" i="11"/>
  <c r="F334" i="11"/>
  <c r="R333" i="11"/>
  <c r="P333" i="11"/>
  <c r="H333" i="11"/>
  <c r="G333" i="11"/>
  <c r="F333" i="11"/>
  <c r="R332" i="11"/>
  <c r="P332" i="11"/>
  <c r="H332" i="11"/>
  <c r="G332" i="11"/>
  <c r="F332" i="11"/>
  <c r="R331" i="11"/>
  <c r="S331" i="11" s="1"/>
  <c r="T331" i="11" s="1"/>
  <c r="P331" i="11"/>
  <c r="H331" i="11"/>
  <c r="G331" i="11"/>
  <c r="F331" i="11"/>
  <c r="R330" i="11"/>
  <c r="S330" i="11" s="1"/>
  <c r="T330" i="11" s="1"/>
  <c r="P330" i="11"/>
  <c r="H330" i="11"/>
  <c r="G330" i="11"/>
  <c r="F330" i="11"/>
  <c r="R329" i="11"/>
  <c r="P329" i="11"/>
  <c r="H329" i="11"/>
  <c r="G329" i="11"/>
  <c r="F329" i="11"/>
  <c r="R328" i="11"/>
  <c r="P328" i="11"/>
  <c r="H328" i="11"/>
  <c r="G328" i="11"/>
  <c r="F328" i="11"/>
  <c r="R327" i="11"/>
  <c r="S327" i="11" s="1"/>
  <c r="T327" i="11" s="1"/>
  <c r="P327" i="11"/>
  <c r="H327" i="11"/>
  <c r="G327" i="11"/>
  <c r="F327" i="11"/>
  <c r="R326" i="11"/>
  <c r="S326" i="11" s="1"/>
  <c r="T326" i="11" s="1"/>
  <c r="P326" i="11"/>
  <c r="H326" i="11"/>
  <c r="G326" i="11"/>
  <c r="F326" i="11"/>
  <c r="R325" i="11"/>
  <c r="P325" i="11"/>
  <c r="H325" i="11"/>
  <c r="G325" i="11"/>
  <c r="F325" i="11"/>
  <c r="R324" i="11"/>
  <c r="P324" i="11"/>
  <c r="H324" i="11"/>
  <c r="G324" i="11"/>
  <c r="F324" i="11"/>
  <c r="R323" i="11"/>
  <c r="S323" i="11" s="1"/>
  <c r="T323" i="11" s="1"/>
  <c r="P323" i="11"/>
  <c r="H323" i="11"/>
  <c r="G323" i="11"/>
  <c r="F323" i="11"/>
  <c r="R322" i="11"/>
  <c r="S322" i="11" s="1"/>
  <c r="T322" i="11" s="1"/>
  <c r="P322" i="11"/>
  <c r="H322" i="11"/>
  <c r="G322" i="11"/>
  <c r="F322" i="11"/>
  <c r="R321" i="11"/>
  <c r="P321" i="11"/>
  <c r="H321" i="11"/>
  <c r="G321" i="11"/>
  <c r="F321" i="11"/>
  <c r="R320" i="11"/>
  <c r="P320" i="11"/>
  <c r="H320" i="11"/>
  <c r="G320" i="11"/>
  <c r="F320" i="11"/>
  <c r="R319" i="11"/>
  <c r="S319" i="11" s="1"/>
  <c r="T319" i="11" s="1"/>
  <c r="P319" i="11"/>
  <c r="H319" i="11"/>
  <c r="G319" i="11"/>
  <c r="F319" i="11"/>
  <c r="R318" i="11"/>
  <c r="S318" i="11" s="1"/>
  <c r="T318" i="11" s="1"/>
  <c r="P318" i="11"/>
  <c r="H318" i="11"/>
  <c r="G318" i="11"/>
  <c r="F318" i="11"/>
  <c r="R317" i="11"/>
  <c r="P317" i="11"/>
  <c r="H317" i="11"/>
  <c r="G317" i="11"/>
  <c r="F317" i="11"/>
  <c r="R316" i="11"/>
  <c r="P316" i="11"/>
  <c r="H316" i="11"/>
  <c r="G316" i="11"/>
  <c r="F316" i="11"/>
  <c r="R315" i="11"/>
  <c r="S315" i="11" s="1"/>
  <c r="T315" i="11" s="1"/>
  <c r="P315" i="11"/>
  <c r="H315" i="11"/>
  <c r="G315" i="11"/>
  <c r="F315" i="11"/>
  <c r="R314" i="11"/>
  <c r="S314" i="11" s="1"/>
  <c r="T314" i="11" s="1"/>
  <c r="P314" i="11"/>
  <c r="H314" i="11"/>
  <c r="G314" i="11"/>
  <c r="F314" i="11"/>
  <c r="R313" i="11"/>
  <c r="P313" i="11"/>
  <c r="H313" i="11"/>
  <c r="G313" i="11"/>
  <c r="F313" i="11"/>
  <c r="R312" i="11"/>
  <c r="P312" i="11"/>
  <c r="H312" i="11"/>
  <c r="G312" i="11"/>
  <c r="F312" i="11"/>
  <c r="R311" i="11"/>
  <c r="S311" i="11" s="1"/>
  <c r="T311" i="11" s="1"/>
  <c r="P311" i="11"/>
  <c r="H311" i="11"/>
  <c r="G311" i="11"/>
  <c r="F311" i="11"/>
  <c r="R310" i="11"/>
  <c r="S310" i="11" s="1"/>
  <c r="T310" i="11" s="1"/>
  <c r="P310" i="11"/>
  <c r="H310" i="11"/>
  <c r="G310" i="11"/>
  <c r="F310" i="11"/>
  <c r="R309" i="11"/>
  <c r="P309" i="11"/>
  <c r="H309" i="11"/>
  <c r="G309" i="11"/>
  <c r="F309" i="11"/>
  <c r="R308" i="11"/>
  <c r="P308" i="11"/>
  <c r="H308" i="11"/>
  <c r="G308" i="11"/>
  <c r="F308" i="11"/>
  <c r="R307" i="11"/>
  <c r="S307" i="11" s="1"/>
  <c r="T307" i="11" s="1"/>
  <c r="P307" i="11"/>
  <c r="H307" i="11"/>
  <c r="G307" i="11"/>
  <c r="F307" i="11"/>
  <c r="R306" i="11"/>
  <c r="S306" i="11" s="1"/>
  <c r="T306" i="11" s="1"/>
  <c r="P306" i="11"/>
  <c r="H306" i="11"/>
  <c r="G306" i="11"/>
  <c r="F306" i="11"/>
  <c r="R305" i="11"/>
  <c r="P305" i="11"/>
  <c r="H305" i="11"/>
  <c r="G305" i="11"/>
  <c r="F305" i="11"/>
  <c r="R304" i="11"/>
  <c r="P304" i="11"/>
  <c r="H304" i="11"/>
  <c r="G304" i="11"/>
  <c r="F304" i="11"/>
  <c r="R303" i="11"/>
  <c r="S303" i="11" s="1"/>
  <c r="T303" i="11" s="1"/>
  <c r="P303" i="11"/>
  <c r="H303" i="11"/>
  <c r="G303" i="11"/>
  <c r="F303" i="11"/>
  <c r="R302" i="11"/>
  <c r="S302" i="11" s="1"/>
  <c r="T302" i="11" s="1"/>
  <c r="P302" i="11"/>
  <c r="H302" i="11"/>
  <c r="G302" i="11"/>
  <c r="F302" i="11"/>
  <c r="R301" i="11"/>
  <c r="P301" i="11"/>
  <c r="H301" i="11"/>
  <c r="G301" i="11"/>
  <c r="F301" i="11"/>
  <c r="R300" i="11"/>
  <c r="P300" i="11"/>
  <c r="H300" i="11"/>
  <c r="G300" i="11"/>
  <c r="F300" i="11"/>
  <c r="R299" i="11"/>
  <c r="S299" i="11" s="1"/>
  <c r="T299" i="11" s="1"/>
  <c r="P299" i="11"/>
  <c r="H299" i="11"/>
  <c r="G299" i="11"/>
  <c r="F299" i="11"/>
  <c r="R298" i="11"/>
  <c r="P298" i="11"/>
  <c r="H298" i="11"/>
  <c r="G298" i="11"/>
  <c r="F298" i="11"/>
  <c r="R297" i="11"/>
  <c r="P297" i="11"/>
  <c r="H297" i="11"/>
  <c r="G297" i="11"/>
  <c r="F297" i="11"/>
  <c r="R296" i="11"/>
  <c r="P296" i="11"/>
  <c r="H296" i="11"/>
  <c r="G296" i="11"/>
  <c r="F296" i="11"/>
  <c r="R295" i="11"/>
  <c r="S295" i="11" s="1"/>
  <c r="T295" i="11" s="1"/>
  <c r="P295" i="11"/>
  <c r="H295" i="11"/>
  <c r="G295" i="11"/>
  <c r="F295" i="11"/>
  <c r="R294" i="11"/>
  <c r="P294" i="11"/>
  <c r="H294" i="11"/>
  <c r="G294" i="11"/>
  <c r="F294" i="11"/>
  <c r="R293" i="11"/>
  <c r="P293" i="11"/>
  <c r="H293" i="11"/>
  <c r="G293" i="11"/>
  <c r="F293" i="11"/>
  <c r="R292" i="11"/>
  <c r="P292" i="11"/>
  <c r="H292" i="11"/>
  <c r="G292" i="11"/>
  <c r="F292" i="11"/>
  <c r="R291" i="11"/>
  <c r="S291" i="11" s="1"/>
  <c r="T291" i="11" s="1"/>
  <c r="P291" i="11"/>
  <c r="H291" i="11"/>
  <c r="G291" i="11"/>
  <c r="F291" i="11"/>
  <c r="R290" i="11"/>
  <c r="P290" i="11"/>
  <c r="H290" i="11"/>
  <c r="G290" i="11"/>
  <c r="F290" i="11"/>
  <c r="R289" i="11"/>
  <c r="P289" i="11"/>
  <c r="H289" i="11"/>
  <c r="G289" i="11"/>
  <c r="F289" i="11"/>
  <c r="R288" i="11"/>
  <c r="P288" i="11"/>
  <c r="H288" i="11"/>
  <c r="G288" i="11"/>
  <c r="F288" i="11"/>
  <c r="R287" i="11"/>
  <c r="S287" i="11" s="1"/>
  <c r="T287" i="11" s="1"/>
  <c r="P287" i="11"/>
  <c r="H287" i="11"/>
  <c r="G287" i="11"/>
  <c r="F287" i="11"/>
  <c r="R286" i="11"/>
  <c r="P286" i="11"/>
  <c r="H286" i="11"/>
  <c r="G286" i="11"/>
  <c r="F286" i="11"/>
  <c r="R285" i="11"/>
  <c r="P285" i="11"/>
  <c r="H285" i="11"/>
  <c r="G285" i="11"/>
  <c r="F285" i="11"/>
  <c r="R284" i="11"/>
  <c r="P284" i="11"/>
  <c r="H284" i="11"/>
  <c r="G284" i="11"/>
  <c r="F284" i="11"/>
  <c r="R283" i="11"/>
  <c r="S283" i="11" s="1"/>
  <c r="T283" i="11" s="1"/>
  <c r="P283" i="11"/>
  <c r="H283" i="11"/>
  <c r="G283" i="11"/>
  <c r="F283" i="11"/>
  <c r="R282" i="11"/>
  <c r="P282" i="11"/>
  <c r="H282" i="11"/>
  <c r="G282" i="11"/>
  <c r="F282" i="11"/>
  <c r="R281" i="11"/>
  <c r="P281" i="11"/>
  <c r="H281" i="11"/>
  <c r="G281" i="11"/>
  <c r="F281" i="11"/>
  <c r="R280" i="11"/>
  <c r="P280" i="11"/>
  <c r="H280" i="11"/>
  <c r="G280" i="11"/>
  <c r="F280" i="11"/>
  <c r="R279" i="11"/>
  <c r="S279" i="11" s="1"/>
  <c r="T279" i="11" s="1"/>
  <c r="P279" i="11"/>
  <c r="H279" i="11"/>
  <c r="G279" i="11"/>
  <c r="F279" i="11"/>
  <c r="R278" i="11"/>
  <c r="P278" i="11"/>
  <c r="H278" i="11"/>
  <c r="G278" i="11"/>
  <c r="F278" i="11"/>
  <c r="R277" i="11"/>
  <c r="P277" i="11"/>
  <c r="H277" i="11"/>
  <c r="G277" i="11"/>
  <c r="F277" i="11"/>
  <c r="R276" i="11"/>
  <c r="P276" i="11"/>
  <c r="H276" i="11"/>
  <c r="G276" i="11"/>
  <c r="F276" i="11"/>
  <c r="R275" i="11"/>
  <c r="S275" i="11" s="1"/>
  <c r="T275" i="11" s="1"/>
  <c r="P275" i="11"/>
  <c r="H275" i="11"/>
  <c r="G275" i="11"/>
  <c r="F275" i="11"/>
  <c r="R274" i="11"/>
  <c r="P274" i="11"/>
  <c r="H274" i="11"/>
  <c r="G274" i="11"/>
  <c r="F274" i="11"/>
  <c r="R273" i="11"/>
  <c r="P273" i="11"/>
  <c r="H273" i="11"/>
  <c r="G273" i="11"/>
  <c r="F273" i="11"/>
  <c r="R272" i="11"/>
  <c r="P272" i="11"/>
  <c r="H272" i="11"/>
  <c r="G272" i="11"/>
  <c r="F272" i="11"/>
  <c r="R271" i="11"/>
  <c r="S271" i="11" s="1"/>
  <c r="T271" i="11" s="1"/>
  <c r="P271" i="11"/>
  <c r="H271" i="11"/>
  <c r="G271" i="11"/>
  <c r="F271" i="11"/>
  <c r="R270" i="11"/>
  <c r="P270" i="11"/>
  <c r="H270" i="11"/>
  <c r="G270" i="11"/>
  <c r="F270" i="11"/>
  <c r="R269" i="11"/>
  <c r="P269" i="11"/>
  <c r="H269" i="11"/>
  <c r="G269" i="11"/>
  <c r="F269" i="11"/>
  <c r="R268" i="11"/>
  <c r="P268" i="11"/>
  <c r="H268" i="11"/>
  <c r="G268" i="11"/>
  <c r="F268" i="11"/>
  <c r="R267" i="11"/>
  <c r="S267" i="11" s="1"/>
  <c r="T267" i="11" s="1"/>
  <c r="P267" i="11"/>
  <c r="H267" i="11"/>
  <c r="G267" i="11"/>
  <c r="F267" i="11"/>
  <c r="R266" i="11"/>
  <c r="P266" i="11"/>
  <c r="H266" i="11"/>
  <c r="G266" i="11"/>
  <c r="F266" i="11"/>
  <c r="R265" i="11"/>
  <c r="P265" i="11"/>
  <c r="H265" i="11"/>
  <c r="G265" i="11"/>
  <c r="F265" i="11"/>
  <c r="R264" i="11"/>
  <c r="P264" i="11"/>
  <c r="H264" i="11"/>
  <c r="G264" i="11"/>
  <c r="F264" i="11"/>
  <c r="R263" i="11"/>
  <c r="S263" i="11" s="1"/>
  <c r="T263" i="11" s="1"/>
  <c r="P263" i="11"/>
  <c r="H263" i="11"/>
  <c r="G263" i="11"/>
  <c r="F263" i="11"/>
  <c r="R262" i="11"/>
  <c r="P262" i="11"/>
  <c r="H262" i="11"/>
  <c r="G262" i="11"/>
  <c r="F262" i="11"/>
  <c r="R261" i="11"/>
  <c r="P261" i="11"/>
  <c r="H261" i="11"/>
  <c r="G261" i="11"/>
  <c r="F261" i="11"/>
  <c r="R260" i="11"/>
  <c r="P260" i="11"/>
  <c r="H260" i="11"/>
  <c r="G260" i="11"/>
  <c r="F260" i="11"/>
  <c r="R259" i="11"/>
  <c r="S259" i="11" s="1"/>
  <c r="T259" i="11" s="1"/>
  <c r="P259" i="11"/>
  <c r="H259" i="11"/>
  <c r="G259" i="11"/>
  <c r="F259" i="11"/>
  <c r="R258" i="11"/>
  <c r="P258" i="11"/>
  <c r="H258" i="11"/>
  <c r="G258" i="11"/>
  <c r="F258" i="11"/>
  <c r="R257" i="11"/>
  <c r="P257" i="11"/>
  <c r="H257" i="11"/>
  <c r="G257" i="11"/>
  <c r="F257" i="11"/>
  <c r="R256" i="11"/>
  <c r="P256" i="11"/>
  <c r="H256" i="11"/>
  <c r="G256" i="11"/>
  <c r="F256" i="11"/>
  <c r="R255" i="11"/>
  <c r="S255" i="11" s="1"/>
  <c r="T255" i="11" s="1"/>
  <c r="P255" i="11"/>
  <c r="H255" i="11"/>
  <c r="G255" i="11"/>
  <c r="F255" i="11"/>
  <c r="R254" i="11"/>
  <c r="P254" i="11"/>
  <c r="H254" i="11"/>
  <c r="G254" i="11"/>
  <c r="F254" i="11"/>
  <c r="R253" i="11"/>
  <c r="P253" i="11"/>
  <c r="H253" i="11"/>
  <c r="G253" i="11"/>
  <c r="F253" i="11"/>
  <c r="R252" i="11"/>
  <c r="P252" i="11"/>
  <c r="H252" i="11"/>
  <c r="G252" i="11"/>
  <c r="F252" i="11"/>
  <c r="R251" i="11"/>
  <c r="S251" i="11" s="1"/>
  <c r="T251" i="11" s="1"/>
  <c r="P251" i="11"/>
  <c r="H251" i="11"/>
  <c r="G251" i="11"/>
  <c r="F251" i="11"/>
  <c r="R250" i="11"/>
  <c r="P250" i="11"/>
  <c r="H250" i="11"/>
  <c r="G250" i="11"/>
  <c r="F250" i="11"/>
  <c r="R249" i="11"/>
  <c r="P249" i="11"/>
  <c r="H249" i="11"/>
  <c r="G249" i="11"/>
  <c r="F249" i="11"/>
  <c r="R248" i="11"/>
  <c r="P248" i="11"/>
  <c r="H248" i="11"/>
  <c r="G248" i="11"/>
  <c r="F248" i="11"/>
  <c r="R247" i="11"/>
  <c r="S247" i="11" s="1"/>
  <c r="T247" i="11" s="1"/>
  <c r="P247" i="11"/>
  <c r="H247" i="11"/>
  <c r="G247" i="11"/>
  <c r="F247" i="11"/>
  <c r="R246" i="11"/>
  <c r="S246" i="11" s="1"/>
  <c r="T246" i="11" s="1"/>
  <c r="P246" i="11"/>
  <c r="H246" i="11"/>
  <c r="G246" i="11"/>
  <c r="F246" i="11"/>
  <c r="R245" i="11"/>
  <c r="S245" i="11" s="1"/>
  <c r="T245" i="11" s="1"/>
  <c r="P245" i="11"/>
  <c r="H245" i="11"/>
  <c r="G245" i="11"/>
  <c r="F245" i="11"/>
  <c r="R244" i="11"/>
  <c r="P244" i="11"/>
  <c r="H244" i="11"/>
  <c r="G244" i="11"/>
  <c r="F244" i="11"/>
  <c r="R243" i="11"/>
  <c r="P243" i="11"/>
  <c r="H243" i="11"/>
  <c r="G243" i="11"/>
  <c r="F243" i="11"/>
  <c r="R242" i="11"/>
  <c r="S242" i="11" s="1"/>
  <c r="T242" i="11" s="1"/>
  <c r="P242" i="11"/>
  <c r="H242" i="11"/>
  <c r="G242" i="11"/>
  <c r="F242" i="11"/>
  <c r="R241" i="11"/>
  <c r="S241" i="11" s="1"/>
  <c r="T241" i="11" s="1"/>
  <c r="P241" i="11"/>
  <c r="H241" i="11"/>
  <c r="G241" i="11"/>
  <c r="F241" i="11"/>
  <c r="R240" i="11"/>
  <c r="P240" i="11"/>
  <c r="H240" i="11"/>
  <c r="G240" i="11"/>
  <c r="F240" i="11"/>
  <c r="R239" i="11"/>
  <c r="P239" i="11"/>
  <c r="H239" i="11"/>
  <c r="G239" i="11"/>
  <c r="F239" i="11"/>
  <c r="R238" i="11"/>
  <c r="S238" i="11" s="1"/>
  <c r="T238" i="11" s="1"/>
  <c r="P238" i="11"/>
  <c r="H238" i="11"/>
  <c r="G238" i="11"/>
  <c r="F238" i="11"/>
  <c r="R237" i="11"/>
  <c r="S237" i="11" s="1"/>
  <c r="T237" i="11" s="1"/>
  <c r="P237" i="11"/>
  <c r="H237" i="11"/>
  <c r="G237" i="11"/>
  <c r="F237" i="11"/>
  <c r="R236" i="11"/>
  <c r="P236" i="11"/>
  <c r="H236" i="11"/>
  <c r="G236" i="11"/>
  <c r="F236" i="11"/>
  <c r="R235" i="11"/>
  <c r="P235" i="11"/>
  <c r="H235" i="11"/>
  <c r="G235" i="11"/>
  <c r="F235" i="11"/>
  <c r="R234" i="11"/>
  <c r="S234" i="11" s="1"/>
  <c r="T234" i="11" s="1"/>
  <c r="P234" i="11"/>
  <c r="H234" i="11"/>
  <c r="G234" i="11"/>
  <c r="F234" i="11"/>
  <c r="R233" i="11"/>
  <c r="S233" i="11" s="1"/>
  <c r="T233" i="11" s="1"/>
  <c r="P233" i="11"/>
  <c r="H233" i="11"/>
  <c r="G233" i="11"/>
  <c r="F233" i="11"/>
  <c r="R232" i="11"/>
  <c r="P232" i="11"/>
  <c r="H232" i="11"/>
  <c r="G232" i="11"/>
  <c r="F232" i="11"/>
  <c r="R231" i="11"/>
  <c r="P231" i="11"/>
  <c r="H231" i="11"/>
  <c r="G231" i="11"/>
  <c r="F231" i="11"/>
  <c r="R230" i="11"/>
  <c r="S230" i="11" s="1"/>
  <c r="T230" i="11" s="1"/>
  <c r="P230" i="11"/>
  <c r="H230" i="11"/>
  <c r="G230" i="11"/>
  <c r="F230" i="11"/>
  <c r="R229" i="11"/>
  <c r="S229" i="11" s="1"/>
  <c r="T229" i="11" s="1"/>
  <c r="P229" i="11"/>
  <c r="H229" i="11"/>
  <c r="G229" i="11"/>
  <c r="F229" i="11"/>
  <c r="R228" i="11"/>
  <c r="P228" i="11"/>
  <c r="H228" i="11"/>
  <c r="G228" i="11"/>
  <c r="F228" i="11"/>
  <c r="R227" i="11"/>
  <c r="P227" i="11"/>
  <c r="H227" i="11"/>
  <c r="G227" i="11"/>
  <c r="F227" i="11"/>
  <c r="R226" i="11"/>
  <c r="S226" i="11" s="1"/>
  <c r="T226" i="11" s="1"/>
  <c r="P226" i="11"/>
  <c r="H226" i="11"/>
  <c r="G226" i="11"/>
  <c r="F226" i="11"/>
  <c r="R225" i="11"/>
  <c r="S225" i="11" s="1"/>
  <c r="T225" i="11" s="1"/>
  <c r="P225" i="11"/>
  <c r="H225" i="11"/>
  <c r="G225" i="11"/>
  <c r="F225" i="11"/>
  <c r="R224" i="11"/>
  <c r="P224" i="11"/>
  <c r="H224" i="11"/>
  <c r="G224" i="11"/>
  <c r="F224" i="11"/>
  <c r="R223" i="11"/>
  <c r="P223" i="11"/>
  <c r="H223" i="11"/>
  <c r="G223" i="11"/>
  <c r="F223" i="11"/>
  <c r="R222" i="11"/>
  <c r="S222" i="11" s="1"/>
  <c r="T222" i="11" s="1"/>
  <c r="P222" i="11"/>
  <c r="H222" i="11"/>
  <c r="G222" i="11"/>
  <c r="F222" i="11"/>
  <c r="R221" i="11"/>
  <c r="S221" i="11" s="1"/>
  <c r="T221" i="11" s="1"/>
  <c r="P221" i="11"/>
  <c r="H221" i="11"/>
  <c r="G221" i="11"/>
  <c r="F221" i="11"/>
  <c r="R220" i="11"/>
  <c r="P220" i="11"/>
  <c r="H220" i="11"/>
  <c r="G220" i="11"/>
  <c r="F220" i="11"/>
  <c r="R219" i="11"/>
  <c r="P219" i="11"/>
  <c r="H219" i="11"/>
  <c r="G219" i="11"/>
  <c r="F219" i="11"/>
  <c r="R218" i="11"/>
  <c r="S218" i="11" s="1"/>
  <c r="T218" i="11" s="1"/>
  <c r="P218" i="11"/>
  <c r="H218" i="11"/>
  <c r="G218" i="11"/>
  <c r="F218" i="11"/>
  <c r="R217" i="11"/>
  <c r="S217" i="11" s="1"/>
  <c r="T217" i="11" s="1"/>
  <c r="P217" i="11"/>
  <c r="H217" i="11"/>
  <c r="G217" i="11"/>
  <c r="F217" i="11"/>
  <c r="R216" i="11"/>
  <c r="P216" i="11"/>
  <c r="H216" i="11"/>
  <c r="G216" i="11"/>
  <c r="F216" i="11"/>
  <c r="R215" i="11"/>
  <c r="P215" i="11"/>
  <c r="H215" i="11"/>
  <c r="G215" i="11"/>
  <c r="F215" i="11"/>
  <c r="R214" i="11"/>
  <c r="S214" i="11" s="1"/>
  <c r="T214" i="11" s="1"/>
  <c r="P214" i="11"/>
  <c r="H214" i="11"/>
  <c r="G214" i="11"/>
  <c r="F214" i="11"/>
  <c r="R213" i="11"/>
  <c r="S213" i="11" s="1"/>
  <c r="T213" i="11" s="1"/>
  <c r="P213" i="11"/>
  <c r="H213" i="11"/>
  <c r="G213" i="11"/>
  <c r="F213" i="11"/>
  <c r="R212" i="11"/>
  <c r="P212" i="11"/>
  <c r="H212" i="11"/>
  <c r="G212" i="11"/>
  <c r="F212" i="11"/>
  <c r="R211" i="11"/>
  <c r="P211" i="11"/>
  <c r="H211" i="11"/>
  <c r="G211" i="11"/>
  <c r="F211" i="11"/>
  <c r="R210" i="11"/>
  <c r="S210" i="11" s="1"/>
  <c r="T210" i="11" s="1"/>
  <c r="P210" i="11"/>
  <c r="H210" i="11"/>
  <c r="G210" i="11"/>
  <c r="F210" i="11"/>
  <c r="R209" i="11"/>
  <c r="S209" i="11" s="1"/>
  <c r="T209" i="11" s="1"/>
  <c r="P209" i="11"/>
  <c r="H209" i="11"/>
  <c r="G209" i="11"/>
  <c r="F209" i="11"/>
  <c r="R208" i="11"/>
  <c r="P208" i="11"/>
  <c r="H208" i="11"/>
  <c r="G208" i="11"/>
  <c r="F208" i="11"/>
  <c r="R207" i="11"/>
  <c r="P207" i="11"/>
  <c r="H207" i="11"/>
  <c r="G207" i="11"/>
  <c r="F207" i="11"/>
  <c r="R206" i="11"/>
  <c r="S206" i="11" s="1"/>
  <c r="T206" i="11" s="1"/>
  <c r="P206" i="11"/>
  <c r="H206" i="11"/>
  <c r="G206" i="11"/>
  <c r="F206" i="11"/>
  <c r="R205" i="11"/>
  <c r="S205" i="11" s="1"/>
  <c r="T205" i="11" s="1"/>
  <c r="P205" i="11"/>
  <c r="H205" i="11"/>
  <c r="G205" i="11"/>
  <c r="F205" i="11"/>
  <c r="R204" i="11"/>
  <c r="P204" i="11"/>
  <c r="H204" i="11"/>
  <c r="G204" i="11"/>
  <c r="F204" i="11"/>
  <c r="R203" i="11"/>
  <c r="P203" i="11"/>
  <c r="H203" i="11"/>
  <c r="G203" i="11"/>
  <c r="F203" i="11"/>
  <c r="R202" i="11"/>
  <c r="S202" i="11" s="1"/>
  <c r="T202" i="11" s="1"/>
  <c r="P202" i="11"/>
  <c r="H202" i="11"/>
  <c r="G202" i="11"/>
  <c r="F202" i="11"/>
  <c r="R201" i="11"/>
  <c r="S201" i="11" s="1"/>
  <c r="T201" i="11" s="1"/>
  <c r="P201" i="11"/>
  <c r="H201" i="11"/>
  <c r="G201" i="11"/>
  <c r="F201" i="11"/>
  <c r="R200" i="11"/>
  <c r="P200" i="11"/>
  <c r="H200" i="11"/>
  <c r="G200" i="11"/>
  <c r="F200" i="11"/>
  <c r="R199" i="11"/>
  <c r="P199" i="11"/>
  <c r="H199" i="11"/>
  <c r="G199" i="11"/>
  <c r="F199" i="11"/>
  <c r="R198" i="11"/>
  <c r="S198" i="11" s="1"/>
  <c r="T198" i="11" s="1"/>
  <c r="P198" i="11"/>
  <c r="H198" i="11"/>
  <c r="G198" i="11"/>
  <c r="F198" i="11"/>
  <c r="R197" i="11"/>
  <c r="S197" i="11" s="1"/>
  <c r="T197" i="11" s="1"/>
  <c r="P197" i="11"/>
  <c r="H197" i="11"/>
  <c r="G197" i="11"/>
  <c r="F197" i="11"/>
  <c r="R196" i="11"/>
  <c r="P196" i="11"/>
  <c r="H196" i="11"/>
  <c r="G196" i="11"/>
  <c r="F196" i="11"/>
  <c r="R195" i="11"/>
  <c r="P195" i="11"/>
  <c r="H195" i="11"/>
  <c r="G195" i="11"/>
  <c r="F195" i="11"/>
  <c r="R194" i="11"/>
  <c r="S194" i="11" s="1"/>
  <c r="T194" i="11" s="1"/>
  <c r="P194" i="11"/>
  <c r="H194" i="11"/>
  <c r="G194" i="11"/>
  <c r="F194" i="11"/>
  <c r="R193" i="11"/>
  <c r="S193" i="11" s="1"/>
  <c r="T193" i="11" s="1"/>
  <c r="P193" i="11"/>
  <c r="H193" i="11"/>
  <c r="G193" i="11"/>
  <c r="F193" i="11"/>
  <c r="R192" i="11"/>
  <c r="P192" i="11"/>
  <c r="H192" i="11"/>
  <c r="G192" i="11"/>
  <c r="F192" i="11"/>
  <c r="R191" i="11"/>
  <c r="P191" i="11"/>
  <c r="H191" i="11"/>
  <c r="G191" i="11"/>
  <c r="F191" i="11"/>
  <c r="R190" i="11"/>
  <c r="S190" i="11" s="1"/>
  <c r="T190" i="11" s="1"/>
  <c r="P190" i="11"/>
  <c r="H190" i="11"/>
  <c r="G190" i="11"/>
  <c r="F190" i="11"/>
  <c r="R189" i="11"/>
  <c r="S189" i="11" s="1"/>
  <c r="T189" i="11" s="1"/>
  <c r="P189" i="11"/>
  <c r="H189" i="11"/>
  <c r="G189" i="11"/>
  <c r="F189" i="11"/>
  <c r="R188" i="11"/>
  <c r="P188" i="11"/>
  <c r="H188" i="11"/>
  <c r="G188" i="11"/>
  <c r="F188" i="11"/>
  <c r="R187" i="11"/>
  <c r="P187" i="11"/>
  <c r="H187" i="11"/>
  <c r="G187" i="11"/>
  <c r="F187" i="11"/>
  <c r="R186" i="11"/>
  <c r="S186" i="11" s="1"/>
  <c r="T186" i="11" s="1"/>
  <c r="P186" i="11"/>
  <c r="H186" i="11"/>
  <c r="G186" i="11"/>
  <c r="F186" i="11"/>
  <c r="R185" i="11"/>
  <c r="S185" i="11" s="1"/>
  <c r="T185" i="11" s="1"/>
  <c r="P185" i="11"/>
  <c r="H185" i="11"/>
  <c r="G185" i="11"/>
  <c r="F185" i="11"/>
  <c r="R184" i="11"/>
  <c r="P184" i="11"/>
  <c r="H184" i="11"/>
  <c r="G184" i="11"/>
  <c r="F184" i="11"/>
  <c r="R183" i="11"/>
  <c r="P183" i="11"/>
  <c r="H183" i="11"/>
  <c r="G183" i="11"/>
  <c r="F183" i="11"/>
  <c r="R182" i="11"/>
  <c r="S182" i="11" s="1"/>
  <c r="T182" i="11" s="1"/>
  <c r="P182" i="11"/>
  <c r="H182" i="11"/>
  <c r="G182" i="11"/>
  <c r="F182" i="11"/>
  <c r="R181" i="11"/>
  <c r="S181" i="11" s="1"/>
  <c r="T181" i="11" s="1"/>
  <c r="P181" i="11"/>
  <c r="H181" i="11"/>
  <c r="G181" i="11"/>
  <c r="F181" i="11"/>
  <c r="R180" i="11"/>
  <c r="P180" i="11"/>
  <c r="H180" i="11"/>
  <c r="G180" i="11"/>
  <c r="F180" i="11"/>
  <c r="R179" i="11"/>
  <c r="P179" i="11"/>
  <c r="H179" i="11"/>
  <c r="G179" i="11"/>
  <c r="F179" i="11"/>
  <c r="R178" i="11"/>
  <c r="S178" i="11" s="1"/>
  <c r="T178" i="11" s="1"/>
  <c r="P178" i="11"/>
  <c r="H178" i="11"/>
  <c r="G178" i="11"/>
  <c r="F178" i="11"/>
  <c r="R177" i="11"/>
  <c r="S177" i="11" s="1"/>
  <c r="T177" i="11" s="1"/>
  <c r="P177" i="11"/>
  <c r="H177" i="11"/>
  <c r="G177" i="11"/>
  <c r="F177" i="11"/>
  <c r="R176" i="11"/>
  <c r="P176" i="11"/>
  <c r="H176" i="11"/>
  <c r="G176" i="11"/>
  <c r="F176" i="11"/>
  <c r="R175" i="11"/>
  <c r="P175" i="11"/>
  <c r="H175" i="11"/>
  <c r="G175" i="11"/>
  <c r="F175" i="11"/>
  <c r="R174" i="11"/>
  <c r="S174" i="11" s="1"/>
  <c r="T174" i="11" s="1"/>
  <c r="P174" i="11"/>
  <c r="H174" i="11"/>
  <c r="G174" i="11"/>
  <c r="F174" i="11"/>
  <c r="R173" i="11"/>
  <c r="S173" i="11" s="1"/>
  <c r="T173" i="11" s="1"/>
  <c r="P173" i="11"/>
  <c r="H173" i="11"/>
  <c r="G173" i="11"/>
  <c r="F173" i="11"/>
  <c r="R172" i="11"/>
  <c r="P172" i="11"/>
  <c r="H172" i="11"/>
  <c r="G172" i="11"/>
  <c r="F172" i="11"/>
  <c r="R171" i="11"/>
  <c r="P171" i="11"/>
  <c r="H171" i="11"/>
  <c r="G171" i="11"/>
  <c r="F171" i="11"/>
  <c r="R170" i="11"/>
  <c r="S170" i="11" s="1"/>
  <c r="T170" i="11" s="1"/>
  <c r="P170" i="11"/>
  <c r="H170" i="11"/>
  <c r="G170" i="11"/>
  <c r="F170" i="11"/>
  <c r="R169" i="11"/>
  <c r="S169" i="11" s="1"/>
  <c r="T169" i="11" s="1"/>
  <c r="P169" i="11"/>
  <c r="H169" i="11"/>
  <c r="G169" i="11"/>
  <c r="F169" i="11"/>
  <c r="R168" i="11"/>
  <c r="P168" i="11"/>
  <c r="H168" i="11"/>
  <c r="G168" i="11"/>
  <c r="F168" i="11"/>
  <c r="R167" i="11"/>
  <c r="P167" i="11"/>
  <c r="H167" i="11"/>
  <c r="G167" i="11"/>
  <c r="F167" i="11"/>
  <c r="R166" i="11"/>
  <c r="S166" i="11" s="1"/>
  <c r="T166" i="11" s="1"/>
  <c r="P166" i="11"/>
  <c r="H166" i="11"/>
  <c r="G166" i="11"/>
  <c r="F166" i="11"/>
  <c r="R165" i="11"/>
  <c r="S165" i="11" s="1"/>
  <c r="T165" i="11" s="1"/>
  <c r="P165" i="11"/>
  <c r="H165" i="11"/>
  <c r="G165" i="11"/>
  <c r="F165" i="11"/>
  <c r="R164" i="11"/>
  <c r="P164" i="11"/>
  <c r="H164" i="11"/>
  <c r="G164" i="11"/>
  <c r="F164" i="11"/>
  <c r="R163" i="11"/>
  <c r="P163" i="11"/>
  <c r="H163" i="11"/>
  <c r="G163" i="11"/>
  <c r="F163" i="11"/>
  <c r="R162" i="11"/>
  <c r="S162" i="11" s="1"/>
  <c r="T162" i="11" s="1"/>
  <c r="P162" i="11"/>
  <c r="H162" i="11"/>
  <c r="G162" i="11"/>
  <c r="F162" i="11"/>
  <c r="R161" i="11"/>
  <c r="S161" i="11" s="1"/>
  <c r="T161" i="11" s="1"/>
  <c r="P161" i="11"/>
  <c r="H161" i="11"/>
  <c r="G161" i="11"/>
  <c r="F161" i="11"/>
  <c r="R160" i="11"/>
  <c r="P160" i="11"/>
  <c r="H160" i="11"/>
  <c r="G160" i="11"/>
  <c r="F160" i="11"/>
  <c r="R159" i="11"/>
  <c r="P159" i="11"/>
  <c r="H159" i="11"/>
  <c r="G159" i="11"/>
  <c r="F159" i="11"/>
  <c r="R158" i="11"/>
  <c r="S158" i="11" s="1"/>
  <c r="T158" i="11" s="1"/>
  <c r="P158" i="11"/>
  <c r="H158" i="11"/>
  <c r="G158" i="11"/>
  <c r="F158" i="11"/>
  <c r="R157" i="11"/>
  <c r="S157" i="11" s="1"/>
  <c r="T157" i="11" s="1"/>
  <c r="P157" i="11"/>
  <c r="H157" i="11"/>
  <c r="G157" i="11"/>
  <c r="F157" i="11"/>
  <c r="R156" i="11"/>
  <c r="P156" i="11"/>
  <c r="H156" i="11"/>
  <c r="G156" i="11"/>
  <c r="F156" i="11"/>
  <c r="R155" i="11"/>
  <c r="P155" i="11"/>
  <c r="H155" i="11"/>
  <c r="G155" i="11"/>
  <c r="F155" i="11"/>
  <c r="R154" i="11"/>
  <c r="S154" i="11" s="1"/>
  <c r="T154" i="11" s="1"/>
  <c r="P154" i="11"/>
  <c r="H154" i="11"/>
  <c r="G154" i="11"/>
  <c r="F154" i="11"/>
  <c r="R153" i="11"/>
  <c r="P153" i="11"/>
  <c r="H153" i="11"/>
  <c r="G153" i="11"/>
  <c r="F153" i="11"/>
  <c r="R152" i="11"/>
  <c r="P152" i="11"/>
  <c r="H152" i="11"/>
  <c r="G152" i="11"/>
  <c r="F152" i="11"/>
  <c r="R151" i="11"/>
  <c r="P151" i="11"/>
  <c r="H151" i="11"/>
  <c r="G151" i="11"/>
  <c r="F151" i="11"/>
  <c r="R150" i="11"/>
  <c r="S150" i="11" s="1"/>
  <c r="T150" i="11" s="1"/>
  <c r="P150" i="11"/>
  <c r="H150" i="11"/>
  <c r="G150" i="11"/>
  <c r="F150" i="11"/>
  <c r="R149" i="11"/>
  <c r="S149" i="11" s="1"/>
  <c r="T149" i="11" s="1"/>
  <c r="P149" i="11"/>
  <c r="H149" i="11"/>
  <c r="G149" i="11"/>
  <c r="F149" i="11"/>
  <c r="R148" i="11"/>
  <c r="P148" i="11"/>
  <c r="H148" i="11"/>
  <c r="G148" i="11"/>
  <c r="F148" i="11"/>
  <c r="R147" i="11"/>
  <c r="P147" i="11"/>
  <c r="H147" i="11"/>
  <c r="G147" i="11"/>
  <c r="F147" i="11"/>
  <c r="R146" i="11"/>
  <c r="S146" i="11" s="1"/>
  <c r="T146" i="11" s="1"/>
  <c r="P146" i="11"/>
  <c r="H146" i="11"/>
  <c r="G146" i="11"/>
  <c r="F146" i="11"/>
  <c r="R145" i="11"/>
  <c r="P145" i="11"/>
  <c r="H145" i="11"/>
  <c r="G145" i="11"/>
  <c r="F145" i="11"/>
  <c r="R144" i="11"/>
  <c r="P144" i="11"/>
  <c r="H144" i="11"/>
  <c r="G144" i="11"/>
  <c r="F144" i="11"/>
  <c r="R143" i="11"/>
  <c r="P143" i="11"/>
  <c r="H143" i="11"/>
  <c r="G143" i="11"/>
  <c r="F143" i="11"/>
  <c r="R142" i="11"/>
  <c r="S142" i="11" s="1"/>
  <c r="T142" i="11" s="1"/>
  <c r="P142" i="11"/>
  <c r="H142" i="11"/>
  <c r="G142" i="11"/>
  <c r="F142" i="11"/>
  <c r="R141" i="11"/>
  <c r="S141" i="11" s="1"/>
  <c r="T141" i="11" s="1"/>
  <c r="P141" i="11"/>
  <c r="H141" i="11"/>
  <c r="G141" i="11"/>
  <c r="F141" i="11"/>
  <c r="R140" i="11"/>
  <c r="P140" i="11"/>
  <c r="H140" i="11"/>
  <c r="G140" i="11"/>
  <c r="F140" i="11"/>
  <c r="R139" i="11"/>
  <c r="P139" i="11"/>
  <c r="H139" i="11"/>
  <c r="G139" i="11"/>
  <c r="F139" i="11"/>
  <c r="R138" i="11"/>
  <c r="S138" i="11" s="1"/>
  <c r="T138" i="11" s="1"/>
  <c r="P138" i="11"/>
  <c r="H138" i="11"/>
  <c r="G138" i="11"/>
  <c r="F138" i="11"/>
  <c r="R137" i="11"/>
  <c r="P137" i="11"/>
  <c r="H137" i="11"/>
  <c r="G137" i="11"/>
  <c r="F137" i="11"/>
  <c r="R136" i="11"/>
  <c r="P136" i="11"/>
  <c r="H136" i="11"/>
  <c r="G136" i="11"/>
  <c r="F136" i="11"/>
  <c r="R135" i="11"/>
  <c r="P135" i="11"/>
  <c r="H135" i="11"/>
  <c r="G135" i="11"/>
  <c r="F135" i="11"/>
  <c r="R134" i="11"/>
  <c r="S134" i="11" s="1"/>
  <c r="T134" i="11" s="1"/>
  <c r="P134" i="11"/>
  <c r="H134" i="11"/>
  <c r="G134" i="11"/>
  <c r="F134" i="11"/>
  <c r="R133" i="11"/>
  <c r="S133" i="11" s="1"/>
  <c r="T133" i="11" s="1"/>
  <c r="P133" i="11"/>
  <c r="H133" i="11"/>
  <c r="G133" i="11"/>
  <c r="F133" i="11"/>
  <c r="R132" i="11"/>
  <c r="P132" i="11"/>
  <c r="H132" i="11"/>
  <c r="G132" i="11"/>
  <c r="F132" i="11"/>
  <c r="R131" i="11"/>
  <c r="P131" i="11"/>
  <c r="H131" i="11"/>
  <c r="G131" i="11"/>
  <c r="F131" i="11"/>
  <c r="R130" i="11"/>
  <c r="S130" i="11" s="1"/>
  <c r="T130" i="11" s="1"/>
  <c r="P130" i="11"/>
  <c r="H130" i="11"/>
  <c r="G130" i="11"/>
  <c r="F130" i="11"/>
  <c r="R129" i="11"/>
  <c r="P129" i="11"/>
  <c r="H129" i="11"/>
  <c r="G129" i="11"/>
  <c r="F129" i="11"/>
  <c r="R128" i="11"/>
  <c r="P128" i="11"/>
  <c r="H128" i="11"/>
  <c r="G128" i="11"/>
  <c r="F128" i="11"/>
  <c r="R127" i="11"/>
  <c r="P127" i="11"/>
  <c r="H127" i="11"/>
  <c r="G127" i="11"/>
  <c r="F127" i="11"/>
  <c r="R126" i="11"/>
  <c r="S126" i="11" s="1"/>
  <c r="T126" i="11" s="1"/>
  <c r="P126" i="11"/>
  <c r="H126" i="11"/>
  <c r="G126" i="11"/>
  <c r="F126" i="11"/>
  <c r="R125" i="11"/>
  <c r="S125" i="11" s="1"/>
  <c r="T125" i="11" s="1"/>
  <c r="P125" i="11"/>
  <c r="H125" i="11"/>
  <c r="G125" i="11"/>
  <c r="F125" i="11"/>
  <c r="R124" i="11"/>
  <c r="P124" i="11"/>
  <c r="H124" i="11"/>
  <c r="G124" i="11"/>
  <c r="F124" i="11"/>
  <c r="R123" i="11"/>
  <c r="P123" i="11"/>
  <c r="H123" i="11"/>
  <c r="G123" i="11"/>
  <c r="F123" i="11"/>
  <c r="R122" i="11"/>
  <c r="S122" i="11" s="1"/>
  <c r="T122" i="11" s="1"/>
  <c r="P122" i="11"/>
  <c r="H122" i="11"/>
  <c r="G122" i="11"/>
  <c r="F122" i="11"/>
  <c r="R121" i="11"/>
  <c r="P121" i="11"/>
  <c r="H121" i="11"/>
  <c r="G121" i="11"/>
  <c r="F121" i="11"/>
  <c r="R120" i="11"/>
  <c r="P120" i="11"/>
  <c r="H120" i="11"/>
  <c r="G120" i="11"/>
  <c r="F120" i="11"/>
  <c r="R119" i="11"/>
  <c r="P119" i="11"/>
  <c r="H119" i="11"/>
  <c r="G119" i="11"/>
  <c r="F119" i="11"/>
  <c r="R118" i="11"/>
  <c r="S118" i="11" s="1"/>
  <c r="T118" i="11" s="1"/>
  <c r="P118" i="11"/>
  <c r="H118" i="11"/>
  <c r="G118" i="11"/>
  <c r="F118" i="11"/>
  <c r="R117" i="11"/>
  <c r="S117" i="11" s="1"/>
  <c r="T117" i="11" s="1"/>
  <c r="P117" i="11"/>
  <c r="H117" i="11"/>
  <c r="G117" i="11"/>
  <c r="F117" i="11"/>
  <c r="R116" i="11"/>
  <c r="P116" i="11"/>
  <c r="H116" i="11"/>
  <c r="G116" i="11"/>
  <c r="F116" i="11"/>
  <c r="R115" i="11"/>
  <c r="P115" i="11"/>
  <c r="H115" i="11"/>
  <c r="G115" i="11"/>
  <c r="F115" i="11"/>
  <c r="R114" i="11"/>
  <c r="S114" i="11" s="1"/>
  <c r="T114" i="11" s="1"/>
  <c r="P114" i="11"/>
  <c r="H114" i="11"/>
  <c r="G114" i="11"/>
  <c r="F114" i="11"/>
  <c r="R113" i="11"/>
  <c r="P113" i="11"/>
  <c r="H113" i="11"/>
  <c r="G113" i="11"/>
  <c r="F113" i="11"/>
  <c r="R112" i="11"/>
  <c r="P112" i="11"/>
  <c r="H112" i="11"/>
  <c r="G112" i="11"/>
  <c r="F112" i="11"/>
  <c r="R111" i="11"/>
  <c r="P111" i="11"/>
  <c r="H111" i="11"/>
  <c r="G111" i="11"/>
  <c r="F111" i="11"/>
  <c r="R110" i="11"/>
  <c r="S110" i="11" s="1"/>
  <c r="T110" i="11" s="1"/>
  <c r="P110" i="11"/>
  <c r="H110" i="11"/>
  <c r="G110" i="11"/>
  <c r="F110" i="11"/>
  <c r="R109" i="11"/>
  <c r="S109" i="11" s="1"/>
  <c r="T109" i="11" s="1"/>
  <c r="P109" i="11"/>
  <c r="H109" i="11"/>
  <c r="G109" i="11"/>
  <c r="F109" i="11"/>
  <c r="R108" i="11"/>
  <c r="P108" i="11"/>
  <c r="H108" i="11"/>
  <c r="G108" i="11"/>
  <c r="F108" i="11"/>
  <c r="R107" i="11"/>
  <c r="P107" i="11"/>
  <c r="H107" i="11"/>
  <c r="G107" i="11"/>
  <c r="F107" i="11"/>
  <c r="R106" i="11"/>
  <c r="S106" i="11" s="1"/>
  <c r="T106" i="11" s="1"/>
  <c r="P106" i="11"/>
  <c r="H106" i="11"/>
  <c r="G106" i="11"/>
  <c r="F106" i="11"/>
  <c r="R105" i="11"/>
  <c r="P105" i="11"/>
  <c r="H105" i="11"/>
  <c r="G105" i="11"/>
  <c r="F105" i="11"/>
  <c r="R104" i="11"/>
  <c r="P104" i="11"/>
  <c r="H104" i="11"/>
  <c r="G104" i="11"/>
  <c r="F104" i="11"/>
  <c r="R103" i="11"/>
  <c r="P103" i="11"/>
  <c r="H103" i="11"/>
  <c r="G103" i="11"/>
  <c r="F103" i="11"/>
  <c r="R102" i="11"/>
  <c r="S102" i="11" s="1"/>
  <c r="T102" i="11" s="1"/>
  <c r="P102" i="11"/>
  <c r="H102" i="11"/>
  <c r="G102" i="11"/>
  <c r="F102" i="11"/>
  <c r="R101" i="11"/>
  <c r="S101" i="11" s="1"/>
  <c r="T101" i="11" s="1"/>
  <c r="P101" i="11"/>
  <c r="H101" i="11"/>
  <c r="G101" i="11"/>
  <c r="F101" i="11"/>
  <c r="R100" i="11"/>
  <c r="P100" i="11"/>
  <c r="H100" i="11"/>
  <c r="G100" i="11"/>
  <c r="F100" i="11"/>
  <c r="R99" i="11"/>
  <c r="P99" i="11"/>
  <c r="H99" i="11"/>
  <c r="G99" i="11"/>
  <c r="F99" i="11"/>
  <c r="R98" i="11"/>
  <c r="S98" i="11" s="1"/>
  <c r="T98" i="11" s="1"/>
  <c r="P98" i="11"/>
  <c r="H98" i="11"/>
  <c r="G98" i="11"/>
  <c r="F98" i="11"/>
  <c r="R97" i="11"/>
  <c r="P97" i="11"/>
  <c r="H97" i="11"/>
  <c r="G97" i="11"/>
  <c r="F97" i="11"/>
  <c r="R96" i="11"/>
  <c r="P96" i="11"/>
  <c r="H96" i="11"/>
  <c r="G96" i="11"/>
  <c r="F96" i="11"/>
  <c r="R95" i="11"/>
  <c r="P95" i="11"/>
  <c r="H95" i="11"/>
  <c r="G95" i="11"/>
  <c r="F95" i="11"/>
  <c r="R94" i="11"/>
  <c r="S94" i="11" s="1"/>
  <c r="T94" i="11" s="1"/>
  <c r="P94" i="11"/>
  <c r="H94" i="11"/>
  <c r="G94" i="11"/>
  <c r="F94" i="11"/>
  <c r="R93" i="11"/>
  <c r="S93" i="11" s="1"/>
  <c r="T93" i="11" s="1"/>
  <c r="P93" i="11"/>
  <c r="H93" i="11"/>
  <c r="G93" i="11"/>
  <c r="F93" i="11"/>
  <c r="R92" i="11"/>
  <c r="P92" i="11"/>
  <c r="H92" i="11"/>
  <c r="G92" i="11"/>
  <c r="F92" i="11"/>
  <c r="R91" i="11"/>
  <c r="P91" i="11"/>
  <c r="H91" i="11"/>
  <c r="G91" i="11"/>
  <c r="F91" i="11"/>
  <c r="R90" i="11"/>
  <c r="S90" i="11" s="1"/>
  <c r="T90" i="11" s="1"/>
  <c r="P90" i="11"/>
  <c r="H90" i="11"/>
  <c r="G90" i="11"/>
  <c r="F90" i="11"/>
  <c r="R89" i="11"/>
  <c r="P89" i="11"/>
  <c r="H89" i="11"/>
  <c r="G89" i="11"/>
  <c r="F89" i="11"/>
  <c r="R88" i="11"/>
  <c r="P88" i="11"/>
  <c r="H88" i="11"/>
  <c r="G88" i="11"/>
  <c r="F88" i="11"/>
  <c r="R87" i="11"/>
  <c r="P87" i="11"/>
  <c r="H87" i="11"/>
  <c r="G87" i="11"/>
  <c r="F87" i="11"/>
  <c r="R86" i="11"/>
  <c r="S86" i="11" s="1"/>
  <c r="T86" i="11" s="1"/>
  <c r="P86" i="11"/>
  <c r="H86" i="11"/>
  <c r="G86" i="11"/>
  <c r="F86" i="11"/>
  <c r="R85" i="11"/>
  <c r="S85" i="11" s="1"/>
  <c r="T85" i="11" s="1"/>
  <c r="P85" i="11"/>
  <c r="H85" i="11"/>
  <c r="G85" i="11"/>
  <c r="F85" i="11"/>
  <c r="R84" i="11"/>
  <c r="P84" i="11"/>
  <c r="H84" i="11"/>
  <c r="G84" i="11"/>
  <c r="F84" i="11"/>
  <c r="R83" i="11"/>
  <c r="P83" i="11"/>
  <c r="H83" i="11"/>
  <c r="G83" i="11"/>
  <c r="F83" i="11"/>
  <c r="R82" i="11"/>
  <c r="S82" i="11" s="1"/>
  <c r="T82" i="11" s="1"/>
  <c r="P82" i="11"/>
  <c r="H82" i="11"/>
  <c r="G82" i="11"/>
  <c r="F82" i="11"/>
  <c r="R81" i="11"/>
  <c r="P81" i="11"/>
  <c r="H81" i="11"/>
  <c r="G81" i="11"/>
  <c r="F81" i="11"/>
  <c r="R80" i="11"/>
  <c r="P80" i="11"/>
  <c r="H80" i="11"/>
  <c r="G80" i="11"/>
  <c r="F80" i="11"/>
  <c r="R79" i="11"/>
  <c r="P79" i="11"/>
  <c r="H79" i="11"/>
  <c r="G79" i="11"/>
  <c r="F79" i="11"/>
  <c r="R78" i="11"/>
  <c r="S78" i="11" s="1"/>
  <c r="T78" i="11" s="1"/>
  <c r="P78" i="11"/>
  <c r="H78" i="11"/>
  <c r="G78" i="11"/>
  <c r="F78" i="11"/>
  <c r="R77" i="11"/>
  <c r="S77" i="11" s="1"/>
  <c r="T77" i="11" s="1"/>
  <c r="P77" i="11"/>
  <c r="H77" i="11"/>
  <c r="G77" i="11"/>
  <c r="F77" i="11"/>
  <c r="R76" i="11"/>
  <c r="P76" i="11"/>
  <c r="H76" i="11"/>
  <c r="G76" i="11"/>
  <c r="F76" i="11"/>
  <c r="R75" i="11"/>
  <c r="P75" i="11"/>
  <c r="H75" i="11"/>
  <c r="G75" i="11"/>
  <c r="F75" i="11"/>
  <c r="R74" i="11"/>
  <c r="S74" i="11" s="1"/>
  <c r="T74" i="11" s="1"/>
  <c r="P74" i="11"/>
  <c r="H74" i="11"/>
  <c r="G74" i="11"/>
  <c r="F74" i="11"/>
  <c r="R73" i="11"/>
  <c r="P73" i="11"/>
  <c r="H73" i="11"/>
  <c r="G73" i="11"/>
  <c r="F73" i="11"/>
  <c r="R72" i="11"/>
  <c r="P72" i="11"/>
  <c r="H72" i="11"/>
  <c r="G72" i="11"/>
  <c r="F72" i="11"/>
  <c r="R71" i="11"/>
  <c r="P71" i="11"/>
  <c r="H71" i="11"/>
  <c r="G71" i="11"/>
  <c r="F71" i="11"/>
  <c r="R70" i="11"/>
  <c r="S70" i="11" s="1"/>
  <c r="T70" i="11" s="1"/>
  <c r="P70" i="11"/>
  <c r="H70" i="11"/>
  <c r="G70" i="11"/>
  <c r="F70" i="11"/>
  <c r="R69" i="11"/>
  <c r="S69" i="11" s="1"/>
  <c r="T69" i="11" s="1"/>
  <c r="P69" i="11"/>
  <c r="H69" i="11"/>
  <c r="G69" i="11"/>
  <c r="F69" i="11"/>
  <c r="R68" i="11"/>
  <c r="P68" i="11"/>
  <c r="H68" i="11"/>
  <c r="G68" i="11"/>
  <c r="F68" i="11"/>
  <c r="R67" i="11"/>
  <c r="P67" i="11"/>
  <c r="H67" i="11"/>
  <c r="G67" i="11"/>
  <c r="F67" i="11"/>
  <c r="R66" i="11"/>
  <c r="S66" i="11" s="1"/>
  <c r="T66" i="11" s="1"/>
  <c r="P66" i="11"/>
  <c r="H66" i="11"/>
  <c r="G66" i="11"/>
  <c r="F66" i="11"/>
  <c r="R65" i="11"/>
  <c r="P65" i="11"/>
  <c r="H65" i="11"/>
  <c r="G65" i="11"/>
  <c r="F65" i="11"/>
  <c r="R64" i="11"/>
  <c r="P64" i="11"/>
  <c r="H64" i="11"/>
  <c r="G64" i="11"/>
  <c r="F64" i="11"/>
  <c r="R63" i="11"/>
  <c r="P63" i="11"/>
  <c r="H63" i="11"/>
  <c r="G63" i="11"/>
  <c r="F63" i="11"/>
  <c r="R62" i="11"/>
  <c r="S62" i="11" s="1"/>
  <c r="T62" i="11" s="1"/>
  <c r="P62" i="11"/>
  <c r="H62" i="11"/>
  <c r="G62" i="11"/>
  <c r="F62" i="11"/>
  <c r="R61" i="11"/>
  <c r="S61" i="11" s="1"/>
  <c r="T61" i="11" s="1"/>
  <c r="P61" i="11"/>
  <c r="H61" i="11"/>
  <c r="G61" i="11"/>
  <c r="F61" i="11"/>
  <c r="R60" i="11"/>
  <c r="P60" i="11"/>
  <c r="H60" i="11"/>
  <c r="G60" i="11"/>
  <c r="F60" i="11"/>
  <c r="R59" i="11"/>
  <c r="P59" i="11"/>
  <c r="H59" i="11"/>
  <c r="G59" i="11"/>
  <c r="F59" i="11"/>
  <c r="R58" i="11"/>
  <c r="S58" i="11" s="1"/>
  <c r="T58" i="11" s="1"/>
  <c r="P58" i="11"/>
  <c r="H58" i="11"/>
  <c r="G58" i="11"/>
  <c r="F58" i="11"/>
  <c r="R57" i="11"/>
  <c r="P57" i="11"/>
  <c r="H57" i="11"/>
  <c r="G57" i="11"/>
  <c r="F57" i="11"/>
  <c r="R56" i="11"/>
  <c r="P56" i="11"/>
  <c r="H56" i="11"/>
  <c r="G56" i="11"/>
  <c r="F56" i="11"/>
  <c r="R55" i="11"/>
  <c r="P55" i="11"/>
  <c r="H55" i="11"/>
  <c r="G55" i="11"/>
  <c r="F55" i="11"/>
  <c r="R54" i="11"/>
  <c r="S54" i="11" s="1"/>
  <c r="T54" i="11" s="1"/>
  <c r="P54" i="11"/>
  <c r="H54" i="11"/>
  <c r="G54" i="11"/>
  <c r="F54" i="11"/>
  <c r="R53" i="11"/>
  <c r="S53" i="11" s="1"/>
  <c r="T53" i="11" s="1"/>
  <c r="P53" i="11"/>
  <c r="H53" i="11"/>
  <c r="G53" i="11"/>
  <c r="F53" i="11"/>
  <c r="R52" i="11"/>
  <c r="P52" i="11"/>
  <c r="H52" i="11"/>
  <c r="G52" i="11"/>
  <c r="F52" i="11"/>
  <c r="R51" i="11"/>
  <c r="P51" i="11"/>
  <c r="H51" i="11"/>
  <c r="G51" i="11"/>
  <c r="F51" i="11"/>
  <c r="R50" i="11"/>
  <c r="S50" i="11" s="1"/>
  <c r="T50" i="11" s="1"/>
  <c r="P50" i="11"/>
  <c r="H50" i="11"/>
  <c r="G50" i="11"/>
  <c r="F50" i="11"/>
  <c r="R49" i="11"/>
  <c r="P49" i="11"/>
  <c r="H49" i="11"/>
  <c r="G49" i="11"/>
  <c r="F49" i="11"/>
  <c r="R48" i="11"/>
  <c r="P48" i="11"/>
  <c r="H48" i="11"/>
  <c r="G48" i="11"/>
  <c r="F48" i="11"/>
  <c r="R47" i="11"/>
  <c r="P47" i="11"/>
  <c r="H47" i="11"/>
  <c r="G47" i="11"/>
  <c r="F47" i="11"/>
  <c r="R46" i="11"/>
  <c r="S46" i="11" s="1"/>
  <c r="T46" i="11" s="1"/>
  <c r="P46" i="11"/>
  <c r="H46" i="11"/>
  <c r="G46" i="11"/>
  <c r="F46" i="11"/>
  <c r="R45" i="11"/>
  <c r="S45" i="11" s="1"/>
  <c r="T45" i="11" s="1"/>
  <c r="P45" i="11"/>
  <c r="H45" i="11"/>
  <c r="G45" i="11"/>
  <c r="F45" i="11"/>
  <c r="R44" i="11"/>
  <c r="P44" i="11"/>
  <c r="H44" i="11"/>
  <c r="G44" i="11"/>
  <c r="F44" i="11"/>
  <c r="R43" i="11"/>
  <c r="P43" i="11"/>
  <c r="H43" i="11"/>
  <c r="G43" i="11"/>
  <c r="F43" i="11"/>
  <c r="R42" i="11"/>
  <c r="S42" i="11" s="1"/>
  <c r="T42" i="11" s="1"/>
  <c r="P42" i="11"/>
  <c r="H42" i="11"/>
  <c r="G42" i="11"/>
  <c r="F42" i="11"/>
  <c r="R41" i="11"/>
  <c r="S41" i="11" s="1"/>
  <c r="T41" i="11" s="1"/>
  <c r="P41" i="11"/>
  <c r="H41" i="11"/>
  <c r="G41" i="11"/>
  <c r="F41" i="11"/>
  <c r="R40" i="11"/>
  <c r="P40" i="11"/>
  <c r="H40" i="11"/>
  <c r="G40" i="11"/>
  <c r="F40" i="11"/>
  <c r="R39" i="11"/>
  <c r="P39" i="11"/>
  <c r="H39" i="11"/>
  <c r="G39" i="11"/>
  <c r="F39" i="11"/>
  <c r="R38" i="11"/>
  <c r="S38" i="11" s="1"/>
  <c r="T38" i="11" s="1"/>
  <c r="P38" i="11"/>
  <c r="H38" i="11"/>
  <c r="G38" i="11"/>
  <c r="F38" i="11"/>
  <c r="R37" i="11"/>
  <c r="S37" i="11" s="1"/>
  <c r="T37" i="11" s="1"/>
  <c r="P37" i="11"/>
  <c r="H37" i="11"/>
  <c r="G37" i="11"/>
  <c r="F37" i="11"/>
  <c r="R36" i="11"/>
  <c r="P36" i="11"/>
  <c r="H36" i="11"/>
  <c r="G36" i="11"/>
  <c r="F36" i="11"/>
  <c r="R35" i="11"/>
  <c r="P35" i="11"/>
  <c r="H35" i="11"/>
  <c r="G35" i="11"/>
  <c r="F35" i="11"/>
  <c r="R34" i="11"/>
  <c r="S34" i="11" s="1"/>
  <c r="T34" i="11" s="1"/>
  <c r="P34" i="11"/>
  <c r="H34" i="11"/>
  <c r="G34" i="11"/>
  <c r="F34" i="11"/>
  <c r="R33" i="11"/>
  <c r="S33" i="11" s="1"/>
  <c r="T33" i="11" s="1"/>
  <c r="P33" i="11"/>
  <c r="H33" i="11"/>
  <c r="G33" i="11"/>
  <c r="F33" i="11"/>
  <c r="R32" i="11"/>
  <c r="P32" i="11"/>
  <c r="H32" i="11"/>
  <c r="G32" i="11"/>
  <c r="F32" i="11"/>
  <c r="R31" i="11"/>
  <c r="P31" i="11"/>
  <c r="H31" i="11"/>
  <c r="G31" i="11"/>
  <c r="F31" i="11"/>
  <c r="R30" i="11"/>
  <c r="S30" i="11" s="1"/>
  <c r="T30" i="11" s="1"/>
  <c r="P30" i="11"/>
  <c r="H30" i="11"/>
  <c r="G30" i="11"/>
  <c r="F30" i="11"/>
  <c r="R29" i="11"/>
  <c r="S29" i="11" s="1"/>
  <c r="T29" i="11" s="1"/>
  <c r="P29" i="11"/>
  <c r="H29" i="11"/>
  <c r="G29" i="11"/>
  <c r="F29" i="11"/>
  <c r="R28" i="11"/>
  <c r="D12" i="11" s="1"/>
  <c r="P28" i="11"/>
  <c r="H28" i="11"/>
  <c r="G28" i="11"/>
  <c r="F28" i="11"/>
  <c r="R27" i="11"/>
  <c r="P27" i="11"/>
  <c r="H27" i="11"/>
  <c r="G27" i="11"/>
  <c r="F27" i="11"/>
  <c r="R26" i="11"/>
  <c r="P26" i="11"/>
  <c r="H26" i="11"/>
  <c r="G26" i="11"/>
  <c r="F26" i="11"/>
  <c r="R25" i="11"/>
  <c r="P25" i="11"/>
  <c r="H25" i="11"/>
  <c r="G25" i="11"/>
  <c r="F25" i="11"/>
  <c r="R24" i="11"/>
  <c r="P24" i="11"/>
  <c r="H24" i="11"/>
  <c r="G24" i="11"/>
  <c r="F24" i="11"/>
  <c r="R23" i="11"/>
  <c r="P23" i="11"/>
  <c r="H23" i="11"/>
  <c r="G23" i="11"/>
  <c r="F23" i="11"/>
  <c r="R22" i="11"/>
  <c r="P22" i="11"/>
  <c r="H22" i="11"/>
  <c r="G22" i="11"/>
  <c r="F22" i="11"/>
  <c r="R21" i="11"/>
  <c r="P21" i="11"/>
  <c r="H21" i="11"/>
  <c r="G21" i="11"/>
  <c r="F21" i="11"/>
  <c r="R20" i="11"/>
  <c r="P20" i="11"/>
  <c r="H20" i="11"/>
  <c r="G20" i="11"/>
  <c r="F20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B12" i="11"/>
  <c r="R1017" i="10"/>
  <c r="S1017" i="10" s="1"/>
  <c r="T1017" i="10" s="1"/>
  <c r="P1017" i="10"/>
  <c r="H1017" i="10"/>
  <c r="G1017" i="10"/>
  <c r="F1017" i="10"/>
  <c r="R1016" i="10"/>
  <c r="S1016" i="10" s="1"/>
  <c r="T1016" i="10" s="1"/>
  <c r="P1016" i="10"/>
  <c r="H1016" i="10"/>
  <c r="G1016" i="10"/>
  <c r="F1016" i="10"/>
  <c r="R1015" i="10"/>
  <c r="P1015" i="10"/>
  <c r="H1015" i="10"/>
  <c r="G1015" i="10"/>
  <c r="F1015" i="10"/>
  <c r="R1014" i="10"/>
  <c r="P1014" i="10"/>
  <c r="H1014" i="10"/>
  <c r="G1014" i="10"/>
  <c r="F1014" i="10"/>
  <c r="R1013" i="10"/>
  <c r="S1013" i="10" s="1"/>
  <c r="T1013" i="10" s="1"/>
  <c r="P1013" i="10"/>
  <c r="H1013" i="10"/>
  <c r="G1013" i="10"/>
  <c r="F1013" i="10"/>
  <c r="R1012" i="10"/>
  <c r="S1012" i="10" s="1"/>
  <c r="T1012" i="10" s="1"/>
  <c r="P1012" i="10"/>
  <c r="H1012" i="10"/>
  <c r="G1012" i="10"/>
  <c r="F1012" i="10"/>
  <c r="R1011" i="10"/>
  <c r="P1011" i="10"/>
  <c r="H1011" i="10"/>
  <c r="G1011" i="10"/>
  <c r="F1011" i="10"/>
  <c r="R1010" i="10"/>
  <c r="P1010" i="10"/>
  <c r="H1010" i="10"/>
  <c r="G1010" i="10"/>
  <c r="F1010" i="10"/>
  <c r="R1009" i="10"/>
  <c r="P1009" i="10"/>
  <c r="H1009" i="10"/>
  <c r="G1009" i="10"/>
  <c r="F1009" i="10"/>
  <c r="R1008" i="10"/>
  <c r="P1008" i="10"/>
  <c r="H1008" i="10"/>
  <c r="G1008" i="10"/>
  <c r="F1008" i="10"/>
  <c r="R1007" i="10"/>
  <c r="P1007" i="10"/>
  <c r="H1007" i="10"/>
  <c r="G1007" i="10"/>
  <c r="F1007" i="10"/>
  <c r="R1006" i="10"/>
  <c r="P1006" i="10"/>
  <c r="H1006" i="10"/>
  <c r="G1006" i="10"/>
  <c r="F1006" i="10"/>
  <c r="R1005" i="10"/>
  <c r="P1005" i="10"/>
  <c r="H1005" i="10"/>
  <c r="G1005" i="10"/>
  <c r="F1005" i="10"/>
  <c r="R1004" i="10"/>
  <c r="P1004" i="10"/>
  <c r="H1004" i="10"/>
  <c r="G1004" i="10"/>
  <c r="F1004" i="10"/>
  <c r="R1003" i="10"/>
  <c r="P1003" i="10"/>
  <c r="H1003" i="10"/>
  <c r="G1003" i="10"/>
  <c r="F1003" i="10"/>
  <c r="R1002" i="10"/>
  <c r="P1002" i="10"/>
  <c r="H1002" i="10"/>
  <c r="G1002" i="10"/>
  <c r="F1002" i="10"/>
  <c r="R1001" i="10"/>
  <c r="P1001" i="10"/>
  <c r="H1001" i="10"/>
  <c r="G1001" i="10"/>
  <c r="F1001" i="10"/>
  <c r="R1000" i="10"/>
  <c r="P1000" i="10"/>
  <c r="H1000" i="10"/>
  <c r="G1000" i="10"/>
  <c r="F1000" i="10"/>
  <c r="R999" i="10"/>
  <c r="P999" i="10"/>
  <c r="H999" i="10"/>
  <c r="G999" i="10"/>
  <c r="F999" i="10"/>
  <c r="R998" i="10"/>
  <c r="P998" i="10"/>
  <c r="H998" i="10"/>
  <c r="G998" i="10"/>
  <c r="F998" i="10"/>
  <c r="R997" i="10"/>
  <c r="P997" i="10"/>
  <c r="H997" i="10"/>
  <c r="G997" i="10"/>
  <c r="F997" i="10"/>
  <c r="R996" i="10"/>
  <c r="P996" i="10"/>
  <c r="H996" i="10"/>
  <c r="G996" i="10"/>
  <c r="F996" i="10"/>
  <c r="R995" i="10"/>
  <c r="P995" i="10"/>
  <c r="H995" i="10"/>
  <c r="G995" i="10"/>
  <c r="F995" i="10"/>
  <c r="R994" i="10"/>
  <c r="P994" i="10"/>
  <c r="H994" i="10"/>
  <c r="G994" i="10"/>
  <c r="F994" i="10"/>
  <c r="R993" i="10"/>
  <c r="P993" i="10"/>
  <c r="H993" i="10"/>
  <c r="G993" i="10"/>
  <c r="F993" i="10"/>
  <c r="R992" i="10"/>
  <c r="P992" i="10"/>
  <c r="H992" i="10"/>
  <c r="G992" i="10"/>
  <c r="F992" i="10"/>
  <c r="R991" i="10"/>
  <c r="P991" i="10"/>
  <c r="H991" i="10"/>
  <c r="G991" i="10"/>
  <c r="F991" i="10"/>
  <c r="R990" i="10"/>
  <c r="P990" i="10"/>
  <c r="H990" i="10"/>
  <c r="G990" i="10"/>
  <c r="F990" i="10"/>
  <c r="R989" i="10"/>
  <c r="P989" i="10"/>
  <c r="H989" i="10"/>
  <c r="G989" i="10"/>
  <c r="F989" i="10"/>
  <c r="R988" i="10"/>
  <c r="P988" i="10"/>
  <c r="H988" i="10"/>
  <c r="G988" i="10"/>
  <c r="F988" i="10"/>
  <c r="R987" i="10"/>
  <c r="P987" i="10"/>
  <c r="H987" i="10"/>
  <c r="G987" i="10"/>
  <c r="F987" i="10"/>
  <c r="R986" i="10"/>
  <c r="P986" i="10"/>
  <c r="H986" i="10"/>
  <c r="G986" i="10"/>
  <c r="F986" i="10"/>
  <c r="R985" i="10"/>
  <c r="P985" i="10"/>
  <c r="H985" i="10"/>
  <c r="G985" i="10"/>
  <c r="F985" i="10"/>
  <c r="R984" i="10"/>
  <c r="P984" i="10"/>
  <c r="H984" i="10"/>
  <c r="G984" i="10"/>
  <c r="F984" i="10"/>
  <c r="R983" i="10"/>
  <c r="P983" i="10"/>
  <c r="H983" i="10"/>
  <c r="G983" i="10"/>
  <c r="F983" i="10"/>
  <c r="R982" i="10"/>
  <c r="P982" i="10"/>
  <c r="H982" i="10"/>
  <c r="G982" i="10"/>
  <c r="F982" i="10"/>
  <c r="R981" i="10"/>
  <c r="P981" i="10"/>
  <c r="H981" i="10"/>
  <c r="G981" i="10"/>
  <c r="F981" i="10"/>
  <c r="R980" i="10"/>
  <c r="S980" i="10" s="1"/>
  <c r="T980" i="10" s="1"/>
  <c r="P980" i="10"/>
  <c r="H980" i="10"/>
  <c r="G980" i="10"/>
  <c r="F980" i="10"/>
  <c r="R979" i="10"/>
  <c r="P979" i="10"/>
  <c r="H979" i="10"/>
  <c r="G979" i="10"/>
  <c r="F979" i="10"/>
  <c r="R978" i="10"/>
  <c r="P978" i="10"/>
  <c r="H978" i="10"/>
  <c r="G978" i="10"/>
  <c r="F978" i="10"/>
  <c r="R977" i="10"/>
  <c r="P977" i="10"/>
  <c r="H977" i="10"/>
  <c r="G977" i="10"/>
  <c r="F977" i="10"/>
  <c r="R976" i="10"/>
  <c r="S976" i="10" s="1"/>
  <c r="T976" i="10" s="1"/>
  <c r="P976" i="10"/>
  <c r="H976" i="10"/>
  <c r="G976" i="10"/>
  <c r="F976" i="10"/>
  <c r="R975" i="10"/>
  <c r="P975" i="10"/>
  <c r="H975" i="10"/>
  <c r="G975" i="10"/>
  <c r="F975" i="10"/>
  <c r="R974" i="10"/>
  <c r="P974" i="10"/>
  <c r="H974" i="10"/>
  <c r="G974" i="10"/>
  <c r="F974" i="10"/>
  <c r="R973" i="10"/>
  <c r="P973" i="10"/>
  <c r="H973" i="10"/>
  <c r="G973" i="10"/>
  <c r="F973" i="10"/>
  <c r="R972" i="10"/>
  <c r="S972" i="10" s="1"/>
  <c r="T972" i="10" s="1"/>
  <c r="P972" i="10"/>
  <c r="H972" i="10"/>
  <c r="G972" i="10"/>
  <c r="F972" i="10"/>
  <c r="R971" i="10"/>
  <c r="P971" i="10"/>
  <c r="H971" i="10"/>
  <c r="G971" i="10"/>
  <c r="F971" i="10"/>
  <c r="R970" i="10"/>
  <c r="P970" i="10"/>
  <c r="H970" i="10"/>
  <c r="G970" i="10"/>
  <c r="F970" i="10"/>
  <c r="R969" i="10"/>
  <c r="P969" i="10"/>
  <c r="H969" i="10"/>
  <c r="G969" i="10"/>
  <c r="F969" i="10"/>
  <c r="R968" i="10"/>
  <c r="S968" i="10" s="1"/>
  <c r="T968" i="10" s="1"/>
  <c r="P968" i="10"/>
  <c r="H968" i="10"/>
  <c r="G968" i="10"/>
  <c r="F968" i="10"/>
  <c r="R967" i="10"/>
  <c r="P967" i="10"/>
  <c r="H967" i="10"/>
  <c r="G967" i="10"/>
  <c r="F967" i="10"/>
  <c r="R966" i="10"/>
  <c r="P966" i="10"/>
  <c r="H966" i="10"/>
  <c r="G966" i="10"/>
  <c r="F966" i="10"/>
  <c r="R965" i="10"/>
  <c r="P965" i="10"/>
  <c r="H965" i="10"/>
  <c r="G965" i="10"/>
  <c r="F965" i="10"/>
  <c r="R964" i="10"/>
  <c r="S964" i="10" s="1"/>
  <c r="T964" i="10" s="1"/>
  <c r="P964" i="10"/>
  <c r="H964" i="10"/>
  <c r="G964" i="10"/>
  <c r="F964" i="10"/>
  <c r="R963" i="10"/>
  <c r="P963" i="10"/>
  <c r="H963" i="10"/>
  <c r="G963" i="10"/>
  <c r="F963" i="10"/>
  <c r="R962" i="10"/>
  <c r="P962" i="10"/>
  <c r="H962" i="10"/>
  <c r="G962" i="10"/>
  <c r="F962" i="10"/>
  <c r="R961" i="10"/>
  <c r="P961" i="10"/>
  <c r="H961" i="10"/>
  <c r="G961" i="10"/>
  <c r="F961" i="10"/>
  <c r="R960" i="10"/>
  <c r="S960" i="10" s="1"/>
  <c r="T960" i="10" s="1"/>
  <c r="P960" i="10"/>
  <c r="H960" i="10"/>
  <c r="G960" i="10"/>
  <c r="F960" i="10"/>
  <c r="R959" i="10"/>
  <c r="P959" i="10"/>
  <c r="H959" i="10"/>
  <c r="G959" i="10"/>
  <c r="F959" i="10"/>
  <c r="R958" i="10"/>
  <c r="P958" i="10"/>
  <c r="H958" i="10"/>
  <c r="G958" i="10"/>
  <c r="F958" i="10"/>
  <c r="R957" i="10"/>
  <c r="P957" i="10"/>
  <c r="H957" i="10"/>
  <c r="G957" i="10"/>
  <c r="F957" i="10"/>
  <c r="R956" i="10"/>
  <c r="P956" i="10"/>
  <c r="H956" i="10"/>
  <c r="G956" i="10"/>
  <c r="F956" i="10"/>
  <c r="R955" i="10"/>
  <c r="P955" i="10"/>
  <c r="H955" i="10"/>
  <c r="G955" i="10"/>
  <c r="F955" i="10"/>
  <c r="R954" i="10"/>
  <c r="P954" i="10"/>
  <c r="H954" i="10"/>
  <c r="G954" i="10"/>
  <c r="F954" i="10"/>
  <c r="R953" i="10"/>
  <c r="P953" i="10"/>
  <c r="H953" i="10"/>
  <c r="G953" i="10"/>
  <c r="F953" i="10"/>
  <c r="R952" i="10"/>
  <c r="P952" i="10"/>
  <c r="H952" i="10"/>
  <c r="G952" i="10"/>
  <c r="F952" i="10"/>
  <c r="R951" i="10"/>
  <c r="P951" i="10"/>
  <c r="H951" i="10"/>
  <c r="G951" i="10"/>
  <c r="F951" i="10"/>
  <c r="R950" i="10"/>
  <c r="P950" i="10"/>
  <c r="H950" i="10"/>
  <c r="G950" i="10"/>
  <c r="F950" i="10"/>
  <c r="R949" i="10"/>
  <c r="P949" i="10"/>
  <c r="H949" i="10"/>
  <c r="G949" i="10"/>
  <c r="F949" i="10"/>
  <c r="R948" i="10"/>
  <c r="P948" i="10"/>
  <c r="H948" i="10"/>
  <c r="G948" i="10"/>
  <c r="F948" i="10"/>
  <c r="R947" i="10"/>
  <c r="P947" i="10"/>
  <c r="H947" i="10"/>
  <c r="G947" i="10"/>
  <c r="F947" i="10"/>
  <c r="R946" i="10"/>
  <c r="P946" i="10"/>
  <c r="H946" i="10"/>
  <c r="G946" i="10"/>
  <c r="F946" i="10"/>
  <c r="R945" i="10"/>
  <c r="P945" i="10"/>
  <c r="H945" i="10"/>
  <c r="G945" i="10"/>
  <c r="F945" i="10"/>
  <c r="R944" i="10"/>
  <c r="P944" i="10"/>
  <c r="H944" i="10"/>
  <c r="G944" i="10"/>
  <c r="F944" i="10"/>
  <c r="R943" i="10"/>
  <c r="P943" i="10"/>
  <c r="H943" i="10"/>
  <c r="G943" i="10"/>
  <c r="F943" i="10"/>
  <c r="R942" i="10"/>
  <c r="P942" i="10"/>
  <c r="H942" i="10"/>
  <c r="G942" i="10"/>
  <c r="F942" i="10"/>
  <c r="R941" i="10"/>
  <c r="P941" i="10"/>
  <c r="H941" i="10"/>
  <c r="G941" i="10"/>
  <c r="F941" i="10"/>
  <c r="R940" i="10"/>
  <c r="P940" i="10"/>
  <c r="H940" i="10"/>
  <c r="G940" i="10"/>
  <c r="F940" i="10"/>
  <c r="R939" i="10"/>
  <c r="P939" i="10"/>
  <c r="H939" i="10"/>
  <c r="G939" i="10"/>
  <c r="F939" i="10"/>
  <c r="R938" i="10"/>
  <c r="P938" i="10"/>
  <c r="H938" i="10"/>
  <c r="G938" i="10"/>
  <c r="F938" i="10"/>
  <c r="R937" i="10"/>
  <c r="P937" i="10"/>
  <c r="H937" i="10"/>
  <c r="G937" i="10"/>
  <c r="F937" i="10"/>
  <c r="R936" i="10"/>
  <c r="P936" i="10"/>
  <c r="H936" i="10"/>
  <c r="G936" i="10"/>
  <c r="F936" i="10"/>
  <c r="R935" i="10"/>
  <c r="P935" i="10"/>
  <c r="H935" i="10"/>
  <c r="G935" i="10"/>
  <c r="F935" i="10"/>
  <c r="R934" i="10"/>
  <c r="P934" i="10"/>
  <c r="H934" i="10"/>
  <c r="G934" i="10"/>
  <c r="F934" i="10"/>
  <c r="R933" i="10"/>
  <c r="P933" i="10"/>
  <c r="H933" i="10"/>
  <c r="G933" i="10"/>
  <c r="F933" i="10"/>
  <c r="R932" i="10"/>
  <c r="P932" i="10"/>
  <c r="H932" i="10"/>
  <c r="G932" i="10"/>
  <c r="F932" i="10"/>
  <c r="R931" i="10"/>
  <c r="P931" i="10"/>
  <c r="H931" i="10"/>
  <c r="G931" i="10"/>
  <c r="F931" i="10"/>
  <c r="R930" i="10"/>
  <c r="P930" i="10"/>
  <c r="H930" i="10"/>
  <c r="G930" i="10"/>
  <c r="F930" i="10"/>
  <c r="R929" i="10"/>
  <c r="P929" i="10"/>
  <c r="H929" i="10"/>
  <c r="G929" i="10"/>
  <c r="F929" i="10"/>
  <c r="R928" i="10"/>
  <c r="P928" i="10"/>
  <c r="H928" i="10"/>
  <c r="G928" i="10"/>
  <c r="F928" i="10"/>
  <c r="R927" i="10"/>
  <c r="P927" i="10"/>
  <c r="H927" i="10"/>
  <c r="G927" i="10"/>
  <c r="F927" i="10"/>
  <c r="R926" i="10"/>
  <c r="P926" i="10"/>
  <c r="H926" i="10"/>
  <c r="G926" i="10"/>
  <c r="F926" i="10"/>
  <c r="R925" i="10"/>
  <c r="P925" i="10"/>
  <c r="H925" i="10"/>
  <c r="G925" i="10"/>
  <c r="F925" i="10"/>
  <c r="R924" i="10"/>
  <c r="P924" i="10"/>
  <c r="H924" i="10"/>
  <c r="G924" i="10"/>
  <c r="F924" i="10"/>
  <c r="R923" i="10"/>
  <c r="P923" i="10"/>
  <c r="H923" i="10"/>
  <c r="G923" i="10"/>
  <c r="F923" i="10"/>
  <c r="R922" i="10"/>
  <c r="P922" i="10"/>
  <c r="H922" i="10"/>
  <c r="G922" i="10"/>
  <c r="F922" i="10"/>
  <c r="R921" i="10"/>
  <c r="P921" i="10"/>
  <c r="H921" i="10"/>
  <c r="G921" i="10"/>
  <c r="F921" i="10"/>
  <c r="R920" i="10"/>
  <c r="P920" i="10"/>
  <c r="H920" i="10"/>
  <c r="G920" i="10"/>
  <c r="F920" i="10"/>
  <c r="R919" i="10"/>
  <c r="P919" i="10"/>
  <c r="H919" i="10"/>
  <c r="G919" i="10"/>
  <c r="F919" i="10"/>
  <c r="R918" i="10"/>
  <c r="P918" i="10"/>
  <c r="H918" i="10"/>
  <c r="G918" i="10"/>
  <c r="F918" i="10"/>
  <c r="R917" i="10"/>
  <c r="P917" i="10"/>
  <c r="H917" i="10"/>
  <c r="G917" i="10"/>
  <c r="F917" i="10"/>
  <c r="R916" i="10"/>
  <c r="P916" i="10"/>
  <c r="H916" i="10"/>
  <c r="G916" i="10"/>
  <c r="F916" i="10"/>
  <c r="R915" i="10"/>
  <c r="P915" i="10"/>
  <c r="H915" i="10"/>
  <c r="G915" i="10"/>
  <c r="F915" i="10"/>
  <c r="R914" i="10"/>
  <c r="P914" i="10"/>
  <c r="H914" i="10"/>
  <c r="G914" i="10"/>
  <c r="F914" i="10"/>
  <c r="R913" i="10"/>
  <c r="P913" i="10"/>
  <c r="H913" i="10"/>
  <c r="G913" i="10"/>
  <c r="F913" i="10"/>
  <c r="R912" i="10"/>
  <c r="P912" i="10"/>
  <c r="H912" i="10"/>
  <c r="G912" i="10"/>
  <c r="F912" i="10"/>
  <c r="R911" i="10"/>
  <c r="P911" i="10"/>
  <c r="H911" i="10"/>
  <c r="G911" i="10"/>
  <c r="F911" i="10"/>
  <c r="R910" i="10"/>
  <c r="P910" i="10"/>
  <c r="H910" i="10"/>
  <c r="G910" i="10"/>
  <c r="F910" i="10"/>
  <c r="R909" i="10"/>
  <c r="P909" i="10"/>
  <c r="H909" i="10"/>
  <c r="G909" i="10"/>
  <c r="F909" i="10"/>
  <c r="R908" i="10"/>
  <c r="P908" i="10"/>
  <c r="H908" i="10"/>
  <c r="G908" i="10"/>
  <c r="F908" i="10"/>
  <c r="R907" i="10"/>
  <c r="P907" i="10"/>
  <c r="H907" i="10"/>
  <c r="G907" i="10"/>
  <c r="F907" i="10"/>
  <c r="R906" i="10"/>
  <c r="P906" i="10"/>
  <c r="H906" i="10"/>
  <c r="G906" i="10"/>
  <c r="F906" i="10"/>
  <c r="R905" i="10"/>
  <c r="P905" i="10"/>
  <c r="H905" i="10"/>
  <c r="G905" i="10"/>
  <c r="F905" i="10"/>
  <c r="R904" i="10"/>
  <c r="P904" i="10"/>
  <c r="H904" i="10"/>
  <c r="G904" i="10"/>
  <c r="F904" i="10"/>
  <c r="R903" i="10"/>
  <c r="P903" i="10"/>
  <c r="H903" i="10"/>
  <c r="G903" i="10"/>
  <c r="F903" i="10"/>
  <c r="R902" i="10"/>
  <c r="P902" i="10"/>
  <c r="H902" i="10"/>
  <c r="G902" i="10"/>
  <c r="F902" i="10"/>
  <c r="R901" i="10"/>
  <c r="P901" i="10"/>
  <c r="H901" i="10"/>
  <c r="G901" i="10"/>
  <c r="F901" i="10"/>
  <c r="R900" i="10"/>
  <c r="P900" i="10"/>
  <c r="H900" i="10"/>
  <c r="G900" i="10"/>
  <c r="F900" i="10"/>
  <c r="R899" i="10"/>
  <c r="P899" i="10"/>
  <c r="H899" i="10"/>
  <c r="G899" i="10"/>
  <c r="F899" i="10"/>
  <c r="R898" i="10"/>
  <c r="P898" i="10"/>
  <c r="H898" i="10"/>
  <c r="G898" i="10"/>
  <c r="F898" i="10"/>
  <c r="R897" i="10"/>
  <c r="P897" i="10"/>
  <c r="H897" i="10"/>
  <c r="G897" i="10"/>
  <c r="F897" i="10"/>
  <c r="R896" i="10"/>
  <c r="P896" i="10"/>
  <c r="H896" i="10"/>
  <c r="G896" i="10"/>
  <c r="F896" i="10"/>
  <c r="R895" i="10"/>
  <c r="P895" i="10"/>
  <c r="H895" i="10"/>
  <c r="G895" i="10"/>
  <c r="F895" i="10"/>
  <c r="R894" i="10"/>
  <c r="P894" i="10"/>
  <c r="H894" i="10"/>
  <c r="G894" i="10"/>
  <c r="F894" i="10"/>
  <c r="R893" i="10"/>
  <c r="P893" i="10"/>
  <c r="H893" i="10"/>
  <c r="G893" i="10"/>
  <c r="F893" i="10"/>
  <c r="R892" i="10"/>
  <c r="P892" i="10"/>
  <c r="H892" i="10"/>
  <c r="G892" i="10"/>
  <c r="F892" i="10"/>
  <c r="R891" i="10"/>
  <c r="P891" i="10"/>
  <c r="H891" i="10"/>
  <c r="G891" i="10"/>
  <c r="F891" i="10"/>
  <c r="R890" i="10"/>
  <c r="P890" i="10"/>
  <c r="H890" i="10"/>
  <c r="G890" i="10"/>
  <c r="F890" i="10"/>
  <c r="R889" i="10"/>
  <c r="P889" i="10"/>
  <c r="H889" i="10"/>
  <c r="G889" i="10"/>
  <c r="F889" i="10"/>
  <c r="R888" i="10"/>
  <c r="P888" i="10"/>
  <c r="H888" i="10"/>
  <c r="G888" i="10"/>
  <c r="F888" i="10"/>
  <c r="R887" i="10"/>
  <c r="P887" i="10"/>
  <c r="H887" i="10"/>
  <c r="G887" i="10"/>
  <c r="F887" i="10"/>
  <c r="R886" i="10"/>
  <c r="P886" i="10"/>
  <c r="H886" i="10"/>
  <c r="G886" i="10"/>
  <c r="F886" i="10"/>
  <c r="R885" i="10"/>
  <c r="P885" i="10"/>
  <c r="H885" i="10"/>
  <c r="G885" i="10"/>
  <c r="F885" i="10"/>
  <c r="R884" i="10"/>
  <c r="P884" i="10"/>
  <c r="H884" i="10"/>
  <c r="G884" i="10"/>
  <c r="F884" i="10"/>
  <c r="R883" i="10"/>
  <c r="P883" i="10"/>
  <c r="H883" i="10"/>
  <c r="G883" i="10"/>
  <c r="F883" i="10"/>
  <c r="R882" i="10"/>
  <c r="P882" i="10"/>
  <c r="H882" i="10"/>
  <c r="G882" i="10"/>
  <c r="F882" i="10"/>
  <c r="R881" i="10"/>
  <c r="P881" i="10"/>
  <c r="H881" i="10"/>
  <c r="G881" i="10"/>
  <c r="F881" i="10"/>
  <c r="R880" i="10"/>
  <c r="P880" i="10"/>
  <c r="H880" i="10"/>
  <c r="G880" i="10"/>
  <c r="F880" i="10"/>
  <c r="R879" i="10"/>
  <c r="P879" i="10"/>
  <c r="H879" i="10"/>
  <c r="G879" i="10"/>
  <c r="F879" i="10"/>
  <c r="R878" i="10"/>
  <c r="P878" i="10"/>
  <c r="H878" i="10"/>
  <c r="G878" i="10"/>
  <c r="F878" i="10"/>
  <c r="R877" i="10"/>
  <c r="P877" i="10"/>
  <c r="H877" i="10"/>
  <c r="G877" i="10"/>
  <c r="F877" i="10"/>
  <c r="R876" i="10"/>
  <c r="P876" i="10"/>
  <c r="H876" i="10"/>
  <c r="G876" i="10"/>
  <c r="F876" i="10"/>
  <c r="R875" i="10"/>
  <c r="P875" i="10"/>
  <c r="H875" i="10"/>
  <c r="G875" i="10"/>
  <c r="F875" i="10"/>
  <c r="R874" i="10"/>
  <c r="P874" i="10"/>
  <c r="H874" i="10"/>
  <c r="G874" i="10"/>
  <c r="F874" i="10"/>
  <c r="R873" i="10"/>
  <c r="P873" i="10"/>
  <c r="H873" i="10"/>
  <c r="G873" i="10"/>
  <c r="F873" i="10"/>
  <c r="R872" i="10"/>
  <c r="P872" i="10"/>
  <c r="H872" i="10"/>
  <c r="G872" i="10"/>
  <c r="F872" i="10"/>
  <c r="R871" i="10"/>
  <c r="P871" i="10"/>
  <c r="H871" i="10"/>
  <c r="G871" i="10"/>
  <c r="F871" i="10"/>
  <c r="R870" i="10"/>
  <c r="P870" i="10"/>
  <c r="H870" i="10"/>
  <c r="G870" i="10"/>
  <c r="F870" i="10"/>
  <c r="R869" i="10"/>
  <c r="P869" i="10"/>
  <c r="H869" i="10"/>
  <c r="G869" i="10"/>
  <c r="F869" i="10"/>
  <c r="R868" i="10"/>
  <c r="P868" i="10"/>
  <c r="H868" i="10"/>
  <c r="G868" i="10"/>
  <c r="F868" i="10"/>
  <c r="R867" i="10"/>
  <c r="P867" i="10"/>
  <c r="H867" i="10"/>
  <c r="G867" i="10"/>
  <c r="F867" i="10"/>
  <c r="R866" i="10"/>
  <c r="P866" i="10"/>
  <c r="H866" i="10"/>
  <c r="G866" i="10"/>
  <c r="F866" i="10"/>
  <c r="R865" i="10"/>
  <c r="P865" i="10"/>
  <c r="H865" i="10"/>
  <c r="G865" i="10"/>
  <c r="F865" i="10"/>
  <c r="R864" i="10"/>
  <c r="P864" i="10"/>
  <c r="H864" i="10"/>
  <c r="G864" i="10"/>
  <c r="F864" i="10"/>
  <c r="R863" i="10"/>
  <c r="P863" i="10"/>
  <c r="H863" i="10"/>
  <c r="G863" i="10"/>
  <c r="F863" i="10"/>
  <c r="R862" i="10"/>
  <c r="P862" i="10"/>
  <c r="H862" i="10"/>
  <c r="G862" i="10"/>
  <c r="F862" i="10"/>
  <c r="R861" i="10"/>
  <c r="P861" i="10"/>
  <c r="H861" i="10"/>
  <c r="G861" i="10"/>
  <c r="F861" i="10"/>
  <c r="R860" i="10"/>
  <c r="P860" i="10"/>
  <c r="H860" i="10"/>
  <c r="G860" i="10"/>
  <c r="F860" i="10"/>
  <c r="R859" i="10"/>
  <c r="P859" i="10"/>
  <c r="H859" i="10"/>
  <c r="G859" i="10"/>
  <c r="F859" i="10"/>
  <c r="R858" i="10"/>
  <c r="P858" i="10"/>
  <c r="H858" i="10"/>
  <c r="G858" i="10"/>
  <c r="F858" i="10"/>
  <c r="R857" i="10"/>
  <c r="P857" i="10"/>
  <c r="H857" i="10"/>
  <c r="G857" i="10"/>
  <c r="F857" i="10"/>
  <c r="R856" i="10"/>
  <c r="P856" i="10"/>
  <c r="H856" i="10"/>
  <c r="G856" i="10"/>
  <c r="F856" i="10"/>
  <c r="R855" i="10"/>
  <c r="P855" i="10"/>
  <c r="H855" i="10"/>
  <c r="G855" i="10"/>
  <c r="F855" i="10"/>
  <c r="R854" i="10"/>
  <c r="P854" i="10"/>
  <c r="H854" i="10"/>
  <c r="G854" i="10"/>
  <c r="F854" i="10"/>
  <c r="R853" i="10"/>
  <c r="S853" i="10" s="1"/>
  <c r="T853" i="10" s="1"/>
  <c r="P853" i="10"/>
  <c r="H853" i="10"/>
  <c r="G853" i="10"/>
  <c r="F853" i="10"/>
  <c r="R852" i="10"/>
  <c r="P852" i="10"/>
  <c r="H852" i="10"/>
  <c r="G852" i="10"/>
  <c r="F852" i="10"/>
  <c r="R851" i="10"/>
  <c r="P851" i="10"/>
  <c r="H851" i="10"/>
  <c r="G851" i="10"/>
  <c r="F851" i="10"/>
  <c r="R850" i="10"/>
  <c r="P850" i="10"/>
  <c r="H850" i="10"/>
  <c r="G850" i="10"/>
  <c r="F850" i="10"/>
  <c r="R849" i="10"/>
  <c r="S849" i="10" s="1"/>
  <c r="T849" i="10" s="1"/>
  <c r="P849" i="10"/>
  <c r="H849" i="10"/>
  <c r="G849" i="10"/>
  <c r="F849" i="10"/>
  <c r="R848" i="10"/>
  <c r="P848" i="10"/>
  <c r="H848" i="10"/>
  <c r="G848" i="10"/>
  <c r="F848" i="10"/>
  <c r="R847" i="10"/>
  <c r="P847" i="10"/>
  <c r="H847" i="10"/>
  <c r="G847" i="10"/>
  <c r="F847" i="10"/>
  <c r="R846" i="10"/>
  <c r="P846" i="10"/>
  <c r="H846" i="10"/>
  <c r="G846" i="10"/>
  <c r="F846" i="10"/>
  <c r="R845" i="10"/>
  <c r="S845" i="10" s="1"/>
  <c r="T845" i="10" s="1"/>
  <c r="P845" i="10"/>
  <c r="H845" i="10"/>
  <c r="G845" i="10"/>
  <c r="F845" i="10"/>
  <c r="R844" i="10"/>
  <c r="P844" i="10"/>
  <c r="H844" i="10"/>
  <c r="G844" i="10"/>
  <c r="F844" i="10"/>
  <c r="R843" i="10"/>
  <c r="P843" i="10"/>
  <c r="H843" i="10"/>
  <c r="G843" i="10"/>
  <c r="F843" i="10"/>
  <c r="R842" i="10"/>
  <c r="P842" i="10"/>
  <c r="H842" i="10"/>
  <c r="G842" i="10"/>
  <c r="F842" i="10"/>
  <c r="R841" i="10"/>
  <c r="S841" i="10" s="1"/>
  <c r="T841" i="10" s="1"/>
  <c r="P841" i="10"/>
  <c r="H841" i="10"/>
  <c r="G841" i="10"/>
  <c r="F841" i="10"/>
  <c r="R840" i="10"/>
  <c r="P840" i="10"/>
  <c r="H840" i="10"/>
  <c r="G840" i="10"/>
  <c r="F840" i="10"/>
  <c r="R839" i="10"/>
  <c r="P839" i="10"/>
  <c r="H839" i="10"/>
  <c r="G839" i="10"/>
  <c r="F839" i="10"/>
  <c r="R838" i="10"/>
  <c r="P838" i="10"/>
  <c r="H838" i="10"/>
  <c r="G838" i="10"/>
  <c r="F838" i="10"/>
  <c r="R837" i="10"/>
  <c r="S837" i="10" s="1"/>
  <c r="T837" i="10" s="1"/>
  <c r="P837" i="10"/>
  <c r="H837" i="10"/>
  <c r="G837" i="10"/>
  <c r="F837" i="10"/>
  <c r="R836" i="10"/>
  <c r="P836" i="10"/>
  <c r="H836" i="10"/>
  <c r="G836" i="10"/>
  <c r="F836" i="10"/>
  <c r="R835" i="10"/>
  <c r="P835" i="10"/>
  <c r="H835" i="10"/>
  <c r="G835" i="10"/>
  <c r="F835" i="10"/>
  <c r="R834" i="10"/>
  <c r="P834" i="10"/>
  <c r="H834" i="10"/>
  <c r="G834" i="10"/>
  <c r="F834" i="10"/>
  <c r="R833" i="10"/>
  <c r="S833" i="10" s="1"/>
  <c r="T833" i="10" s="1"/>
  <c r="P833" i="10"/>
  <c r="H833" i="10"/>
  <c r="G833" i="10"/>
  <c r="F833" i="10"/>
  <c r="R832" i="10"/>
  <c r="P832" i="10"/>
  <c r="H832" i="10"/>
  <c r="G832" i="10"/>
  <c r="F832" i="10"/>
  <c r="R831" i="10"/>
  <c r="P831" i="10"/>
  <c r="H831" i="10"/>
  <c r="G831" i="10"/>
  <c r="F831" i="10"/>
  <c r="R830" i="10"/>
  <c r="P830" i="10"/>
  <c r="H830" i="10"/>
  <c r="G830" i="10"/>
  <c r="F830" i="10"/>
  <c r="R829" i="10"/>
  <c r="S829" i="10" s="1"/>
  <c r="T829" i="10" s="1"/>
  <c r="P829" i="10"/>
  <c r="H829" i="10"/>
  <c r="G829" i="10"/>
  <c r="F829" i="10"/>
  <c r="R828" i="10"/>
  <c r="P828" i="10"/>
  <c r="H828" i="10"/>
  <c r="G828" i="10"/>
  <c r="F828" i="10"/>
  <c r="R827" i="10"/>
  <c r="P827" i="10"/>
  <c r="H827" i="10"/>
  <c r="G827" i="10"/>
  <c r="F827" i="10"/>
  <c r="R826" i="10"/>
  <c r="P826" i="10"/>
  <c r="H826" i="10"/>
  <c r="G826" i="10"/>
  <c r="F826" i="10"/>
  <c r="R825" i="10"/>
  <c r="S825" i="10" s="1"/>
  <c r="T825" i="10" s="1"/>
  <c r="P825" i="10"/>
  <c r="H825" i="10"/>
  <c r="G825" i="10"/>
  <c r="F825" i="10"/>
  <c r="R824" i="10"/>
  <c r="P824" i="10"/>
  <c r="H824" i="10"/>
  <c r="G824" i="10"/>
  <c r="F824" i="10"/>
  <c r="R823" i="10"/>
  <c r="P823" i="10"/>
  <c r="H823" i="10"/>
  <c r="G823" i="10"/>
  <c r="F823" i="10"/>
  <c r="R822" i="10"/>
  <c r="P822" i="10"/>
  <c r="H822" i="10"/>
  <c r="G822" i="10"/>
  <c r="F822" i="10"/>
  <c r="R821" i="10"/>
  <c r="S821" i="10" s="1"/>
  <c r="T821" i="10" s="1"/>
  <c r="P821" i="10"/>
  <c r="H821" i="10"/>
  <c r="G821" i="10"/>
  <c r="F821" i="10"/>
  <c r="R820" i="10"/>
  <c r="P820" i="10"/>
  <c r="H820" i="10"/>
  <c r="G820" i="10"/>
  <c r="F820" i="10"/>
  <c r="R819" i="10"/>
  <c r="P819" i="10"/>
  <c r="H819" i="10"/>
  <c r="G819" i="10"/>
  <c r="F819" i="10"/>
  <c r="R818" i="10"/>
  <c r="P818" i="10"/>
  <c r="H818" i="10"/>
  <c r="G818" i="10"/>
  <c r="F818" i="10"/>
  <c r="R817" i="10"/>
  <c r="S817" i="10" s="1"/>
  <c r="T817" i="10" s="1"/>
  <c r="P817" i="10"/>
  <c r="H817" i="10"/>
  <c r="G817" i="10"/>
  <c r="F817" i="10"/>
  <c r="R816" i="10"/>
  <c r="P816" i="10"/>
  <c r="H816" i="10"/>
  <c r="G816" i="10"/>
  <c r="F816" i="10"/>
  <c r="R815" i="10"/>
  <c r="P815" i="10"/>
  <c r="H815" i="10"/>
  <c r="G815" i="10"/>
  <c r="F815" i="10"/>
  <c r="R814" i="10"/>
  <c r="P814" i="10"/>
  <c r="H814" i="10"/>
  <c r="G814" i="10"/>
  <c r="F814" i="10"/>
  <c r="R813" i="10"/>
  <c r="S813" i="10" s="1"/>
  <c r="T813" i="10" s="1"/>
  <c r="P813" i="10"/>
  <c r="H813" i="10"/>
  <c r="G813" i="10"/>
  <c r="F813" i="10"/>
  <c r="R812" i="10"/>
  <c r="P812" i="10"/>
  <c r="H812" i="10"/>
  <c r="G812" i="10"/>
  <c r="F812" i="10"/>
  <c r="R811" i="10"/>
  <c r="P811" i="10"/>
  <c r="H811" i="10"/>
  <c r="G811" i="10"/>
  <c r="F811" i="10"/>
  <c r="R810" i="10"/>
  <c r="P810" i="10"/>
  <c r="H810" i="10"/>
  <c r="G810" i="10"/>
  <c r="F810" i="10"/>
  <c r="R809" i="10"/>
  <c r="S809" i="10" s="1"/>
  <c r="T809" i="10" s="1"/>
  <c r="P809" i="10"/>
  <c r="H809" i="10"/>
  <c r="G809" i="10"/>
  <c r="F809" i="10"/>
  <c r="R808" i="10"/>
  <c r="P808" i="10"/>
  <c r="H808" i="10"/>
  <c r="G808" i="10"/>
  <c r="F808" i="10"/>
  <c r="R807" i="10"/>
  <c r="P807" i="10"/>
  <c r="H807" i="10"/>
  <c r="G807" i="10"/>
  <c r="F807" i="10"/>
  <c r="R806" i="10"/>
  <c r="P806" i="10"/>
  <c r="H806" i="10"/>
  <c r="G806" i="10"/>
  <c r="F806" i="10"/>
  <c r="R805" i="10"/>
  <c r="S805" i="10" s="1"/>
  <c r="T805" i="10" s="1"/>
  <c r="P805" i="10"/>
  <c r="H805" i="10"/>
  <c r="G805" i="10"/>
  <c r="F805" i="10"/>
  <c r="R804" i="10"/>
  <c r="P804" i="10"/>
  <c r="H804" i="10"/>
  <c r="G804" i="10"/>
  <c r="F804" i="10"/>
  <c r="R803" i="10"/>
  <c r="P803" i="10"/>
  <c r="H803" i="10"/>
  <c r="G803" i="10"/>
  <c r="F803" i="10"/>
  <c r="R802" i="10"/>
  <c r="P802" i="10"/>
  <c r="H802" i="10"/>
  <c r="G802" i="10"/>
  <c r="F802" i="10"/>
  <c r="R801" i="10"/>
  <c r="S801" i="10" s="1"/>
  <c r="T801" i="10" s="1"/>
  <c r="P801" i="10"/>
  <c r="H801" i="10"/>
  <c r="G801" i="10"/>
  <c r="F801" i="10"/>
  <c r="R800" i="10"/>
  <c r="P800" i="10"/>
  <c r="H800" i="10"/>
  <c r="G800" i="10"/>
  <c r="F800" i="10"/>
  <c r="R799" i="10"/>
  <c r="P799" i="10"/>
  <c r="H799" i="10"/>
  <c r="G799" i="10"/>
  <c r="F799" i="10"/>
  <c r="R798" i="10"/>
  <c r="P798" i="10"/>
  <c r="H798" i="10"/>
  <c r="G798" i="10"/>
  <c r="F798" i="10"/>
  <c r="R797" i="10"/>
  <c r="P797" i="10"/>
  <c r="H797" i="10"/>
  <c r="G797" i="10"/>
  <c r="F797" i="10"/>
  <c r="R796" i="10"/>
  <c r="P796" i="10"/>
  <c r="H796" i="10"/>
  <c r="G796" i="10"/>
  <c r="F796" i="10"/>
  <c r="R795" i="10"/>
  <c r="P795" i="10"/>
  <c r="H795" i="10"/>
  <c r="G795" i="10"/>
  <c r="F795" i="10"/>
  <c r="R794" i="10"/>
  <c r="P794" i="10"/>
  <c r="H794" i="10"/>
  <c r="G794" i="10"/>
  <c r="F794" i="10"/>
  <c r="R793" i="10"/>
  <c r="P793" i="10"/>
  <c r="H793" i="10"/>
  <c r="G793" i="10"/>
  <c r="F793" i="10"/>
  <c r="R792" i="10"/>
  <c r="P792" i="10"/>
  <c r="H792" i="10"/>
  <c r="G792" i="10"/>
  <c r="F792" i="10"/>
  <c r="R791" i="10"/>
  <c r="P791" i="10"/>
  <c r="H791" i="10"/>
  <c r="G791" i="10"/>
  <c r="F791" i="10"/>
  <c r="R790" i="10"/>
  <c r="P790" i="10"/>
  <c r="H790" i="10"/>
  <c r="G790" i="10"/>
  <c r="F790" i="10"/>
  <c r="R789" i="10"/>
  <c r="P789" i="10"/>
  <c r="H789" i="10"/>
  <c r="G789" i="10"/>
  <c r="F789" i="10"/>
  <c r="R788" i="10"/>
  <c r="P788" i="10"/>
  <c r="H788" i="10"/>
  <c r="G788" i="10"/>
  <c r="F788" i="10"/>
  <c r="R787" i="10"/>
  <c r="P787" i="10"/>
  <c r="H787" i="10"/>
  <c r="G787" i="10"/>
  <c r="F787" i="10"/>
  <c r="R786" i="10"/>
  <c r="P786" i="10"/>
  <c r="H786" i="10"/>
  <c r="G786" i="10"/>
  <c r="F786" i="10"/>
  <c r="R785" i="10"/>
  <c r="P785" i="10"/>
  <c r="H785" i="10"/>
  <c r="G785" i="10"/>
  <c r="F785" i="10"/>
  <c r="R784" i="10"/>
  <c r="P784" i="10"/>
  <c r="H784" i="10"/>
  <c r="G784" i="10"/>
  <c r="F784" i="10"/>
  <c r="R783" i="10"/>
  <c r="P783" i="10"/>
  <c r="H783" i="10"/>
  <c r="G783" i="10"/>
  <c r="F783" i="10"/>
  <c r="R782" i="10"/>
  <c r="P782" i="10"/>
  <c r="H782" i="10"/>
  <c r="G782" i="10"/>
  <c r="F782" i="10"/>
  <c r="R781" i="10"/>
  <c r="P781" i="10"/>
  <c r="H781" i="10"/>
  <c r="G781" i="10"/>
  <c r="F781" i="10"/>
  <c r="R780" i="10"/>
  <c r="P780" i="10"/>
  <c r="H780" i="10"/>
  <c r="G780" i="10"/>
  <c r="F780" i="10"/>
  <c r="R779" i="10"/>
  <c r="P779" i="10"/>
  <c r="H779" i="10"/>
  <c r="G779" i="10"/>
  <c r="F779" i="10"/>
  <c r="R778" i="10"/>
  <c r="P778" i="10"/>
  <c r="H778" i="10"/>
  <c r="G778" i="10"/>
  <c r="F778" i="10"/>
  <c r="R777" i="10"/>
  <c r="P777" i="10"/>
  <c r="H777" i="10"/>
  <c r="G777" i="10"/>
  <c r="F777" i="10"/>
  <c r="R776" i="10"/>
  <c r="P776" i="10"/>
  <c r="H776" i="10"/>
  <c r="G776" i="10"/>
  <c r="F776" i="10"/>
  <c r="R775" i="10"/>
  <c r="P775" i="10"/>
  <c r="H775" i="10"/>
  <c r="G775" i="10"/>
  <c r="F775" i="10"/>
  <c r="R774" i="10"/>
  <c r="P774" i="10"/>
  <c r="H774" i="10"/>
  <c r="G774" i="10"/>
  <c r="F774" i="10"/>
  <c r="R773" i="10"/>
  <c r="P773" i="10"/>
  <c r="H773" i="10"/>
  <c r="G773" i="10"/>
  <c r="F773" i="10"/>
  <c r="R772" i="10"/>
  <c r="P772" i="10"/>
  <c r="H772" i="10"/>
  <c r="G772" i="10"/>
  <c r="F772" i="10"/>
  <c r="R771" i="10"/>
  <c r="P771" i="10"/>
  <c r="H771" i="10"/>
  <c r="G771" i="10"/>
  <c r="F771" i="10"/>
  <c r="R770" i="10"/>
  <c r="P770" i="10"/>
  <c r="H770" i="10"/>
  <c r="G770" i="10"/>
  <c r="F770" i="10"/>
  <c r="R769" i="10"/>
  <c r="P769" i="10"/>
  <c r="H769" i="10"/>
  <c r="G769" i="10"/>
  <c r="F769" i="10"/>
  <c r="R768" i="10"/>
  <c r="P768" i="10"/>
  <c r="H768" i="10"/>
  <c r="G768" i="10"/>
  <c r="F768" i="10"/>
  <c r="R767" i="10"/>
  <c r="P767" i="10"/>
  <c r="H767" i="10"/>
  <c r="G767" i="10"/>
  <c r="F767" i="10"/>
  <c r="R766" i="10"/>
  <c r="P766" i="10"/>
  <c r="H766" i="10"/>
  <c r="G766" i="10"/>
  <c r="F766" i="10"/>
  <c r="R765" i="10"/>
  <c r="P765" i="10"/>
  <c r="H765" i="10"/>
  <c r="G765" i="10"/>
  <c r="F765" i="10"/>
  <c r="R764" i="10"/>
  <c r="P764" i="10"/>
  <c r="H764" i="10"/>
  <c r="G764" i="10"/>
  <c r="F764" i="10"/>
  <c r="R763" i="10"/>
  <c r="P763" i="10"/>
  <c r="H763" i="10"/>
  <c r="G763" i="10"/>
  <c r="F763" i="10"/>
  <c r="R762" i="10"/>
  <c r="P762" i="10"/>
  <c r="H762" i="10"/>
  <c r="G762" i="10"/>
  <c r="F762" i="10"/>
  <c r="R761" i="10"/>
  <c r="P761" i="10"/>
  <c r="H761" i="10"/>
  <c r="G761" i="10"/>
  <c r="F761" i="10"/>
  <c r="R760" i="10"/>
  <c r="P760" i="10"/>
  <c r="H760" i="10"/>
  <c r="G760" i="10"/>
  <c r="F760" i="10"/>
  <c r="R759" i="10"/>
  <c r="P759" i="10"/>
  <c r="H759" i="10"/>
  <c r="G759" i="10"/>
  <c r="F759" i="10"/>
  <c r="R758" i="10"/>
  <c r="P758" i="10"/>
  <c r="H758" i="10"/>
  <c r="G758" i="10"/>
  <c r="F758" i="10"/>
  <c r="R757" i="10"/>
  <c r="P757" i="10"/>
  <c r="H757" i="10"/>
  <c r="G757" i="10"/>
  <c r="F757" i="10"/>
  <c r="R756" i="10"/>
  <c r="P756" i="10"/>
  <c r="H756" i="10"/>
  <c r="G756" i="10"/>
  <c r="F756" i="10"/>
  <c r="R755" i="10"/>
  <c r="P755" i="10"/>
  <c r="H755" i="10"/>
  <c r="G755" i="10"/>
  <c r="F755" i="10"/>
  <c r="R754" i="10"/>
  <c r="P754" i="10"/>
  <c r="H754" i="10"/>
  <c r="G754" i="10"/>
  <c r="F754" i="10"/>
  <c r="R753" i="10"/>
  <c r="P753" i="10"/>
  <c r="H753" i="10"/>
  <c r="G753" i="10"/>
  <c r="F753" i="10"/>
  <c r="R752" i="10"/>
  <c r="P752" i="10"/>
  <c r="H752" i="10"/>
  <c r="G752" i="10"/>
  <c r="F752" i="10"/>
  <c r="R751" i="10"/>
  <c r="P751" i="10"/>
  <c r="H751" i="10"/>
  <c r="G751" i="10"/>
  <c r="F751" i="10"/>
  <c r="R750" i="10"/>
  <c r="P750" i="10"/>
  <c r="H750" i="10"/>
  <c r="G750" i="10"/>
  <c r="F750" i="10"/>
  <c r="R749" i="10"/>
  <c r="P749" i="10"/>
  <c r="H749" i="10"/>
  <c r="G749" i="10"/>
  <c r="F749" i="10"/>
  <c r="R748" i="10"/>
  <c r="P748" i="10"/>
  <c r="H748" i="10"/>
  <c r="G748" i="10"/>
  <c r="F748" i="10"/>
  <c r="R747" i="10"/>
  <c r="P747" i="10"/>
  <c r="H747" i="10"/>
  <c r="G747" i="10"/>
  <c r="F747" i="10"/>
  <c r="R746" i="10"/>
  <c r="P746" i="10"/>
  <c r="H746" i="10"/>
  <c r="G746" i="10"/>
  <c r="F746" i="10"/>
  <c r="R745" i="10"/>
  <c r="P745" i="10"/>
  <c r="H745" i="10"/>
  <c r="G745" i="10"/>
  <c r="F745" i="10"/>
  <c r="R744" i="10"/>
  <c r="P744" i="10"/>
  <c r="H744" i="10"/>
  <c r="G744" i="10"/>
  <c r="F744" i="10"/>
  <c r="R743" i="10"/>
  <c r="P743" i="10"/>
  <c r="H743" i="10"/>
  <c r="G743" i="10"/>
  <c r="F743" i="10"/>
  <c r="R742" i="10"/>
  <c r="P742" i="10"/>
  <c r="H742" i="10"/>
  <c r="G742" i="10"/>
  <c r="F742" i="10"/>
  <c r="R741" i="10"/>
  <c r="P741" i="10"/>
  <c r="H741" i="10"/>
  <c r="G741" i="10"/>
  <c r="F741" i="10"/>
  <c r="R740" i="10"/>
  <c r="P740" i="10"/>
  <c r="H740" i="10"/>
  <c r="G740" i="10"/>
  <c r="F740" i="10"/>
  <c r="R739" i="10"/>
  <c r="P739" i="10"/>
  <c r="H739" i="10"/>
  <c r="G739" i="10"/>
  <c r="F739" i="10"/>
  <c r="R738" i="10"/>
  <c r="P738" i="10"/>
  <c r="H738" i="10"/>
  <c r="G738" i="10"/>
  <c r="F738" i="10"/>
  <c r="R737" i="10"/>
  <c r="P737" i="10"/>
  <c r="H737" i="10"/>
  <c r="G737" i="10"/>
  <c r="F737" i="10"/>
  <c r="R736" i="10"/>
  <c r="P736" i="10"/>
  <c r="H736" i="10"/>
  <c r="G736" i="10"/>
  <c r="F736" i="10"/>
  <c r="R735" i="10"/>
  <c r="P735" i="10"/>
  <c r="H735" i="10"/>
  <c r="G735" i="10"/>
  <c r="F735" i="10"/>
  <c r="R734" i="10"/>
  <c r="P734" i="10"/>
  <c r="H734" i="10"/>
  <c r="G734" i="10"/>
  <c r="F734" i="10"/>
  <c r="R733" i="10"/>
  <c r="P733" i="10"/>
  <c r="H733" i="10"/>
  <c r="G733" i="10"/>
  <c r="F733" i="10"/>
  <c r="R732" i="10"/>
  <c r="P732" i="10"/>
  <c r="H732" i="10"/>
  <c r="G732" i="10"/>
  <c r="F732" i="10"/>
  <c r="R731" i="10"/>
  <c r="P731" i="10"/>
  <c r="H731" i="10"/>
  <c r="G731" i="10"/>
  <c r="F731" i="10"/>
  <c r="R730" i="10"/>
  <c r="P730" i="10"/>
  <c r="H730" i="10"/>
  <c r="G730" i="10"/>
  <c r="F730" i="10"/>
  <c r="R729" i="10"/>
  <c r="P729" i="10"/>
  <c r="H729" i="10"/>
  <c r="G729" i="10"/>
  <c r="F729" i="10"/>
  <c r="R728" i="10"/>
  <c r="P728" i="10"/>
  <c r="H728" i="10"/>
  <c r="G728" i="10"/>
  <c r="F728" i="10"/>
  <c r="R727" i="10"/>
  <c r="P727" i="10"/>
  <c r="H727" i="10"/>
  <c r="G727" i="10"/>
  <c r="F727" i="10"/>
  <c r="R726" i="10"/>
  <c r="P726" i="10"/>
  <c r="H726" i="10"/>
  <c r="G726" i="10"/>
  <c r="F726" i="10"/>
  <c r="R725" i="10"/>
  <c r="P725" i="10"/>
  <c r="H725" i="10"/>
  <c r="G725" i="10"/>
  <c r="F725" i="10"/>
  <c r="R724" i="10"/>
  <c r="P724" i="10"/>
  <c r="H724" i="10"/>
  <c r="G724" i="10"/>
  <c r="F724" i="10"/>
  <c r="R723" i="10"/>
  <c r="P723" i="10"/>
  <c r="H723" i="10"/>
  <c r="G723" i="10"/>
  <c r="F723" i="10"/>
  <c r="R722" i="10"/>
  <c r="P722" i="10"/>
  <c r="H722" i="10"/>
  <c r="G722" i="10"/>
  <c r="F722" i="10"/>
  <c r="R721" i="10"/>
  <c r="P721" i="10"/>
  <c r="H721" i="10"/>
  <c r="G721" i="10"/>
  <c r="F721" i="10"/>
  <c r="R720" i="10"/>
  <c r="P720" i="10"/>
  <c r="H720" i="10"/>
  <c r="G720" i="10"/>
  <c r="F720" i="10"/>
  <c r="R719" i="10"/>
  <c r="P719" i="10"/>
  <c r="H719" i="10"/>
  <c r="G719" i="10"/>
  <c r="F719" i="10"/>
  <c r="R718" i="10"/>
  <c r="P718" i="10"/>
  <c r="H718" i="10"/>
  <c r="G718" i="10"/>
  <c r="F718" i="10"/>
  <c r="R717" i="10"/>
  <c r="P717" i="10"/>
  <c r="H717" i="10"/>
  <c r="G717" i="10"/>
  <c r="F717" i="10"/>
  <c r="R716" i="10"/>
  <c r="P716" i="10"/>
  <c r="H716" i="10"/>
  <c r="G716" i="10"/>
  <c r="F716" i="10"/>
  <c r="R715" i="10"/>
  <c r="P715" i="10"/>
  <c r="H715" i="10"/>
  <c r="G715" i="10"/>
  <c r="F715" i="10"/>
  <c r="R714" i="10"/>
  <c r="P714" i="10"/>
  <c r="H714" i="10"/>
  <c r="G714" i="10"/>
  <c r="F714" i="10"/>
  <c r="R713" i="10"/>
  <c r="P713" i="10"/>
  <c r="H713" i="10"/>
  <c r="G713" i="10"/>
  <c r="F713" i="10"/>
  <c r="R712" i="10"/>
  <c r="P712" i="10"/>
  <c r="H712" i="10"/>
  <c r="G712" i="10"/>
  <c r="F712" i="10"/>
  <c r="R711" i="10"/>
  <c r="P711" i="10"/>
  <c r="H711" i="10"/>
  <c r="G711" i="10"/>
  <c r="F711" i="10"/>
  <c r="R710" i="10"/>
  <c r="P710" i="10"/>
  <c r="H710" i="10"/>
  <c r="G710" i="10"/>
  <c r="F710" i="10"/>
  <c r="R709" i="10"/>
  <c r="P709" i="10"/>
  <c r="H709" i="10"/>
  <c r="G709" i="10"/>
  <c r="F709" i="10"/>
  <c r="R708" i="10"/>
  <c r="P708" i="10"/>
  <c r="H708" i="10"/>
  <c r="G708" i="10"/>
  <c r="F708" i="10"/>
  <c r="R707" i="10"/>
  <c r="P707" i="10"/>
  <c r="H707" i="10"/>
  <c r="G707" i="10"/>
  <c r="F707" i="10"/>
  <c r="R706" i="10"/>
  <c r="P706" i="10"/>
  <c r="H706" i="10"/>
  <c r="G706" i="10"/>
  <c r="F706" i="10"/>
  <c r="R705" i="10"/>
  <c r="P705" i="10"/>
  <c r="H705" i="10"/>
  <c r="G705" i="10"/>
  <c r="F705" i="10"/>
  <c r="R704" i="10"/>
  <c r="P704" i="10"/>
  <c r="H704" i="10"/>
  <c r="G704" i="10"/>
  <c r="F704" i="10"/>
  <c r="R703" i="10"/>
  <c r="P703" i="10"/>
  <c r="H703" i="10"/>
  <c r="G703" i="10"/>
  <c r="F703" i="10"/>
  <c r="R702" i="10"/>
  <c r="P702" i="10"/>
  <c r="H702" i="10"/>
  <c r="G702" i="10"/>
  <c r="F702" i="10"/>
  <c r="R701" i="10"/>
  <c r="P701" i="10"/>
  <c r="H701" i="10"/>
  <c r="G701" i="10"/>
  <c r="F701" i="10"/>
  <c r="R700" i="10"/>
  <c r="P700" i="10"/>
  <c r="H700" i="10"/>
  <c r="G700" i="10"/>
  <c r="F700" i="10"/>
  <c r="R699" i="10"/>
  <c r="P699" i="10"/>
  <c r="H699" i="10"/>
  <c r="G699" i="10"/>
  <c r="F699" i="10"/>
  <c r="R698" i="10"/>
  <c r="P698" i="10"/>
  <c r="H698" i="10"/>
  <c r="G698" i="10"/>
  <c r="F698" i="10"/>
  <c r="R697" i="10"/>
  <c r="P697" i="10"/>
  <c r="H697" i="10"/>
  <c r="G697" i="10"/>
  <c r="F697" i="10"/>
  <c r="R696" i="10"/>
  <c r="P696" i="10"/>
  <c r="H696" i="10"/>
  <c r="G696" i="10"/>
  <c r="F696" i="10"/>
  <c r="R695" i="10"/>
  <c r="P695" i="10"/>
  <c r="H695" i="10"/>
  <c r="G695" i="10"/>
  <c r="F695" i="10"/>
  <c r="R694" i="10"/>
  <c r="P694" i="10"/>
  <c r="H694" i="10"/>
  <c r="G694" i="10"/>
  <c r="F694" i="10"/>
  <c r="R693" i="10"/>
  <c r="P693" i="10"/>
  <c r="H693" i="10"/>
  <c r="G693" i="10"/>
  <c r="F693" i="10"/>
  <c r="R692" i="10"/>
  <c r="P692" i="10"/>
  <c r="H692" i="10"/>
  <c r="G692" i="10"/>
  <c r="F692" i="10"/>
  <c r="R691" i="10"/>
  <c r="P691" i="10"/>
  <c r="H691" i="10"/>
  <c r="G691" i="10"/>
  <c r="F691" i="10"/>
  <c r="R690" i="10"/>
  <c r="P690" i="10"/>
  <c r="H690" i="10"/>
  <c r="G690" i="10"/>
  <c r="F690" i="10"/>
  <c r="R689" i="10"/>
  <c r="P689" i="10"/>
  <c r="H689" i="10"/>
  <c r="G689" i="10"/>
  <c r="F689" i="10"/>
  <c r="R688" i="10"/>
  <c r="P688" i="10"/>
  <c r="H688" i="10"/>
  <c r="G688" i="10"/>
  <c r="F688" i="10"/>
  <c r="R687" i="10"/>
  <c r="P687" i="10"/>
  <c r="H687" i="10"/>
  <c r="G687" i="10"/>
  <c r="F687" i="10"/>
  <c r="R686" i="10"/>
  <c r="P686" i="10"/>
  <c r="H686" i="10"/>
  <c r="G686" i="10"/>
  <c r="F686" i="10"/>
  <c r="R685" i="10"/>
  <c r="P685" i="10"/>
  <c r="H685" i="10"/>
  <c r="G685" i="10"/>
  <c r="F685" i="10"/>
  <c r="R684" i="10"/>
  <c r="P684" i="10"/>
  <c r="H684" i="10"/>
  <c r="G684" i="10"/>
  <c r="F684" i="10"/>
  <c r="R683" i="10"/>
  <c r="P683" i="10"/>
  <c r="H683" i="10"/>
  <c r="G683" i="10"/>
  <c r="F683" i="10"/>
  <c r="R682" i="10"/>
  <c r="P682" i="10"/>
  <c r="H682" i="10"/>
  <c r="G682" i="10"/>
  <c r="F682" i="10"/>
  <c r="R681" i="10"/>
  <c r="P681" i="10"/>
  <c r="H681" i="10"/>
  <c r="G681" i="10"/>
  <c r="F681" i="10"/>
  <c r="R680" i="10"/>
  <c r="P680" i="10"/>
  <c r="H680" i="10"/>
  <c r="G680" i="10"/>
  <c r="F680" i="10"/>
  <c r="R679" i="10"/>
  <c r="P679" i="10"/>
  <c r="H679" i="10"/>
  <c r="G679" i="10"/>
  <c r="F679" i="10"/>
  <c r="R678" i="10"/>
  <c r="P678" i="10"/>
  <c r="H678" i="10"/>
  <c r="G678" i="10"/>
  <c r="F678" i="10"/>
  <c r="R677" i="10"/>
  <c r="P677" i="10"/>
  <c r="H677" i="10"/>
  <c r="G677" i="10"/>
  <c r="F677" i="10"/>
  <c r="R676" i="10"/>
  <c r="P676" i="10"/>
  <c r="H676" i="10"/>
  <c r="G676" i="10"/>
  <c r="F676" i="10"/>
  <c r="R675" i="10"/>
  <c r="P675" i="10"/>
  <c r="H675" i="10"/>
  <c r="G675" i="10"/>
  <c r="F675" i="10"/>
  <c r="R674" i="10"/>
  <c r="P674" i="10"/>
  <c r="H674" i="10"/>
  <c r="G674" i="10"/>
  <c r="F674" i="10"/>
  <c r="R673" i="10"/>
  <c r="P673" i="10"/>
  <c r="H673" i="10"/>
  <c r="G673" i="10"/>
  <c r="F673" i="10"/>
  <c r="R672" i="10"/>
  <c r="P672" i="10"/>
  <c r="H672" i="10"/>
  <c r="G672" i="10"/>
  <c r="F672" i="10"/>
  <c r="R671" i="10"/>
  <c r="P671" i="10"/>
  <c r="H671" i="10"/>
  <c r="G671" i="10"/>
  <c r="F671" i="10"/>
  <c r="R670" i="10"/>
  <c r="P670" i="10"/>
  <c r="H670" i="10"/>
  <c r="G670" i="10"/>
  <c r="F670" i="10"/>
  <c r="R669" i="10"/>
  <c r="P669" i="10"/>
  <c r="H669" i="10"/>
  <c r="G669" i="10"/>
  <c r="F669" i="10"/>
  <c r="R668" i="10"/>
  <c r="P668" i="10"/>
  <c r="H668" i="10"/>
  <c r="G668" i="10"/>
  <c r="F668" i="10"/>
  <c r="R667" i="10"/>
  <c r="P667" i="10"/>
  <c r="H667" i="10"/>
  <c r="G667" i="10"/>
  <c r="F667" i="10"/>
  <c r="R666" i="10"/>
  <c r="P666" i="10"/>
  <c r="H666" i="10"/>
  <c r="G666" i="10"/>
  <c r="F666" i="10"/>
  <c r="R665" i="10"/>
  <c r="P665" i="10"/>
  <c r="H665" i="10"/>
  <c r="G665" i="10"/>
  <c r="F665" i="10"/>
  <c r="R664" i="10"/>
  <c r="P664" i="10"/>
  <c r="H664" i="10"/>
  <c r="G664" i="10"/>
  <c r="F664" i="10"/>
  <c r="R663" i="10"/>
  <c r="P663" i="10"/>
  <c r="H663" i="10"/>
  <c r="G663" i="10"/>
  <c r="F663" i="10"/>
  <c r="R662" i="10"/>
  <c r="P662" i="10"/>
  <c r="H662" i="10"/>
  <c r="G662" i="10"/>
  <c r="F662" i="10"/>
  <c r="R661" i="10"/>
  <c r="P661" i="10"/>
  <c r="H661" i="10"/>
  <c r="G661" i="10"/>
  <c r="F661" i="10"/>
  <c r="R660" i="10"/>
  <c r="P660" i="10"/>
  <c r="H660" i="10"/>
  <c r="G660" i="10"/>
  <c r="F660" i="10"/>
  <c r="R659" i="10"/>
  <c r="P659" i="10"/>
  <c r="H659" i="10"/>
  <c r="G659" i="10"/>
  <c r="F659" i="10"/>
  <c r="R658" i="10"/>
  <c r="P658" i="10"/>
  <c r="H658" i="10"/>
  <c r="G658" i="10"/>
  <c r="F658" i="10"/>
  <c r="R657" i="10"/>
  <c r="P657" i="10"/>
  <c r="H657" i="10"/>
  <c r="G657" i="10"/>
  <c r="F657" i="10"/>
  <c r="R656" i="10"/>
  <c r="P656" i="10"/>
  <c r="H656" i="10"/>
  <c r="G656" i="10"/>
  <c r="F656" i="10"/>
  <c r="R655" i="10"/>
  <c r="P655" i="10"/>
  <c r="H655" i="10"/>
  <c r="G655" i="10"/>
  <c r="F655" i="10"/>
  <c r="R654" i="10"/>
  <c r="P654" i="10"/>
  <c r="H654" i="10"/>
  <c r="G654" i="10"/>
  <c r="F654" i="10"/>
  <c r="R653" i="10"/>
  <c r="P653" i="10"/>
  <c r="H653" i="10"/>
  <c r="G653" i="10"/>
  <c r="F653" i="10"/>
  <c r="R652" i="10"/>
  <c r="P652" i="10"/>
  <c r="H652" i="10"/>
  <c r="G652" i="10"/>
  <c r="F652" i="10"/>
  <c r="R651" i="10"/>
  <c r="P651" i="10"/>
  <c r="H651" i="10"/>
  <c r="G651" i="10"/>
  <c r="F651" i="10"/>
  <c r="R650" i="10"/>
  <c r="P650" i="10"/>
  <c r="H650" i="10"/>
  <c r="G650" i="10"/>
  <c r="F650" i="10"/>
  <c r="R649" i="10"/>
  <c r="P649" i="10"/>
  <c r="H649" i="10"/>
  <c r="G649" i="10"/>
  <c r="F649" i="10"/>
  <c r="R648" i="10"/>
  <c r="P648" i="10"/>
  <c r="H648" i="10"/>
  <c r="G648" i="10"/>
  <c r="F648" i="10"/>
  <c r="R647" i="10"/>
  <c r="P647" i="10"/>
  <c r="H647" i="10"/>
  <c r="G647" i="10"/>
  <c r="F647" i="10"/>
  <c r="R646" i="10"/>
  <c r="P646" i="10"/>
  <c r="H646" i="10"/>
  <c r="G646" i="10"/>
  <c r="F646" i="10"/>
  <c r="R645" i="10"/>
  <c r="S645" i="10" s="1"/>
  <c r="T645" i="10" s="1"/>
  <c r="P645" i="10"/>
  <c r="H645" i="10"/>
  <c r="G645" i="10"/>
  <c r="F645" i="10"/>
  <c r="R644" i="10"/>
  <c r="P644" i="10"/>
  <c r="H644" i="10"/>
  <c r="G644" i="10"/>
  <c r="F644" i="10"/>
  <c r="R643" i="10"/>
  <c r="P643" i="10"/>
  <c r="H643" i="10"/>
  <c r="G643" i="10"/>
  <c r="F643" i="10"/>
  <c r="R642" i="10"/>
  <c r="P642" i="10"/>
  <c r="H642" i="10"/>
  <c r="G642" i="10"/>
  <c r="F642" i="10"/>
  <c r="R641" i="10"/>
  <c r="S641" i="10" s="1"/>
  <c r="T641" i="10" s="1"/>
  <c r="P641" i="10"/>
  <c r="H641" i="10"/>
  <c r="G641" i="10"/>
  <c r="F641" i="10"/>
  <c r="R640" i="10"/>
  <c r="P640" i="10"/>
  <c r="H640" i="10"/>
  <c r="G640" i="10"/>
  <c r="F640" i="10"/>
  <c r="R639" i="10"/>
  <c r="P639" i="10"/>
  <c r="H639" i="10"/>
  <c r="G639" i="10"/>
  <c r="F639" i="10"/>
  <c r="R638" i="10"/>
  <c r="P638" i="10"/>
  <c r="H638" i="10"/>
  <c r="G638" i="10"/>
  <c r="F638" i="10"/>
  <c r="R637" i="10"/>
  <c r="S637" i="10" s="1"/>
  <c r="T637" i="10" s="1"/>
  <c r="P637" i="10"/>
  <c r="H637" i="10"/>
  <c r="G637" i="10"/>
  <c r="F637" i="10"/>
  <c r="R636" i="10"/>
  <c r="P636" i="10"/>
  <c r="H636" i="10"/>
  <c r="G636" i="10"/>
  <c r="F636" i="10"/>
  <c r="R635" i="10"/>
  <c r="P635" i="10"/>
  <c r="H635" i="10"/>
  <c r="G635" i="10"/>
  <c r="F635" i="10"/>
  <c r="R634" i="10"/>
  <c r="P634" i="10"/>
  <c r="H634" i="10"/>
  <c r="G634" i="10"/>
  <c r="F634" i="10"/>
  <c r="R633" i="10"/>
  <c r="S633" i="10" s="1"/>
  <c r="T633" i="10" s="1"/>
  <c r="P633" i="10"/>
  <c r="H633" i="10"/>
  <c r="G633" i="10"/>
  <c r="F633" i="10"/>
  <c r="R632" i="10"/>
  <c r="P632" i="10"/>
  <c r="H632" i="10"/>
  <c r="G632" i="10"/>
  <c r="F632" i="10"/>
  <c r="R631" i="10"/>
  <c r="P631" i="10"/>
  <c r="H631" i="10"/>
  <c r="G631" i="10"/>
  <c r="F631" i="10"/>
  <c r="R630" i="10"/>
  <c r="P630" i="10"/>
  <c r="H630" i="10"/>
  <c r="G630" i="10"/>
  <c r="F630" i="10"/>
  <c r="R629" i="10"/>
  <c r="S629" i="10" s="1"/>
  <c r="T629" i="10" s="1"/>
  <c r="P629" i="10"/>
  <c r="H629" i="10"/>
  <c r="G629" i="10"/>
  <c r="F629" i="10"/>
  <c r="R628" i="10"/>
  <c r="P628" i="10"/>
  <c r="H628" i="10"/>
  <c r="G628" i="10"/>
  <c r="F628" i="10"/>
  <c r="R627" i="10"/>
  <c r="P627" i="10"/>
  <c r="H627" i="10"/>
  <c r="G627" i="10"/>
  <c r="F627" i="10"/>
  <c r="R626" i="10"/>
  <c r="P626" i="10"/>
  <c r="H626" i="10"/>
  <c r="G626" i="10"/>
  <c r="F626" i="10"/>
  <c r="R625" i="10"/>
  <c r="S625" i="10" s="1"/>
  <c r="T625" i="10" s="1"/>
  <c r="P625" i="10"/>
  <c r="H625" i="10"/>
  <c r="G625" i="10"/>
  <c r="F625" i="10"/>
  <c r="R624" i="10"/>
  <c r="P624" i="10"/>
  <c r="H624" i="10"/>
  <c r="G624" i="10"/>
  <c r="F624" i="10"/>
  <c r="R623" i="10"/>
  <c r="P623" i="10"/>
  <c r="H623" i="10"/>
  <c r="G623" i="10"/>
  <c r="F623" i="10"/>
  <c r="R622" i="10"/>
  <c r="P622" i="10"/>
  <c r="H622" i="10"/>
  <c r="G622" i="10"/>
  <c r="F622" i="10"/>
  <c r="R621" i="10"/>
  <c r="S621" i="10" s="1"/>
  <c r="T621" i="10" s="1"/>
  <c r="P621" i="10"/>
  <c r="H621" i="10"/>
  <c r="G621" i="10"/>
  <c r="F621" i="10"/>
  <c r="R620" i="10"/>
  <c r="P620" i="10"/>
  <c r="H620" i="10"/>
  <c r="G620" i="10"/>
  <c r="F620" i="10"/>
  <c r="R619" i="10"/>
  <c r="P619" i="10"/>
  <c r="H619" i="10"/>
  <c r="G619" i="10"/>
  <c r="F619" i="10"/>
  <c r="R618" i="10"/>
  <c r="P618" i="10"/>
  <c r="H618" i="10"/>
  <c r="G618" i="10"/>
  <c r="F618" i="10"/>
  <c r="R617" i="10"/>
  <c r="S617" i="10" s="1"/>
  <c r="T617" i="10" s="1"/>
  <c r="P617" i="10"/>
  <c r="H617" i="10"/>
  <c r="G617" i="10"/>
  <c r="F617" i="10"/>
  <c r="R616" i="10"/>
  <c r="P616" i="10"/>
  <c r="H616" i="10"/>
  <c r="G616" i="10"/>
  <c r="F616" i="10"/>
  <c r="R615" i="10"/>
  <c r="P615" i="10"/>
  <c r="H615" i="10"/>
  <c r="G615" i="10"/>
  <c r="F615" i="10"/>
  <c r="R614" i="10"/>
  <c r="P614" i="10"/>
  <c r="H614" i="10"/>
  <c r="G614" i="10"/>
  <c r="F614" i="10"/>
  <c r="R613" i="10"/>
  <c r="S613" i="10" s="1"/>
  <c r="T613" i="10" s="1"/>
  <c r="P613" i="10"/>
  <c r="H613" i="10"/>
  <c r="G613" i="10"/>
  <c r="F613" i="10"/>
  <c r="R612" i="10"/>
  <c r="P612" i="10"/>
  <c r="H612" i="10"/>
  <c r="G612" i="10"/>
  <c r="F612" i="10"/>
  <c r="R611" i="10"/>
  <c r="P611" i="10"/>
  <c r="H611" i="10"/>
  <c r="G611" i="10"/>
  <c r="F611" i="10"/>
  <c r="R610" i="10"/>
  <c r="P610" i="10"/>
  <c r="H610" i="10"/>
  <c r="G610" i="10"/>
  <c r="F610" i="10"/>
  <c r="R609" i="10"/>
  <c r="S609" i="10" s="1"/>
  <c r="T609" i="10" s="1"/>
  <c r="P609" i="10"/>
  <c r="H609" i="10"/>
  <c r="G609" i="10"/>
  <c r="F609" i="10"/>
  <c r="R608" i="10"/>
  <c r="P608" i="10"/>
  <c r="H608" i="10"/>
  <c r="G608" i="10"/>
  <c r="F608" i="10"/>
  <c r="R607" i="10"/>
  <c r="P607" i="10"/>
  <c r="H607" i="10"/>
  <c r="G607" i="10"/>
  <c r="F607" i="10"/>
  <c r="R606" i="10"/>
  <c r="P606" i="10"/>
  <c r="H606" i="10"/>
  <c r="G606" i="10"/>
  <c r="F606" i="10"/>
  <c r="R605" i="10"/>
  <c r="S605" i="10" s="1"/>
  <c r="T605" i="10" s="1"/>
  <c r="P605" i="10"/>
  <c r="H605" i="10"/>
  <c r="G605" i="10"/>
  <c r="F605" i="10"/>
  <c r="R604" i="10"/>
  <c r="P604" i="10"/>
  <c r="H604" i="10"/>
  <c r="G604" i="10"/>
  <c r="F604" i="10"/>
  <c r="R603" i="10"/>
  <c r="P603" i="10"/>
  <c r="H603" i="10"/>
  <c r="G603" i="10"/>
  <c r="F603" i="10"/>
  <c r="R602" i="10"/>
  <c r="P602" i="10"/>
  <c r="H602" i="10"/>
  <c r="G602" i="10"/>
  <c r="F602" i="10"/>
  <c r="R601" i="10"/>
  <c r="S601" i="10" s="1"/>
  <c r="T601" i="10" s="1"/>
  <c r="P601" i="10"/>
  <c r="H601" i="10"/>
  <c r="G601" i="10"/>
  <c r="F601" i="10"/>
  <c r="R600" i="10"/>
  <c r="P600" i="10"/>
  <c r="H600" i="10"/>
  <c r="G600" i="10"/>
  <c r="F600" i="10"/>
  <c r="R599" i="10"/>
  <c r="P599" i="10"/>
  <c r="H599" i="10"/>
  <c r="G599" i="10"/>
  <c r="F599" i="10"/>
  <c r="R598" i="10"/>
  <c r="P598" i="10"/>
  <c r="H598" i="10"/>
  <c r="G598" i="10"/>
  <c r="F598" i="10"/>
  <c r="R597" i="10"/>
  <c r="S597" i="10" s="1"/>
  <c r="T597" i="10" s="1"/>
  <c r="P597" i="10"/>
  <c r="H597" i="10"/>
  <c r="G597" i="10"/>
  <c r="F597" i="10"/>
  <c r="R596" i="10"/>
  <c r="P596" i="10"/>
  <c r="H596" i="10"/>
  <c r="G596" i="10"/>
  <c r="F596" i="10"/>
  <c r="R595" i="10"/>
  <c r="P595" i="10"/>
  <c r="H595" i="10"/>
  <c r="G595" i="10"/>
  <c r="F595" i="10"/>
  <c r="R594" i="10"/>
  <c r="P594" i="10"/>
  <c r="H594" i="10"/>
  <c r="G594" i="10"/>
  <c r="F594" i="10"/>
  <c r="R593" i="10"/>
  <c r="S593" i="10" s="1"/>
  <c r="T593" i="10" s="1"/>
  <c r="P593" i="10"/>
  <c r="H593" i="10"/>
  <c r="G593" i="10"/>
  <c r="F593" i="10"/>
  <c r="R592" i="10"/>
  <c r="P592" i="10"/>
  <c r="H592" i="10"/>
  <c r="G592" i="10"/>
  <c r="F592" i="10"/>
  <c r="R591" i="10"/>
  <c r="P591" i="10"/>
  <c r="H591" i="10"/>
  <c r="G591" i="10"/>
  <c r="F591" i="10"/>
  <c r="R590" i="10"/>
  <c r="P590" i="10"/>
  <c r="H590" i="10"/>
  <c r="G590" i="10"/>
  <c r="F590" i="10"/>
  <c r="R589" i="10"/>
  <c r="S589" i="10" s="1"/>
  <c r="T589" i="10" s="1"/>
  <c r="P589" i="10"/>
  <c r="H589" i="10"/>
  <c r="G589" i="10"/>
  <c r="F589" i="10"/>
  <c r="R588" i="10"/>
  <c r="P588" i="10"/>
  <c r="H588" i="10"/>
  <c r="G588" i="10"/>
  <c r="F588" i="10"/>
  <c r="R587" i="10"/>
  <c r="P587" i="10"/>
  <c r="H587" i="10"/>
  <c r="G587" i="10"/>
  <c r="F587" i="10"/>
  <c r="R586" i="10"/>
  <c r="P586" i="10"/>
  <c r="H586" i="10"/>
  <c r="G586" i="10"/>
  <c r="F586" i="10"/>
  <c r="R585" i="10"/>
  <c r="S585" i="10" s="1"/>
  <c r="T585" i="10" s="1"/>
  <c r="P585" i="10"/>
  <c r="H585" i="10"/>
  <c r="G585" i="10"/>
  <c r="F585" i="10"/>
  <c r="R584" i="10"/>
  <c r="P584" i="10"/>
  <c r="H584" i="10"/>
  <c r="G584" i="10"/>
  <c r="F584" i="10"/>
  <c r="R583" i="10"/>
  <c r="P583" i="10"/>
  <c r="H583" i="10"/>
  <c r="G583" i="10"/>
  <c r="F583" i="10"/>
  <c r="R582" i="10"/>
  <c r="P582" i="10"/>
  <c r="H582" i="10"/>
  <c r="G582" i="10"/>
  <c r="F582" i="10"/>
  <c r="R581" i="10"/>
  <c r="S581" i="10" s="1"/>
  <c r="T581" i="10" s="1"/>
  <c r="P581" i="10"/>
  <c r="H581" i="10"/>
  <c r="G581" i="10"/>
  <c r="F581" i="10"/>
  <c r="R580" i="10"/>
  <c r="P580" i="10"/>
  <c r="H580" i="10"/>
  <c r="G580" i="10"/>
  <c r="F580" i="10"/>
  <c r="R579" i="10"/>
  <c r="P579" i="10"/>
  <c r="H579" i="10"/>
  <c r="G579" i="10"/>
  <c r="F579" i="10"/>
  <c r="R578" i="10"/>
  <c r="P578" i="10"/>
  <c r="H578" i="10"/>
  <c r="G578" i="10"/>
  <c r="F578" i="10"/>
  <c r="R577" i="10"/>
  <c r="S577" i="10" s="1"/>
  <c r="T577" i="10" s="1"/>
  <c r="P577" i="10"/>
  <c r="H577" i="10"/>
  <c r="G577" i="10"/>
  <c r="F577" i="10"/>
  <c r="R576" i="10"/>
  <c r="P576" i="10"/>
  <c r="H576" i="10"/>
  <c r="G576" i="10"/>
  <c r="F576" i="10"/>
  <c r="R575" i="10"/>
  <c r="P575" i="10"/>
  <c r="H575" i="10"/>
  <c r="G575" i="10"/>
  <c r="F575" i="10"/>
  <c r="R574" i="10"/>
  <c r="P574" i="10"/>
  <c r="H574" i="10"/>
  <c r="G574" i="10"/>
  <c r="F574" i="10"/>
  <c r="R573" i="10"/>
  <c r="S573" i="10" s="1"/>
  <c r="T573" i="10" s="1"/>
  <c r="P573" i="10"/>
  <c r="H573" i="10"/>
  <c r="G573" i="10"/>
  <c r="F573" i="10"/>
  <c r="R572" i="10"/>
  <c r="P572" i="10"/>
  <c r="H572" i="10"/>
  <c r="G572" i="10"/>
  <c r="F572" i="10"/>
  <c r="R571" i="10"/>
  <c r="P571" i="10"/>
  <c r="H571" i="10"/>
  <c r="G571" i="10"/>
  <c r="F571" i="10"/>
  <c r="R570" i="10"/>
  <c r="P570" i="10"/>
  <c r="H570" i="10"/>
  <c r="G570" i="10"/>
  <c r="F570" i="10"/>
  <c r="R569" i="10"/>
  <c r="S569" i="10" s="1"/>
  <c r="T569" i="10" s="1"/>
  <c r="P569" i="10"/>
  <c r="H569" i="10"/>
  <c r="G569" i="10"/>
  <c r="F569" i="10"/>
  <c r="R568" i="10"/>
  <c r="P568" i="10"/>
  <c r="H568" i="10"/>
  <c r="G568" i="10"/>
  <c r="F568" i="10"/>
  <c r="R567" i="10"/>
  <c r="P567" i="10"/>
  <c r="H567" i="10"/>
  <c r="G567" i="10"/>
  <c r="F567" i="10"/>
  <c r="R566" i="10"/>
  <c r="P566" i="10"/>
  <c r="H566" i="10"/>
  <c r="G566" i="10"/>
  <c r="F566" i="10"/>
  <c r="R565" i="10"/>
  <c r="S565" i="10" s="1"/>
  <c r="T565" i="10" s="1"/>
  <c r="P565" i="10"/>
  <c r="H565" i="10"/>
  <c r="G565" i="10"/>
  <c r="F565" i="10"/>
  <c r="R564" i="10"/>
  <c r="P564" i="10"/>
  <c r="H564" i="10"/>
  <c r="G564" i="10"/>
  <c r="F564" i="10"/>
  <c r="R563" i="10"/>
  <c r="P563" i="10"/>
  <c r="H563" i="10"/>
  <c r="G563" i="10"/>
  <c r="F563" i="10"/>
  <c r="R562" i="10"/>
  <c r="P562" i="10"/>
  <c r="H562" i="10"/>
  <c r="G562" i="10"/>
  <c r="F562" i="10"/>
  <c r="R561" i="10"/>
  <c r="S561" i="10" s="1"/>
  <c r="T561" i="10" s="1"/>
  <c r="P561" i="10"/>
  <c r="H561" i="10"/>
  <c r="G561" i="10"/>
  <c r="F561" i="10"/>
  <c r="R560" i="10"/>
  <c r="P560" i="10"/>
  <c r="H560" i="10"/>
  <c r="G560" i="10"/>
  <c r="F560" i="10"/>
  <c r="R559" i="10"/>
  <c r="P559" i="10"/>
  <c r="H559" i="10"/>
  <c r="G559" i="10"/>
  <c r="F559" i="10"/>
  <c r="R558" i="10"/>
  <c r="P558" i="10"/>
  <c r="H558" i="10"/>
  <c r="G558" i="10"/>
  <c r="F558" i="10"/>
  <c r="R557" i="10"/>
  <c r="S557" i="10" s="1"/>
  <c r="T557" i="10" s="1"/>
  <c r="P557" i="10"/>
  <c r="H557" i="10"/>
  <c r="G557" i="10"/>
  <c r="F557" i="10"/>
  <c r="R556" i="10"/>
  <c r="P556" i="10"/>
  <c r="H556" i="10"/>
  <c r="G556" i="10"/>
  <c r="F556" i="10"/>
  <c r="R555" i="10"/>
  <c r="P555" i="10"/>
  <c r="H555" i="10"/>
  <c r="G555" i="10"/>
  <c r="F555" i="10"/>
  <c r="R554" i="10"/>
  <c r="P554" i="10"/>
  <c r="H554" i="10"/>
  <c r="G554" i="10"/>
  <c r="F554" i="10"/>
  <c r="R553" i="10"/>
  <c r="S553" i="10" s="1"/>
  <c r="T553" i="10" s="1"/>
  <c r="P553" i="10"/>
  <c r="H553" i="10"/>
  <c r="G553" i="10"/>
  <c r="F553" i="10"/>
  <c r="R552" i="10"/>
  <c r="P552" i="10"/>
  <c r="H552" i="10"/>
  <c r="G552" i="10"/>
  <c r="F552" i="10"/>
  <c r="R551" i="10"/>
  <c r="P551" i="10"/>
  <c r="H551" i="10"/>
  <c r="G551" i="10"/>
  <c r="F551" i="10"/>
  <c r="R550" i="10"/>
  <c r="P550" i="10"/>
  <c r="H550" i="10"/>
  <c r="G550" i="10"/>
  <c r="F550" i="10"/>
  <c r="R549" i="10"/>
  <c r="S549" i="10" s="1"/>
  <c r="T549" i="10" s="1"/>
  <c r="P549" i="10"/>
  <c r="H549" i="10"/>
  <c r="G549" i="10"/>
  <c r="F549" i="10"/>
  <c r="R548" i="10"/>
  <c r="P548" i="10"/>
  <c r="H548" i="10"/>
  <c r="G548" i="10"/>
  <c r="F548" i="10"/>
  <c r="R547" i="10"/>
  <c r="P547" i="10"/>
  <c r="H547" i="10"/>
  <c r="G547" i="10"/>
  <c r="F547" i="10"/>
  <c r="R546" i="10"/>
  <c r="P546" i="10"/>
  <c r="H546" i="10"/>
  <c r="G546" i="10"/>
  <c r="F546" i="10"/>
  <c r="R545" i="10"/>
  <c r="S545" i="10" s="1"/>
  <c r="T545" i="10" s="1"/>
  <c r="P545" i="10"/>
  <c r="H545" i="10"/>
  <c r="G545" i="10"/>
  <c r="F545" i="10"/>
  <c r="R544" i="10"/>
  <c r="P544" i="10"/>
  <c r="H544" i="10"/>
  <c r="G544" i="10"/>
  <c r="F544" i="10"/>
  <c r="R543" i="10"/>
  <c r="P543" i="10"/>
  <c r="H543" i="10"/>
  <c r="G543" i="10"/>
  <c r="F543" i="10"/>
  <c r="R542" i="10"/>
  <c r="P542" i="10"/>
  <c r="H542" i="10"/>
  <c r="G542" i="10"/>
  <c r="F542" i="10"/>
  <c r="R541" i="10"/>
  <c r="S541" i="10" s="1"/>
  <c r="T541" i="10" s="1"/>
  <c r="P541" i="10"/>
  <c r="H541" i="10"/>
  <c r="G541" i="10"/>
  <c r="F541" i="10"/>
  <c r="R540" i="10"/>
  <c r="P540" i="10"/>
  <c r="H540" i="10"/>
  <c r="G540" i="10"/>
  <c r="F540" i="10"/>
  <c r="R539" i="10"/>
  <c r="P539" i="10"/>
  <c r="H539" i="10"/>
  <c r="G539" i="10"/>
  <c r="F539" i="10"/>
  <c r="R538" i="10"/>
  <c r="P538" i="10"/>
  <c r="H538" i="10"/>
  <c r="G538" i="10"/>
  <c r="F538" i="10"/>
  <c r="R537" i="10"/>
  <c r="S537" i="10" s="1"/>
  <c r="T537" i="10" s="1"/>
  <c r="P537" i="10"/>
  <c r="H537" i="10"/>
  <c r="G537" i="10"/>
  <c r="F537" i="10"/>
  <c r="R536" i="10"/>
  <c r="P536" i="10"/>
  <c r="H536" i="10"/>
  <c r="G536" i="10"/>
  <c r="F536" i="10"/>
  <c r="R535" i="10"/>
  <c r="P535" i="10"/>
  <c r="H535" i="10"/>
  <c r="G535" i="10"/>
  <c r="F535" i="10"/>
  <c r="R534" i="10"/>
  <c r="P534" i="10"/>
  <c r="H534" i="10"/>
  <c r="G534" i="10"/>
  <c r="F534" i="10"/>
  <c r="R533" i="10"/>
  <c r="S533" i="10" s="1"/>
  <c r="T533" i="10" s="1"/>
  <c r="P533" i="10"/>
  <c r="H533" i="10"/>
  <c r="G533" i="10"/>
  <c r="F533" i="10"/>
  <c r="R532" i="10"/>
  <c r="P532" i="10"/>
  <c r="H532" i="10"/>
  <c r="G532" i="10"/>
  <c r="F532" i="10"/>
  <c r="R531" i="10"/>
  <c r="P531" i="10"/>
  <c r="H531" i="10"/>
  <c r="G531" i="10"/>
  <c r="F531" i="10"/>
  <c r="R530" i="10"/>
  <c r="P530" i="10"/>
  <c r="H530" i="10"/>
  <c r="G530" i="10"/>
  <c r="F530" i="10"/>
  <c r="R529" i="10"/>
  <c r="S529" i="10" s="1"/>
  <c r="T529" i="10" s="1"/>
  <c r="P529" i="10"/>
  <c r="H529" i="10"/>
  <c r="G529" i="10"/>
  <c r="F529" i="10"/>
  <c r="R528" i="10"/>
  <c r="P528" i="10"/>
  <c r="H528" i="10"/>
  <c r="G528" i="10"/>
  <c r="F528" i="10"/>
  <c r="R527" i="10"/>
  <c r="P527" i="10"/>
  <c r="H527" i="10"/>
  <c r="G527" i="10"/>
  <c r="F527" i="10"/>
  <c r="R526" i="10"/>
  <c r="P526" i="10"/>
  <c r="H526" i="10"/>
  <c r="G526" i="10"/>
  <c r="F526" i="10"/>
  <c r="R525" i="10"/>
  <c r="S525" i="10" s="1"/>
  <c r="T525" i="10" s="1"/>
  <c r="P525" i="10"/>
  <c r="H525" i="10"/>
  <c r="G525" i="10"/>
  <c r="F525" i="10"/>
  <c r="R524" i="10"/>
  <c r="P524" i="10"/>
  <c r="H524" i="10"/>
  <c r="G524" i="10"/>
  <c r="F524" i="10"/>
  <c r="R523" i="10"/>
  <c r="P523" i="10"/>
  <c r="H523" i="10"/>
  <c r="G523" i="10"/>
  <c r="F523" i="10"/>
  <c r="R522" i="10"/>
  <c r="P522" i="10"/>
  <c r="H522" i="10"/>
  <c r="G522" i="10"/>
  <c r="F522" i="10"/>
  <c r="R521" i="10"/>
  <c r="S521" i="10" s="1"/>
  <c r="T521" i="10" s="1"/>
  <c r="P521" i="10"/>
  <c r="H521" i="10"/>
  <c r="G521" i="10"/>
  <c r="F521" i="10"/>
  <c r="R520" i="10"/>
  <c r="P520" i="10"/>
  <c r="H520" i="10"/>
  <c r="G520" i="10"/>
  <c r="F520" i="10"/>
  <c r="R519" i="10"/>
  <c r="P519" i="10"/>
  <c r="H519" i="10"/>
  <c r="G519" i="10"/>
  <c r="F519" i="10"/>
  <c r="R518" i="10"/>
  <c r="P518" i="10"/>
  <c r="H518" i="10"/>
  <c r="G518" i="10"/>
  <c r="F518" i="10"/>
  <c r="R517" i="10"/>
  <c r="S517" i="10" s="1"/>
  <c r="T517" i="10" s="1"/>
  <c r="P517" i="10"/>
  <c r="H517" i="10"/>
  <c r="G517" i="10"/>
  <c r="F517" i="10"/>
  <c r="R516" i="10"/>
  <c r="P516" i="10"/>
  <c r="H516" i="10"/>
  <c r="G516" i="10"/>
  <c r="F516" i="10"/>
  <c r="R515" i="10"/>
  <c r="P515" i="10"/>
  <c r="H515" i="10"/>
  <c r="G515" i="10"/>
  <c r="F515" i="10"/>
  <c r="R514" i="10"/>
  <c r="P514" i="10"/>
  <c r="H514" i="10"/>
  <c r="G514" i="10"/>
  <c r="F514" i="10"/>
  <c r="R513" i="10"/>
  <c r="S513" i="10" s="1"/>
  <c r="T513" i="10" s="1"/>
  <c r="P513" i="10"/>
  <c r="H513" i="10"/>
  <c r="G513" i="10"/>
  <c r="F513" i="10"/>
  <c r="R512" i="10"/>
  <c r="P512" i="10"/>
  <c r="H512" i="10"/>
  <c r="G512" i="10"/>
  <c r="F512" i="10"/>
  <c r="R511" i="10"/>
  <c r="P511" i="10"/>
  <c r="H511" i="10"/>
  <c r="G511" i="10"/>
  <c r="F511" i="10"/>
  <c r="R510" i="10"/>
  <c r="P510" i="10"/>
  <c r="H510" i="10"/>
  <c r="G510" i="10"/>
  <c r="F510" i="10"/>
  <c r="R509" i="10"/>
  <c r="S509" i="10" s="1"/>
  <c r="T509" i="10" s="1"/>
  <c r="P509" i="10"/>
  <c r="H509" i="10"/>
  <c r="G509" i="10"/>
  <c r="F509" i="10"/>
  <c r="R508" i="10"/>
  <c r="P508" i="10"/>
  <c r="H508" i="10"/>
  <c r="G508" i="10"/>
  <c r="F508" i="10"/>
  <c r="R507" i="10"/>
  <c r="P507" i="10"/>
  <c r="H507" i="10"/>
  <c r="G507" i="10"/>
  <c r="F507" i="10"/>
  <c r="R506" i="10"/>
  <c r="P506" i="10"/>
  <c r="H506" i="10"/>
  <c r="G506" i="10"/>
  <c r="F506" i="10"/>
  <c r="R505" i="10"/>
  <c r="S505" i="10" s="1"/>
  <c r="T505" i="10" s="1"/>
  <c r="P505" i="10"/>
  <c r="H505" i="10"/>
  <c r="G505" i="10"/>
  <c r="F505" i="10"/>
  <c r="R504" i="10"/>
  <c r="P504" i="10"/>
  <c r="H504" i="10"/>
  <c r="G504" i="10"/>
  <c r="F504" i="10"/>
  <c r="R503" i="10"/>
  <c r="P503" i="10"/>
  <c r="H503" i="10"/>
  <c r="G503" i="10"/>
  <c r="F503" i="10"/>
  <c r="R502" i="10"/>
  <c r="P502" i="10"/>
  <c r="H502" i="10"/>
  <c r="G502" i="10"/>
  <c r="F502" i="10"/>
  <c r="R501" i="10"/>
  <c r="S501" i="10" s="1"/>
  <c r="T501" i="10" s="1"/>
  <c r="P501" i="10"/>
  <c r="H501" i="10"/>
  <c r="G501" i="10"/>
  <c r="F501" i="10"/>
  <c r="R500" i="10"/>
  <c r="P500" i="10"/>
  <c r="H500" i="10"/>
  <c r="G500" i="10"/>
  <c r="F500" i="10"/>
  <c r="R499" i="10"/>
  <c r="P499" i="10"/>
  <c r="H499" i="10"/>
  <c r="G499" i="10"/>
  <c r="F499" i="10"/>
  <c r="R498" i="10"/>
  <c r="P498" i="10"/>
  <c r="H498" i="10"/>
  <c r="G498" i="10"/>
  <c r="F498" i="10"/>
  <c r="R497" i="10"/>
  <c r="S497" i="10" s="1"/>
  <c r="T497" i="10" s="1"/>
  <c r="P497" i="10"/>
  <c r="H497" i="10"/>
  <c r="G497" i="10"/>
  <c r="F497" i="10"/>
  <c r="R496" i="10"/>
  <c r="P496" i="10"/>
  <c r="H496" i="10"/>
  <c r="G496" i="10"/>
  <c r="F496" i="10"/>
  <c r="R495" i="10"/>
  <c r="P495" i="10"/>
  <c r="H495" i="10"/>
  <c r="G495" i="10"/>
  <c r="F495" i="10"/>
  <c r="R494" i="10"/>
  <c r="P494" i="10"/>
  <c r="H494" i="10"/>
  <c r="G494" i="10"/>
  <c r="F494" i="10"/>
  <c r="R493" i="10"/>
  <c r="S493" i="10" s="1"/>
  <c r="T493" i="10" s="1"/>
  <c r="P493" i="10"/>
  <c r="H493" i="10"/>
  <c r="G493" i="10"/>
  <c r="F493" i="10"/>
  <c r="R492" i="10"/>
  <c r="P492" i="10"/>
  <c r="H492" i="10"/>
  <c r="G492" i="10"/>
  <c r="F492" i="10"/>
  <c r="R491" i="10"/>
  <c r="P491" i="10"/>
  <c r="H491" i="10"/>
  <c r="G491" i="10"/>
  <c r="F491" i="10"/>
  <c r="R490" i="10"/>
  <c r="P490" i="10"/>
  <c r="H490" i="10"/>
  <c r="G490" i="10"/>
  <c r="F490" i="10"/>
  <c r="R489" i="10"/>
  <c r="S489" i="10" s="1"/>
  <c r="T489" i="10" s="1"/>
  <c r="P489" i="10"/>
  <c r="H489" i="10"/>
  <c r="G489" i="10"/>
  <c r="F489" i="10"/>
  <c r="R488" i="10"/>
  <c r="P488" i="10"/>
  <c r="H488" i="10"/>
  <c r="G488" i="10"/>
  <c r="F488" i="10"/>
  <c r="R487" i="10"/>
  <c r="P487" i="10"/>
  <c r="H487" i="10"/>
  <c r="G487" i="10"/>
  <c r="F487" i="10"/>
  <c r="R486" i="10"/>
  <c r="P486" i="10"/>
  <c r="H486" i="10"/>
  <c r="G486" i="10"/>
  <c r="F486" i="10"/>
  <c r="R485" i="10"/>
  <c r="S485" i="10" s="1"/>
  <c r="T485" i="10" s="1"/>
  <c r="P485" i="10"/>
  <c r="H485" i="10"/>
  <c r="G485" i="10"/>
  <c r="F485" i="10"/>
  <c r="R484" i="10"/>
  <c r="P484" i="10"/>
  <c r="H484" i="10"/>
  <c r="G484" i="10"/>
  <c r="F484" i="10"/>
  <c r="R483" i="10"/>
  <c r="P483" i="10"/>
  <c r="H483" i="10"/>
  <c r="G483" i="10"/>
  <c r="F483" i="10"/>
  <c r="R482" i="10"/>
  <c r="P482" i="10"/>
  <c r="H482" i="10"/>
  <c r="G482" i="10"/>
  <c r="F482" i="10"/>
  <c r="R481" i="10"/>
  <c r="S481" i="10" s="1"/>
  <c r="T481" i="10" s="1"/>
  <c r="P481" i="10"/>
  <c r="H481" i="10"/>
  <c r="G481" i="10"/>
  <c r="F481" i="10"/>
  <c r="R480" i="10"/>
  <c r="P480" i="10"/>
  <c r="H480" i="10"/>
  <c r="G480" i="10"/>
  <c r="F480" i="10"/>
  <c r="R479" i="10"/>
  <c r="P479" i="10"/>
  <c r="H479" i="10"/>
  <c r="G479" i="10"/>
  <c r="F479" i="10"/>
  <c r="R478" i="10"/>
  <c r="P478" i="10"/>
  <c r="H478" i="10"/>
  <c r="G478" i="10"/>
  <c r="F478" i="10"/>
  <c r="R477" i="10"/>
  <c r="S477" i="10" s="1"/>
  <c r="T477" i="10" s="1"/>
  <c r="P477" i="10"/>
  <c r="H477" i="10"/>
  <c r="G477" i="10"/>
  <c r="F477" i="10"/>
  <c r="R476" i="10"/>
  <c r="P476" i="10"/>
  <c r="H476" i="10"/>
  <c r="G476" i="10"/>
  <c r="F476" i="10"/>
  <c r="R475" i="10"/>
  <c r="P475" i="10"/>
  <c r="H475" i="10"/>
  <c r="G475" i="10"/>
  <c r="F475" i="10"/>
  <c r="R474" i="10"/>
  <c r="P474" i="10"/>
  <c r="H474" i="10"/>
  <c r="G474" i="10"/>
  <c r="F474" i="10"/>
  <c r="R473" i="10"/>
  <c r="S473" i="10" s="1"/>
  <c r="T473" i="10" s="1"/>
  <c r="P473" i="10"/>
  <c r="H473" i="10"/>
  <c r="G473" i="10"/>
  <c r="F473" i="10"/>
  <c r="R472" i="10"/>
  <c r="P472" i="10"/>
  <c r="H472" i="10"/>
  <c r="G472" i="10"/>
  <c r="F472" i="10"/>
  <c r="R471" i="10"/>
  <c r="P471" i="10"/>
  <c r="H471" i="10"/>
  <c r="G471" i="10"/>
  <c r="F471" i="10"/>
  <c r="R470" i="10"/>
  <c r="P470" i="10"/>
  <c r="H470" i="10"/>
  <c r="G470" i="10"/>
  <c r="F470" i="10"/>
  <c r="R469" i="10"/>
  <c r="S469" i="10" s="1"/>
  <c r="T469" i="10" s="1"/>
  <c r="P469" i="10"/>
  <c r="H469" i="10"/>
  <c r="G469" i="10"/>
  <c r="F469" i="10"/>
  <c r="R468" i="10"/>
  <c r="P468" i="10"/>
  <c r="H468" i="10"/>
  <c r="G468" i="10"/>
  <c r="F468" i="10"/>
  <c r="R467" i="10"/>
  <c r="P467" i="10"/>
  <c r="H467" i="10"/>
  <c r="G467" i="10"/>
  <c r="F467" i="10"/>
  <c r="R466" i="10"/>
  <c r="P466" i="10"/>
  <c r="H466" i="10"/>
  <c r="G466" i="10"/>
  <c r="F466" i="10"/>
  <c r="R465" i="10"/>
  <c r="S465" i="10" s="1"/>
  <c r="T465" i="10" s="1"/>
  <c r="P465" i="10"/>
  <c r="H465" i="10"/>
  <c r="G465" i="10"/>
  <c r="F465" i="10"/>
  <c r="R464" i="10"/>
  <c r="P464" i="10"/>
  <c r="H464" i="10"/>
  <c r="G464" i="10"/>
  <c r="F464" i="10"/>
  <c r="R463" i="10"/>
  <c r="P463" i="10"/>
  <c r="H463" i="10"/>
  <c r="G463" i="10"/>
  <c r="F463" i="10"/>
  <c r="R462" i="10"/>
  <c r="P462" i="10"/>
  <c r="H462" i="10"/>
  <c r="G462" i="10"/>
  <c r="F462" i="10"/>
  <c r="R461" i="10"/>
  <c r="S461" i="10" s="1"/>
  <c r="T461" i="10" s="1"/>
  <c r="P461" i="10"/>
  <c r="H461" i="10"/>
  <c r="G461" i="10"/>
  <c r="F461" i="10"/>
  <c r="R460" i="10"/>
  <c r="P460" i="10"/>
  <c r="H460" i="10"/>
  <c r="G460" i="10"/>
  <c r="F460" i="10"/>
  <c r="R459" i="10"/>
  <c r="P459" i="10"/>
  <c r="H459" i="10"/>
  <c r="G459" i="10"/>
  <c r="F459" i="10"/>
  <c r="R458" i="10"/>
  <c r="P458" i="10"/>
  <c r="H458" i="10"/>
  <c r="G458" i="10"/>
  <c r="F458" i="10"/>
  <c r="R457" i="10"/>
  <c r="S457" i="10" s="1"/>
  <c r="T457" i="10" s="1"/>
  <c r="P457" i="10"/>
  <c r="H457" i="10"/>
  <c r="G457" i="10"/>
  <c r="F457" i="10"/>
  <c r="R456" i="10"/>
  <c r="P456" i="10"/>
  <c r="H456" i="10"/>
  <c r="G456" i="10"/>
  <c r="F456" i="10"/>
  <c r="R455" i="10"/>
  <c r="P455" i="10"/>
  <c r="H455" i="10"/>
  <c r="G455" i="10"/>
  <c r="F455" i="10"/>
  <c r="R454" i="10"/>
  <c r="P454" i="10"/>
  <c r="H454" i="10"/>
  <c r="G454" i="10"/>
  <c r="F454" i="10"/>
  <c r="R453" i="10"/>
  <c r="S453" i="10" s="1"/>
  <c r="T453" i="10" s="1"/>
  <c r="P453" i="10"/>
  <c r="H453" i="10"/>
  <c r="G453" i="10"/>
  <c r="F453" i="10"/>
  <c r="R452" i="10"/>
  <c r="P452" i="10"/>
  <c r="H452" i="10"/>
  <c r="G452" i="10"/>
  <c r="F452" i="10"/>
  <c r="R451" i="10"/>
  <c r="P451" i="10"/>
  <c r="H451" i="10"/>
  <c r="G451" i="10"/>
  <c r="F451" i="10"/>
  <c r="R450" i="10"/>
  <c r="P450" i="10"/>
  <c r="H450" i="10"/>
  <c r="G450" i="10"/>
  <c r="F450" i="10"/>
  <c r="R449" i="10"/>
  <c r="S449" i="10" s="1"/>
  <c r="T449" i="10" s="1"/>
  <c r="P449" i="10"/>
  <c r="H449" i="10"/>
  <c r="G449" i="10"/>
  <c r="F449" i="10"/>
  <c r="R448" i="10"/>
  <c r="P448" i="10"/>
  <c r="H448" i="10"/>
  <c r="G448" i="10"/>
  <c r="F448" i="10"/>
  <c r="R447" i="10"/>
  <c r="P447" i="10"/>
  <c r="H447" i="10"/>
  <c r="G447" i="10"/>
  <c r="F447" i="10"/>
  <c r="R446" i="10"/>
  <c r="P446" i="10"/>
  <c r="H446" i="10"/>
  <c r="G446" i="10"/>
  <c r="F446" i="10"/>
  <c r="R445" i="10"/>
  <c r="S445" i="10" s="1"/>
  <c r="T445" i="10" s="1"/>
  <c r="P445" i="10"/>
  <c r="H445" i="10"/>
  <c r="G445" i="10"/>
  <c r="F445" i="10"/>
  <c r="R444" i="10"/>
  <c r="P444" i="10"/>
  <c r="H444" i="10"/>
  <c r="G444" i="10"/>
  <c r="F444" i="10"/>
  <c r="R443" i="10"/>
  <c r="P443" i="10"/>
  <c r="H443" i="10"/>
  <c r="G443" i="10"/>
  <c r="F443" i="10"/>
  <c r="R442" i="10"/>
  <c r="P442" i="10"/>
  <c r="H442" i="10"/>
  <c r="G442" i="10"/>
  <c r="F442" i="10"/>
  <c r="R441" i="10"/>
  <c r="S441" i="10" s="1"/>
  <c r="T441" i="10" s="1"/>
  <c r="P441" i="10"/>
  <c r="H441" i="10"/>
  <c r="G441" i="10"/>
  <c r="F441" i="10"/>
  <c r="R440" i="10"/>
  <c r="P440" i="10"/>
  <c r="H440" i="10"/>
  <c r="G440" i="10"/>
  <c r="F440" i="10"/>
  <c r="R439" i="10"/>
  <c r="P439" i="10"/>
  <c r="H439" i="10"/>
  <c r="G439" i="10"/>
  <c r="F439" i="10"/>
  <c r="R438" i="10"/>
  <c r="P438" i="10"/>
  <c r="H438" i="10"/>
  <c r="G438" i="10"/>
  <c r="F438" i="10"/>
  <c r="R437" i="10"/>
  <c r="S437" i="10" s="1"/>
  <c r="T437" i="10" s="1"/>
  <c r="P437" i="10"/>
  <c r="H437" i="10"/>
  <c r="G437" i="10"/>
  <c r="F437" i="10"/>
  <c r="R436" i="10"/>
  <c r="P436" i="10"/>
  <c r="H436" i="10"/>
  <c r="G436" i="10"/>
  <c r="F436" i="10"/>
  <c r="R435" i="10"/>
  <c r="P435" i="10"/>
  <c r="H435" i="10"/>
  <c r="G435" i="10"/>
  <c r="F435" i="10"/>
  <c r="R434" i="10"/>
  <c r="P434" i="10"/>
  <c r="H434" i="10"/>
  <c r="G434" i="10"/>
  <c r="F434" i="10"/>
  <c r="R433" i="10"/>
  <c r="S433" i="10" s="1"/>
  <c r="T433" i="10" s="1"/>
  <c r="P433" i="10"/>
  <c r="H433" i="10"/>
  <c r="G433" i="10"/>
  <c r="F433" i="10"/>
  <c r="R432" i="10"/>
  <c r="P432" i="10"/>
  <c r="H432" i="10"/>
  <c r="G432" i="10"/>
  <c r="F432" i="10"/>
  <c r="R431" i="10"/>
  <c r="P431" i="10"/>
  <c r="H431" i="10"/>
  <c r="G431" i="10"/>
  <c r="F431" i="10"/>
  <c r="R430" i="10"/>
  <c r="P430" i="10"/>
  <c r="H430" i="10"/>
  <c r="G430" i="10"/>
  <c r="F430" i="10"/>
  <c r="R429" i="10"/>
  <c r="S429" i="10" s="1"/>
  <c r="T429" i="10" s="1"/>
  <c r="P429" i="10"/>
  <c r="H429" i="10"/>
  <c r="G429" i="10"/>
  <c r="F429" i="10"/>
  <c r="R428" i="10"/>
  <c r="P428" i="10"/>
  <c r="H428" i="10"/>
  <c r="G428" i="10"/>
  <c r="F428" i="10"/>
  <c r="R427" i="10"/>
  <c r="P427" i="10"/>
  <c r="H427" i="10"/>
  <c r="G427" i="10"/>
  <c r="F427" i="10"/>
  <c r="R426" i="10"/>
  <c r="P426" i="10"/>
  <c r="H426" i="10"/>
  <c r="G426" i="10"/>
  <c r="F426" i="10"/>
  <c r="R425" i="10"/>
  <c r="S425" i="10" s="1"/>
  <c r="T425" i="10" s="1"/>
  <c r="P425" i="10"/>
  <c r="H425" i="10"/>
  <c r="G425" i="10"/>
  <c r="F425" i="10"/>
  <c r="R424" i="10"/>
  <c r="P424" i="10"/>
  <c r="H424" i="10"/>
  <c r="G424" i="10"/>
  <c r="F424" i="10"/>
  <c r="R423" i="10"/>
  <c r="P423" i="10"/>
  <c r="H423" i="10"/>
  <c r="G423" i="10"/>
  <c r="F423" i="10"/>
  <c r="R422" i="10"/>
  <c r="P422" i="10"/>
  <c r="H422" i="10"/>
  <c r="G422" i="10"/>
  <c r="F422" i="10"/>
  <c r="R421" i="10"/>
  <c r="S421" i="10" s="1"/>
  <c r="T421" i="10" s="1"/>
  <c r="P421" i="10"/>
  <c r="H421" i="10"/>
  <c r="G421" i="10"/>
  <c r="F421" i="10"/>
  <c r="R420" i="10"/>
  <c r="P420" i="10"/>
  <c r="H420" i="10"/>
  <c r="G420" i="10"/>
  <c r="F420" i="10"/>
  <c r="R419" i="10"/>
  <c r="P419" i="10"/>
  <c r="H419" i="10"/>
  <c r="G419" i="10"/>
  <c r="F419" i="10"/>
  <c r="R418" i="10"/>
  <c r="P418" i="10"/>
  <c r="H418" i="10"/>
  <c r="G418" i="10"/>
  <c r="F418" i="10"/>
  <c r="R417" i="10"/>
  <c r="S417" i="10" s="1"/>
  <c r="T417" i="10" s="1"/>
  <c r="P417" i="10"/>
  <c r="H417" i="10"/>
  <c r="G417" i="10"/>
  <c r="F417" i="10"/>
  <c r="R416" i="10"/>
  <c r="P416" i="10"/>
  <c r="H416" i="10"/>
  <c r="G416" i="10"/>
  <c r="F416" i="10"/>
  <c r="R415" i="10"/>
  <c r="P415" i="10"/>
  <c r="H415" i="10"/>
  <c r="G415" i="10"/>
  <c r="F415" i="10"/>
  <c r="R414" i="10"/>
  <c r="P414" i="10"/>
  <c r="H414" i="10"/>
  <c r="G414" i="10"/>
  <c r="F414" i="10"/>
  <c r="R413" i="10"/>
  <c r="S413" i="10" s="1"/>
  <c r="T413" i="10" s="1"/>
  <c r="P413" i="10"/>
  <c r="H413" i="10"/>
  <c r="G413" i="10"/>
  <c r="F413" i="10"/>
  <c r="R412" i="10"/>
  <c r="P412" i="10"/>
  <c r="H412" i="10"/>
  <c r="G412" i="10"/>
  <c r="F412" i="10"/>
  <c r="R411" i="10"/>
  <c r="P411" i="10"/>
  <c r="H411" i="10"/>
  <c r="G411" i="10"/>
  <c r="F411" i="10"/>
  <c r="R410" i="10"/>
  <c r="P410" i="10"/>
  <c r="H410" i="10"/>
  <c r="G410" i="10"/>
  <c r="F410" i="10"/>
  <c r="R409" i="10"/>
  <c r="S409" i="10" s="1"/>
  <c r="T409" i="10" s="1"/>
  <c r="P409" i="10"/>
  <c r="H409" i="10"/>
  <c r="G409" i="10"/>
  <c r="F409" i="10"/>
  <c r="R408" i="10"/>
  <c r="P408" i="10"/>
  <c r="H408" i="10"/>
  <c r="G408" i="10"/>
  <c r="F408" i="10"/>
  <c r="R407" i="10"/>
  <c r="P407" i="10"/>
  <c r="H407" i="10"/>
  <c r="G407" i="10"/>
  <c r="F407" i="10"/>
  <c r="R406" i="10"/>
  <c r="P406" i="10"/>
  <c r="H406" i="10"/>
  <c r="G406" i="10"/>
  <c r="F406" i="10"/>
  <c r="R405" i="10"/>
  <c r="S405" i="10" s="1"/>
  <c r="T405" i="10" s="1"/>
  <c r="P405" i="10"/>
  <c r="H405" i="10"/>
  <c r="G405" i="10"/>
  <c r="F405" i="10"/>
  <c r="R404" i="10"/>
  <c r="P404" i="10"/>
  <c r="H404" i="10"/>
  <c r="G404" i="10"/>
  <c r="F404" i="10"/>
  <c r="R403" i="10"/>
  <c r="P403" i="10"/>
  <c r="H403" i="10"/>
  <c r="G403" i="10"/>
  <c r="F403" i="10"/>
  <c r="R402" i="10"/>
  <c r="P402" i="10"/>
  <c r="H402" i="10"/>
  <c r="G402" i="10"/>
  <c r="F402" i="10"/>
  <c r="R401" i="10"/>
  <c r="S401" i="10" s="1"/>
  <c r="T401" i="10" s="1"/>
  <c r="P401" i="10"/>
  <c r="H401" i="10"/>
  <c r="G401" i="10"/>
  <c r="F401" i="10"/>
  <c r="R400" i="10"/>
  <c r="P400" i="10"/>
  <c r="H400" i="10"/>
  <c r="G400" i="10"/>
  <c r="F400" i="10"/>
  <c r="R399" i="10"/>
  <c r="P399" i="10"/>
  <c r="H399" i="10"/>
  <c r="G399" i="10"/>
  <c r="F399" i="10"/>
  <c r="R398" i="10"/>
  <c r="P398" i="10"/>
  <c r="H398" i="10"/>
  <c r="G398" i="10"/>
  <c r="F398" i="10"/>
  <c r="R397" i="10"/>
  <c r="S397" i="10" s="1"/>
  <c r="T397" i="10" s="1"/>
  <c r="P397" i="10"/>
  <c r="H397" i="10"/>
  <c r="G397" i="10"/>
  <c r="F397" i="10"/>
  <c r="R396" i="10"/>
  <c r="P396" i="10"/>
  <c r="H396" i="10"/>
  <c r="G396" i="10"/>
  <c r="F396" i="10"/>
  <c r="R395" i="10"/>
  <c r="P395" i="10"/>
  <c r="H395" i="10"/>
  <c r="G395" i="10"/>
  <c r="F395" i="10"/>
  <c r="R394" i="10"/>
  <c r="P394" i="10"/>
  <c r="H394" i="10"/>
  <c r="G394" i="10"/>
  <c r="F394" i="10"/>
  <c r="R393" i="10"/>
  <c r="S393" i="10" s="1"/>
  <c r="T393" i="10" s="1"/>
  <c r="P393" i="10"/>
  <c r="H393" i="10"/>
  <c r="G393" i="10"/>
  <c r="F393" i="10"/>
  <c r="R392" i="10"/>
  <c r="P392" i="10"/>
  <c r="H392" i="10"/>
  <c r="G392" i="10"/>
  <c r="F392" i="10"/>
  <c r="R391" i="10"/>
  <c r="P391" i="10"/>
  <c r="H391" i="10"/>
  <c r="G391" i="10"/>
  <c r="F391" i="10"/>
  <c r="R390" i="10"/>
  <c r="P390" i="10"/>
  <c r="H390" i="10"/>
  <c r="G390" i="10"/>
  <c r="F390" i="10"/>
  <c r="R389" i="10"/>
  <c r="S389" i="10" s="1"/>
  <c r="T389" i="10" s="1"/>
  <c r="P389" i="10"/>
  <c r="H389" i="10"/>
  <c r="G389" i="10"/>
  <c r="F389" i="10"/>
  <c r="R388" i="10"/>
  <c r="P388" i="10"/>
  <c r="H388" i="10"/>
  <c r="G388" i="10"/>
  <c r="F388" i="10"/>
  <c r="R387" i="10"/>
  <c r="P387" i="10"/>
  <c r="H387" i="10"/>
  <c r="G387" i="10"/>
  <c r="F387" i="10"/>
  <c r="R386" i="10"/>
  <c r="P386" i="10"/>
  <c r="H386" i="10"/>
  <c r="G386" i="10"/>
  <c r="F386" i="10"/>
  <c r="R385" i="10"/>
  <c r="S385" i="10" s="1"/>
  <c r="T385" i="10" s="1"/>
  <c r="P385" i="10"/>
  <c r="H385" i="10"/>
  <c r="G385" i="10"/>
  <c r="F385" i="10"/>
  <c r="R384" i="10"/>
  <c r="P384" i="10"/>
  <c r="H384" i="10"/>
  <c r="G384" i="10"/>
  <c r="F384" i="10"/>
  <c r="R383" i="10"/>
  <c r="P383" i="10"/>
  <c r="H383" i="10"/>
  <c r="G383" i="10"/>
  <c r="F383" i="10"/>
  <c r="R382" i="10"/>
  <c r="P382" i="10"/>
  <c r="H382" i="10"/>
  <c r="G382" i="10"/>
  <c r="F382" i="10"/>
  <c r="R381" i="10"/>
  <c r="S381" i="10" s="1"/>
  <c r="T381" i="10" s="1"/>
  <c r="P381" i="10"/>
  <c r="H381" i="10"/>
  <c r="G381" i="10"/>
  <c r="F381" i="10"/>
  <c r="R380" i="10"/>
  <c r="P380" i="10"/>
  <c r="H380" i="10"/>
  <c r="G380" i="10"/>
  <c r="F380" i="10"/>
  <c r="R379" i="10"/>
  <c r="P379" i="10"/>
  <c r="H379" i="10"/>
  <c r="G379" i="10"/>
  <c r="F379" i="10"/>
  <c r="R378" i="10"/>
  <c r="P378" i="10"/>
  <c r="H378" i="10"/>
  <c r="G378" i="10"/>
  <c r="F378" i="10"/>
  <c r="R377" i="10"/>
  <c r="S377" i="10" s="1"/>
  <c r="T377" i="10" s="1"/>
  <c r="P377" i="10"/>
  <c r="H377" i="10"/>
  <c r="G377" i="10"/>
  <c r="F377" i="10"/>
  <c r="R376" i="10"/>
  <c r="P376" i="10"/>
  <c r="H376" i="10"/>
  <c r="G376" i="10"/>
  <c r="F376" i="10"/>
  <c r="R375" i="10"/>
  <c r="P375" i="10"/>
  <c r="H375" i="10"/>
  <c r="G375" i="10"/>
  <c r="F375" i="10"/>
  <c r="R374" i="10"/>
  <c r="P374" i="10"/>
  <c r="H374" i="10"/>
  <c r="G374" i="10"/>
  <c r="F374" i="10"/>
  <c r="R373" i="10"/>
  <c r="S373" i="10" s="1"/>
  <c r="T373" i="10" s="1"/>
  <c r="P373" i="10"/>
  <c r="H373" i="10"/>
  <c r="G373" i="10"/>
  <c r="F373" i="10"/>
  <c r="R372" i="10"/>
  <c r="P372" i="10"/>
  <c r="H372" i="10"/>
  <c r="G372" i="10"/>
  <c r="F372" i="10"/>
  <c r="R371" i="10"/>
  <c r="P371" i="10"/>
  <c r="H371" i="10"/>
  <c r="G371" i="10"/>
  <c r="F371" i="10"/>
  <c r="R370" i="10"/>
  <c r="P370" i="10"/>
  <c r="H370" i="10"/>
  <c r="G370" i="10"/>
  <c r="F370" i="10"/>
  <c r="R369" i="10"/>
  <c r="S369" i="10" s="1"/>
  <c r="T369" i="10" s="1"/>
  <c r="P369" i="10"/>
  <c r="H369" i="10"/>
  <c r="G369" i="10"/>
  <c r="F369" i="10"/>
  <c r="R368" i="10"/>
  <c r="P368" i="10"/>
  <c r="H368" i="10"/>
  <c r="G368" i="10"/>
  <c r="F368" i="10"/>
  <c r="R367" i="10"/>
  <c r="P367" i="10"/>
  <c r="H367" i="10"/>
  <c r="G367" i="10"/>
  <c r="F367" i="10"/>
  <c r="R366" i="10"/>
  <c r="P366" i="10"/>
  <c r="H366" i="10"/>
  <c r="G366" i="10"/>
  <c r="F366" i="10"/>
  <c r="R365" i="10"/>
  <c r="S365" i="10" s="1"/>
  <c r="T365" i="10" s="1"/>
  <c r="P365" i="10"/>
  <c r="H365" i="10"/>
  <c r="G365" i="10"/>
  <c r="F365" i="10"/>
  <c r="R364" i="10"/>
  <c r="P364" i="10"/>
  <c r="H364" i="10"/>
  <c r="G364" i="10"/>
  <c r="F364" i="10"/>
  <c r="R363" i="10"/>
  <c r="P363" i="10"/>
  <c r="H363" i="10"/>
  <c r="G363" i="10"/>
  <c r="F363" i="10"/>
  <c r="R362" i="10"/>
  <c r="P362" i="10"/>
  <c r="H362" i="10"/>
  <c r="G362" i="10"/>
  <c r="F362" i="10"/>
  <c r="R361" i="10"/>
  <c r="S361" i="10" s="1"/>
  <c r="T361" i="10" s="1"/>
  <c r="P361" i="10"/>
  <c r="H361" i="10"/>
  <c r="G361" i="10"/>
  <c r="F361" i="10"/>
  <c r="R360" i="10"/>
  <c r="P360" i="10"/>
  <c r="H360" i="10"/>
  <c r="G360" i="10"/>
  <c r="F360" i="10"/>
  <c r="R359" i="10"/>
  <c r="P359" i="10"/>
  <c r="H359" i="10"/>
  <c r="G359" i="10"/>
  <c r="F359" i="10"/>
  <c r="R358" i="10"/>
  <c r="P358" i="10"/>
  <c r="H358" i="10"/>
  <c r="G358" i="10"/>
  <c r="F358" i="10"/>
  <c r="R357" i="10"/>
  <c r="S357" i="10" s="1"/>
  <c r="T357" i="10" s="1"/>
  <c r="P357" i="10"/>
  <c r="H357" i="10"/>
  <c r="G357" i="10"/>
  <c r="F357" i="10"/>
  <c r="R356" i="10"/>
  <c r="P356" i="10"/>
  <c r="H356" i="10"/>
  <c r="G356" i="10"/>
  <c r="F356" i="10"/>
  <c r="R355" i="10"/>
  <c r="P355" i="10"/>
  <c r="H355" i="10"/>
  <c r="G355" i="10"/>
  <c r="F355" i="10"/>
  <c r="R354" i="10"/>
  <c r="P354" i="10"/>
  <c r="H354" i="10"/>
  <c r="G354" i="10"/>
  <c r="F354" i="10"/>
  <c r="R353" i="10"/>
  <c r="S353" i="10" s="1"/>
  <c r="T353" i="10" s="1"/>
  <c r="P353" i="10"/>
  <c r="H353" i="10"/>
  <c r="G353" i="10"/>
  <c r="F353" i="10"/>
  <c r="R352" i="10"/>
  <c r="P352" i="10"/>
  <c r="H352" i="10"/>
  <c r="G352" i="10"/>
  <c r="F352" i="10"/>
  <c r="R351" i="10"/>
  <c r="P351" i="10"/>
  <c r="H351" i="10"/>
  <c r="G351" i="10"/>
  <c r="F351" i="10"/>
  <c r="R350" i="10"/>
  <c r="P350" i="10"/>
  <c r="H350" i="10"/>
  <c r="G350" i="10"/>
  <c r="F350" i="10"/>
  <c r="R349" i="10"/>
  <c r="S349" i="10" s="1"/>
  <c r="T349" i="10" s="1"/>
  <c r="P349" i="10"/>
  <c r="H349" i="10"/>
  <c r="G349" i="10"/>
  <c r="F349" i="10"/>
  <c r="R348" i="10"/>
  <c r="P348" i="10"/>
  <c r="H348" i="10"/>
  <c r="G348" i="10"/>
  <c r="F348" i="10"/>
  <c r="R347" i="10"/>
  <c r="P347" i="10"/>
  <c r="H347" i="10"/>
  <c r="G347" i="10"/>
  <c r="F347" i="10"/>
  <c r="R346" i="10"/>
  <c r="P346" i="10"/>
  <c r="H346" i="10"/>
  <c r="G346" i="10"/>
  <c r="F346" i="10"/>
  <c r="R345" i="10"/>
  <c r="S345" i="10" s="1"/>
  <c r="T345" i="10" s="1"/>
  <c r="P345" i="10"/>
  <c r="H345" i="10"/>
  <c r="G345" i="10"/>
  <c r="F345" i="10"/>
  <c r="R344" i="10"/>
  <c r="P344" i="10"/>
  <c r="H344" i="10"/>
  <c r="G344" i="10"/>
  <c r="F344" i="10"/>
  <c r="R343" i="10"/>
  <c r="P343" i="10"/>
  <c r="H343" i="10"/>
  <c r="G343" i="10"/>
  <c r="F343" i="10"/>
  <c r="R342" i="10"/>
  <c r="P342" i="10"/>
  <c r="H342" i="10"/>
  <c r="G342" i="10"/>
  <c r="F342" i="10"/>
  <c r="R341" i="10"/>
  <c r="S341" i="10" s="1"/>
  <c r="T341" i="10" s="1"/>
  <c r="P341" i="10"/>
  <c r="H341" i="10"/>
  <c r="G341" i="10"/>
  <c r="F341" i="10"/>
  <c r="R340" i="10"/>
  <c r="P340" i="10"/>
  <c r="H340" i="10"/>
  <c r="G340" i="10"/>
  <c r="F340" i="10"/>
  <c r="R339" i="10"/>
  <c r="P339" i="10"/>
  <c r="H339" i="10"/>
  <c r="G339" i="10"/>
  <c r="F339" i="10"/>
  <c r="R338" i="10"/>
  <c r="P338" i="10"/>
  <c r="H338" i="10"/>
  <c r="G338" i="10"/>
  <c r="F338" i="10"/>
  <c r="R337" i="10"/>
  <c r="S337" i="10" s="1"/>
  <c r="T337" i="10" s="1"/>
  <c r="P337" i="10"/>
  <c r="H337" i="10"/>
  <c r="G337" i="10"/>
  <c r="F337" i="10"/>
  <c r="R336" i="10"/>
  <c r="P336" i="10"/>
  <c r="H336" i="10"/>
  <c r="G336" i="10"/>
  <c r="F336" i="10"/>
  <c r="R335" i="10"/>
  <c r="P335" i="10"/>
  <c r="H335" i="10"/>
  <c r="G335" i="10"/>
  <c r="F335" i="10"/>
  <c r="R334" i="10"/>
  <c r="P334" i="10"/>
  <c r="H334" i="10"/>
  <c r="G334" i="10"/>
  <c r="F334" i="10"/>
  <c r="R333" i="10"/>
  <c r="S333" i="10" s="1"/>
  <c r="T333" i="10" s="1"/>
  <c r="P333" i="10"/>
  <c r="H333" i="10"/>
  <c r="G333" i="10"/>
  <c r="F333" i="10"/>
  <c r="R332" i="10"/>
  <c r="P332" i="10"/>
  <c r="H332" i="10"/>
  <c r="G332" i="10"/>
  <c r="F332" i="10"/>
  <c r="R331" i="10"/>
  <c r="P331" i="10"/>
  <c r="H331" i="10"/>
  <c r="G331" i="10"/>
  <c r="F331" i="10"/>
  <c r="R330" i="10"/>
  <c r="P330" i="10"/>
  <c r="H330" i="10"/>
  <c r="G330" i="10"/>
  <c r="F330" i="10"/>
  <c r="R329" i="10"/>
  <c r="S329" i="10" s="1"/>
  <c r="T329" i="10" s="1"/>
  <c r="P329" i="10"/>
  <c r="H329" i="10"/>
  <c r="G329" i="10"/>
  <c r="F329" i="10"/>
  <c r="R328" i="10"/>
  <c r="P328" i="10"/>
  <c r="H328" i="10"/>
  <c r="G328" i="10"/>
  <c r="F328" i="10"/>
  <c r="R327" i="10"/>
  <c r="P327" i="10"/>
  <c r="H327" i="10"/>
  <c r="G327" i="10"/>
  <c r="F327" i="10"/>
  <c r="R326" i="10"/>
  <c r="P326" i="10"/>
  <c r="H326" i="10"/>
  <c r="G326" i="10"/>
  <c r="F326" i="10"/>
  <c r="R325" i="10"/>
  <c r="S325" i="10" s="1"/>
  <c r="T325" i="10" s="1"/>
  <c r="P325" i="10"/>
  <c r="H325" i="10"/>
  <c r="G325" i="10"/>
  <c r="F325" i="10"/>
  <c r="R324" i="10"/>
  <c r="P324" i="10"/>
  <c r="H324" i="10"/>
  <c r="G324" i="10"/>
  <c r="F324" i="10"/>
  <c r="R323" i="10"/>
  <c r="P323" i="10"/>
  <c r="H323" i="10"/>
  <c r="G323" i="10"/>
  <c r="F323" i="10"/>
  <c r="R322" i="10"/>
  <c r="P322" i="10"/>
  <c r="H322" i="10"/>
  <c r="G322" i="10"/>
  <c r="F322" i="10"/>
  <c r="R321" i="10"/>
  <c r="S321" i="10" s="1"/>
  <c r="T321" i="10" s="1"/>
  <c r="P321" i="10"/>
  <c r="H321" i="10"/>
  <c r="G321" i="10"/>
  <c r="F321" i="10"/>
  <c r="R320" i="10"/>
  <c r="P320" i="10"/>
  <c r="H320" i="10"/>
  <c r="G320" i="10"/>
  <c r="F320" i="10"/>
  <c r="R319" i="10"/>
  <c r="P319" i="10"/>
  <c r="H319" i="10"/>
  <c r="G319" i="10"/>
  <c r="F319" i="10"/>
  <c r="R318" i="10"/>
  <c r="P318" i="10"/>
  <c r="H318" i="10"/>
  <c r="G318" i="10"/>
  <c r="F318" i="10"/>
  <c r="R317" i="10"/>
  <c r="S317" i="10" s="1"/>
  <c r="T317" i="10" s="1"/>
  <c r="P317" i="10"/>
  <c r="H317" i="10"/>
  <c r="G317" i="10"/>
  <c r="F317" i="10"/>
  <c r="R316" i="10"/>
  <c r="P316" i="10"/>
  <c r="H316" i="10"/>
  <c r="G316" i="10"/>
  <c r="F316" i="10"/>
  <c r="R315" i="10"/>
  <c r="P315" i="10"/>
  <c r="H315" i="10"/>
  <c r="G315" i="10"/>
  <c r="F315" i="10"/>
  <c r="R314" i="10"/>
  <c r="P314" i="10"/>
  <c r="H314" i="10"/>
  <c r="G314" i="10"/>
  <c r="F314" i="10"/>
  <c r="R313" i="10"/>
  <c r="S313" i="10" s="1"/>
  <c r="T313" i="10" s="1"/>
  <c r="P313" i="10"/>
  <c r="H313" i="10"/>
  <c r="G313" i="10"/>
  <c r="F313" i="10"/>
  <c r="R312" i="10"/>
  <c r="P312" i="10"/>
  <c r="H312" i="10"/>
  <c r="G312" i="10"/>
  <c r="F312" i="10"/>
  <c r="R311" i="10"/>
  <c r="P311" i="10"/>
  <c r="H311" i="10"/>
  <c r="G311" i="10"/>
  <c r="F311" i="10"/>
  <c r="R310" i="10"/>
  <c r="P310" i="10"/>
  <c r="H310" i="10"/>
  <c r="G310" i="10"/>
  <c r="F310" i="10"/>
  <c r="R309" i="10"/>
  <c r="P309" i="10"/>
  <c r="H309" i="10"/>
  <c r="G309" i="10"/>
  <c r="F309" i="10"/>
  <c r="R308" i="10"/>
  <c r="P308" i="10"/>
  <c r="H308" i="10"/>
  <c r="G308" i="10"/>
  <c r="F308" i="10"/>
  <c r="R307" i="10"/>
  <c r="P307" i="10"/>
  <c r="H307" i="10"/>
  <c r="G307" i="10"/>
  <c r="F307" i="10"/>
  <c r="R306" i="10"/>
  <c r="P306" i="10"/>
  <c r="H306" i="10"/>
  <c r="G306" i="10"/>
  <c r="F306" i="10"/>
  <c r="R305" i="10"/>
  <c r="P305" i="10"/>
  <c r="H305" i="10"/>
  <c r="G305" i="10"/>
  <c r="F305" i="10"/>
  <c r="R304" i="10"/>
  <c r="P304" i="10"/>
  <c r="H304" i="10"/>
  <c r="G304" i="10"/>
  <c r="F304" i="10"/>
  <c r="R303" i="10"/>
  <c r="P303" i="10"/>
  <c r="H303" i="10"/>
  <c r="G303" i="10"/>
  <c r="F303" i="10"/>
  <c r="R302" i="10"/>
  <c r="P302" i="10"/>
  <c r="H302" i="10"/>
  <c r="G302" i="10"/>
  <c r="F302" i="10"/>
  <c r="R301" i="10"/>
  <c r="P301" i="10"/>
  <c r="H301" i="10"/>
  <c r="G301" i="10"/>
  <c r="F301" i="10"/>
  <c r="R300" i="10"/>
  <c r="P300" i="10"/>
  <c r="H300" i="10"/>
  <c r="G300" i="10"/>
  <c r="F300" i="10"/>
  <c r="R299" i="10"/>
  <c r="P299" i="10"/>
  <c r="H299" i="10"/>
  <c r="G299" i="10"/>
  <c r="F299" i="10"/>
  <c r="R298" i="10"/>
  <c r="P298" i="10"/>
  <c r="H298" i="10"/>
  <c r="G298" i="10"/>
  <c r="F298" i="10"/>
  <c r="R297" i="10"/>
  <c r="P297" i="10"/>
  <c r="H297" i="10"/>
  <c r="G297" i="10"/>
  <c r="F297" i="10"/>
  <c r="R296" i="10"/>
  <c r="P296" i="10"/>
  <c r="H296" i="10"/>
  <c r="G296" i="10"/>
  <c r="F296" i="10"/>
  <c r="R295" i="10"/>
  <c r="P295" i="10"/>
  <c r="H295" i="10"/>
  <c r="G295" i="10"/>
  <c r="F295" i="10"/>
  <c r="R294" i="10"/>
  <c r="P294" i="10"/>
  <c r="H294" i="10"/>
  <c r="G294" i="10"/>
  <c r="F294" i="10"/>
  <c r="R293" i="10"/>
  <c r="P293" i="10"/>
  <c r="H293" i="10"/>
  <c r="G293" i="10"/>
  <c r="F293" i="10"/>
  <c r="R292" i="10"/>
  <c r="P292" i="10"/>
  <c r="H292" i="10"/>
  <c r="G292" i="10"/>
  <c r="F292" i="10"/>
  <c r="R291" i="10"/>
  <c r="P291" i="10"/>
  <c r="H291" i="10"/>
  <c r="G291" i="10"/>
  <c r="F291" i="10"/>
  <c r="R290" i="10"/>
  <c r="P290" i="10"/>
  <c r="H290" i="10"/>
  <c r="G290" i="10"/>
  <c r="F290" i="10"/>
  <c r="R289" i="10"/>
  <c r="P289" i="10"/>
  <c r="H289" i="10"/>
  <c r="G289" i="10"/>
  <c r="F289" i="10"/>
  <c r="R288" i="10"/>
  <c r="P288" i="10"/>
  <c r="H288" i="10"/>
  <c r="G288" i="10"/>
  <c r="F288" i="10"/>
  <c r="R287" i="10"/>
  <c r="P287" i="10"/>
  <c r="H287" i="10"/>
  <c r="G287" i="10"/>
  <c r="F287" i="10"/>
  <c r="R286" i="10"/>
  <c r="P286" i="10"/>
  <c r="H286" i="10"/>
  <c r="G286" i="10"/>
  <c r="F286" i="10"/>
  <c r="R285" i="10"/>
  <c r="S285" i="10" s="1"/>
  <c r="T285" i="10" s="1"/>
  <c r="P285" i="10"/>
  <c r="H285" i="10"/>
  <c r="G285" i="10"/>
  <c r="F285" i="10"/>
  <c r="R284" i="10"/>
  <c r="P284" i="10"/>
  <c r="H284" i="10"/>
  <c r="G284" i="10"/>
  <c r="F284" i="10"/>
  <c r="R283" i="10"/>
  <c r="P283" i="10"/>
  <c r="H283" i="10"/>
  <c r="G283" i="10"/>
  <c r="F283" i="10"/>
  <c r="R282" i="10"/>
  <c r="P282" i="10"/>
  <c r="H282" i="10"/>
  <c r="G282" i="10"/>
  <c r="F282" i="10"/>
  <c r="R281" i="10"/>
  <c r="P281" i="10"/>
  <c r="H281" i="10"/>
  <c r="G281" i="10"/>
  <c r="F281" i="10"/>
  <c r="R280" i="10"/>
  <c r="P280" i="10"/>
  <c r="H280" i="10"/>
  <c r="G280" i="10"/>
  <c r="F280" i="10"/>
  <c r="R279" i="10"/>
  <c r="P279" i="10"/>
  <c r="H279" i="10"/>
  <c r="G279" i="10"/>
  <c r="F279" i="10"/>
  <c r="R278" i="10"/>
  <c r="P278" i="10"/>
  <c r="H278" i="10"/>
  <c r="G278" i="10"/>
  <c r="F278" i="10"/>
  <c r="R277" i="10"/>
  <c r="S277" i="10" s="1"/>
  <c r="T277" i="10" s="1"/>
  <c r="P277" i="10"/>
  <c r="H277" i="10"/>
  <c r="G277" i="10"/>
  <c r="F277" i="10"/>
  <c r="R276" i="10"/>
  <c r="P276" i="10"/>
  <c r="H276" i="10"/>
  <c r="G276" i="10"/>
  <c r="F276" i="10"/>
  <c r="R275" i="10"/>
  <c r="P275" i="10"/>
  <c r="H275" i="10"/>
  <c r="G275" i="10"/>
  <c r="F275" i="10"/>
  <c r="R274" i="10"/>
  <c r="P274" i="10"/>
  <c r="H274" i="10"/>
  <c r="G274" i="10"/>
  <c r="F274" i="10"/>
  <c r="R273" i="10"/>
  <c r="P273" i="10"/>
  <c r="H273" i="10"/>
  <c r="G273" i="10"/>
  <c r="F273" i="10"/>
  <c r="R272" i="10"/>
  <c r="P272" i="10"/>
  <c r="H272" i="10"/>
  <c r="G272" i="10"/>
  <c r="F272" i="10"/>
  <c r="R271" i="10"/>
  <c r="P271" i="10"/>
  <c r="H271" i="10"/>
  <c r="G271" i="10"/>
  <c r="F271" i="10"/>
  <c r="R270" i="10"/>
  <c r="P270" i="10"/>
  <c r="H270" i="10"/>
  <c r="G270" i="10"/>
  <c r="F270" i="10"/>
  <c r="R269" i="10"/>
  <c r="S269" i="10" s="1"/>
  <c r="T269" i="10" s="1"/>
  <c r="P269" i="10"/>
  <c r="H269" i="10"/>
  <c r="G269" i="10"/>
  <c r="F269" i="10"/>
  <c r="R268" i="10"/>
  <c r="P268" i="10"/>
  <c r="H268" i="10"/>
  <c r="G268" i="10"/>
  <c r="F268" i="10"/>
  <c r="R267" i="10"/>
  <c r="P267" i="10"/>
  <c r="H267" i="10"/>
  <c r="G267" i="10"/>
  <c r="F267" i="10"/>
  <c r="R266" i="10"/>
  <c r="P266" i="10"/>
  <c r="H266" i="10"/>
  <c r="G266" i="10"/>
  <c r="F266" i="10"/>
  <c r="R265" i="10"/>
  <c r="P265" i="10"/>
  <c r="H265" i="10"/>
  <c r="G265" i="10"/>
  <c r="F265" i="10"/>
  <c r="R264" i="10"/>
  <c r="P264" i="10"/>
  <c r="H264" i="10"/>
  <c r="G264" i="10"/>
  <c r="F264" i="10"/>
  <c r="R263" i="10"/>
  <c r="P263" i="10"/>
  <c r="H263" i="10"/>
  <c r="G263" i="10"/>
  <c r="F263" i="10"/>
  <c r="R262" i="10"/>
  <c r="P262" i="10"/>
  <c r="H262" i="10"/>
  <c r="G262" i="10"/>
  <c r="F262" i="10"/>
  <c r="R261" i="10"/>
  <c r="S261" i="10" s="1"/>
  <c r="T261" i="10" s="1"/>
  <c r="P261" i="10"/>
  <c r="H261" i="10"/>
  <c r="G261" i="10"/>
  <c r="F261" i="10"/>
  <c r="R260" i="10"/>
  <c r="P260" i="10"/>
  <c r="H260" i="10"/>
  <c r="G260" i="10"/>
  <c r="F260" i="10"/>
  <c r="R259" i="10"/>
  <c r="P259" i="10"/>
  <c r="H259" i="10"/>
  <c r="G259" i="10"/>
  <c r="F259" i="10"/>
  <c r="R258" i="10"/>
  <c r="P258" i="10"/>
  <c r="H258" i="10"/>
  <c r="G258" i="10"/>
  <c r="F258" i="10"/>
  <c r="R257" i="10"/>
  <c r="P257" i="10"/>
  <c r="H257" i="10"/>
  <c r="G257" i="10"/>
  <c r="F257" i="10"/>
  <c r="R256" i="10"/>
  <c r="P256" i="10"/>
  <c r="H256" i="10"/>
  <c r="G256" i="10"/>
  <c r="F256" i="10"/>
  <c r="R255" i="10"/>
  <c r="P255" i="10"/>
  <c r="H255" i="10"/>
  <c r="G255" i="10"/>
  <c r="F255" i="10"/>
  <c r="R254" i="10"/>
  <c r="P254" i="10"/>
  <c r="H254" i="10"/>
  <c r="G254" i="10"/>
  <c r="F254" i="10"/>
  <c r="R253" i="10"/>
  <c r="S253" i="10" s="1"/>
  <c r="T253" i="10" s="1"/>
  <c r="P253" i="10"/>
  <c r="H253" i="10"/>
  <c r="G253" i="10"/>
  <c r="F253" i="10"/>
  <c r="R252" i="10"/>
  <c r="P252" i="10"/>
  <c r="H252" i="10"/>
  <c r="G252" i="10"/>
  <c r="F252" i="10"/>
  <c r="R251" i="10"/>
  <c r="P251" i="10"/>
  <c r="H251" i="10"/>
  <c r="G251" i="10"/>
  <c r="F251" i="10"/>
  <c r="R250" i="10"/>
  <c r="P250" i="10"/>
  <c r="H250" i="10"/>
  <c r="G250" i="10"/>
  <c r="F250" i="10"/>
  <c r="R249" i="10"/>
  <c r="P249" i="10"/>
  <c r="H249" i="10"/>
  <c r="G249" i="10"/>
  <c r="F249" i="10"/>
  <c r="R248" i="10"/>
  <c r="P248" i="10"/>
  <c r="H248" i="10"/>
  <c r="G248" i="10"/>
  <c r="F248" i="10"/>
  <c r="R247" i="10"/>
  <c r="P247" i="10"/>
  <c r="H247" i="10"/>
  <c r="G247" i="10"/>
  <c r="F247" i="10"/>
  <c r="R246" i="10"/>
  <c r="P246" i="10"/>
  <c r="H246" i="10"/>
  <c r="G246" i="10"/>
  <c r="F246" i="10"/>
  <c r="R245" i="10"/>
  <c r="S245" i="10" s="1"/>
  <c r="T245" i="10" s="1"/>
  <c r="P245" i="10"/>
  <c r="H245" i="10"/>
  <c r="G245" i="10"/>
  <c r="F245" i="10"/>
  <c r="R244" i="10"/>
  <c r="P244" i="10"/>
  <c r="H244" i="10"/>
  <c r="G244" i="10"/>
  <c r="F244" i="10"/>
  <c r="R243" i="10"/>
  <c r="P243" i="10"/>
  <c r="H243" i="10"/>
  <c r="G243" i="10"/>
  <c r="F243" i="10"/>
  <c r="R242" i="10"/>
  <c r="P242" i="10"/>
  <c r="H242" i="10"/>
  <c r="G242" i="10"/>
  <c r="F242" i="10"/>
  <c r="R241" i="10"/>
  <c r="P241" i="10"/>
  <c r="H241" i="10"/>
  <c r="G241" i="10"/>
  <c r="F241" i="10"/>
  <c r="R240" i="10"/>
  <c r="P240" i="10"/>
  <c r="H240" i="10"/>
  <c r="G240" i="10"/>
  <c r="F240" i="10"/>
  <c r="R239" i="10"/>
  <c r="P239" i="10"/>
  <c r="H239" i="10"/>
  <c r="G239" i="10"/>
  <c r="F239" i="10"/>
  <c r="R238" i="10"/>
  <c r="P238" i="10"/>
  <c r="H238" i="10"/>
  <c r="G238" i="10"/>
  <c r="F238" i="10"/>
  <c r="R237" i="10"/>
  <c r="S237" i="10" s="1"/>
  <c r="T237" i="10" s="1"/>
  <c r="P237" i="10"/>
  <c r="H237" i="10"/>
  <c r="G237" i="10"/>
  <c r="F237" i="10"/>
  <c r="R236" i="10"/>
  <c r="P236" i="10"/>
  <c r="H236" i="10"/>
  <c r="G236" i="10"/>
  <c r="F236" i="10"/>
  <c r="R235" i="10"/>
  <c r="P235" i="10"/>
  <c r="H235" i="10"/>
  <c r="G235" i="10"/>
  <c r="F235" i="10"/>
  <c r="R234" i="10"/>
  <c r="P234" i="10"/>
  <c r="H234" i="10"/>
  <c r="G234" i="10"/>
  <c r="F234" i="10"/>
  <c r="R233" i="10"/>
  <c r="P233" i="10"/>
  <c r="H233" i="10"/>
  <c r="G233" i="10"/>
  <c r="F233" i="10"/>
  <c r="R232" i="10"/>
  <c r="P232" i="10"/>
  <c r="H232" i="10"/>
  <c r="G232" i="10"/>
  <c r="F232" i="10"/>
  <c r="R231" i="10"/>
  <c r="P231" i="10"/>
  <c r="H231" i="10"/>
  <c r="G231" i="10"/>
  <c r="F231" i="10"/>
  <c r="R230" i="10"/>
  <c r="P230" i="10"/>
  <c r="H230" i="10"/>
  <c r="G230" i="10"/>
  <c r="F230" i="10"/>
  <c r="R229" i="10"/>
  <c r="S229" i="10" s="1"/>
  <c r="T229" i="10" s="1"/>
  <c r="P229" i="10"/>
  <c r="H229" i="10"/>
  <c r="G229" i="10"/>
  <c r="F229" i="10"/>
  <c r="R228" i="10"/>
  <c r="P228" i="10"/>
  <c r="H228" i="10"/>
  <c r="G228" i="10"/>
  <c r="F228" i="10"/>
  <c r="R227" i="10"/>
  <c r="P227" i="10"/>
  <c r="H227" i="10"/>
  <c r="G227" i="10"/>
  <c r="F227" i="10"/>
  <c r="R226" i="10"/>
  <c r="P226" i="10"/>
  <c r="H226" i="10"/>
  <c r="G226" i="10"/>
  <c r="F226" i="10"/>
  <c r="R225" i="10"/>
  <c r="P225" i="10"/>
  <c r="H225" i="10"/>
  <c r="G225" i="10"/>
  <c r="F225" i="10"/>
  <c r="R224" i="10"/>
  <c r="P224" i="10"/>
  <c r="H224" i="10"/>
  <c r="G224" i="10"/>
  <c r="F224" i="10"/>
  <c r="R223" i="10"/>
  <c r="P223" i="10"/>
  <c r="H223" i="10"/>
  <c r="G223" i="10"/>
  <c r="F223" i="10"/>
  <c r="R222" i="10"/>
  <c r="P222" i="10"/>
  <c r="H222" i="10"/>
  <c r="G222" i="10"/>
  <c r="F222" i="10"/>
  <c r="R221" i="10"/>
  <c r="S221" i="10" s="1"/>
  <c r="T221" i="10" s="1"/>
  <c r="P221" i="10"/>
  <c r="H221" i="10"/>
  <c r="G221" i="10"/>
  <c r="F221" i="10"/>
  <c r="R220" i="10"/>
  <c r="P220" i="10"/>
  <c r="H220" i="10"/>
  <c r="G220" i="10"/>
  <c r="F220" i="10"/>
  <c r="R219" i="10"/>
  <c r="P219" i="10"/>
  <c r="H219" i="10"/>
  <c r="G219" i="10"/>
  <c r="F219" i="10"/>
  <c r="R218" i="10"/>
  <c r="P218" i="10"/>
  <c r="H218" i="10"/>
  <c r="G218" i="10"/>
  <c r="F218" i="10"/>
  <c r="R217" i="10"/>
  <c r="P217" i="10"/>
  <c r="H217" i="10"/>
  <c r="G217" i="10"/>
  <c r="F217" i="10"/>
  <c r="R216" i="10"/>
  <c r="P216" i="10"/>
  <c r="H216" i="10"/>
  <c r="G216" i="10"/>
  <c r="F216" i="10"/>
  <c r="R215" i="10"/>
  <c r="P215" i="10"/>
  <c r="H215" i="10"/>
  <c r="G215" i="10"/>
  <c r="F215" i="10"/>
  <c r="R214" i="10"/>
  <c r="P214" i="10"/>
  <c r="H214" i="10"/>
  <c r="G214" i="10"/>
  <c r="F214" i="10"/>
  <c r="R213" i="10"/>
  <c r="S213" i="10" s="1"/>
  <c r="T213" i="10" s="1"/>
  <c r="P213" i="10"/>
  <c r="H213" i="10"/>
  <c r="G213" i="10"/>
  <c r="F213" i="10"/>
  <c r="R212" i="10"/>
  <c r="P212" i="10"/>
  <c r="H212" i="10"/>
  <c r="G212" i="10"/>
  <c r="F212" i="10"/>
  <c r="R211" i="10"/>
  <c r="P211" i="10"/>
  <c r="H211" i="10"/>
  <c r="G211" i="10"/>
  <c r="F211" i="10"/>
  <c r="R210" i="10"/>
  <c r="P210" i="10"/>
  <c r="H210" i="10"/>
  <c r="G210" i="10"/>
  <c r="F210" i="10"/>
  <c r="R209" i="10"/>
  <c r="P209" i="10"/>
  <c r="H209" i="10"/>
  <c r="G209" i="10"/>
  <c r="F209" i="10"/>
  <c r="R208" i="10"/>
  <c r="P208" i="10"/>
  <c r="H208" i="10"/>
  <c r="G208" i="10"/>
  <c r="F208" i="10"/>
  <c r="R207" i="10"/>
  <c r="P207" i="10"/>
  <c r="H207" i="10"/>
  <c r="G207" i="10"/>
  <c r="F207" i="10"/>
  <c r="R206" i="10"/>
  <c r="P206" i="10"/>
  <c r="H206" i="10"/>
  <c r="G206" i="10"/>
  <c r="F206" i="10"/>
  <c r="R205" i="10"/>
  <c r="S205" i="10" s="1"/>
  <c r="T205" i="10" s="1"/>
  <c r="P205" i="10"/>
  <c r="H205" i="10"/>
  <c r="G205" i="10"/>
  <c r="F205" i="10"/>
  <c r="R204" i="10"/>
  <c r="P204" i="10"/>
  <c r="H204" i="10"/>
  <c r="G204" i="10"/>
  <c r="F204" i="10"/>
  <c r="R203" i="10"/>
  <c r="P203" i="10"/>
  <c r="H203" i="10"/>
  <c r="G203" i="10"/>
  <c r="F203" i="10"/>
  <c r="R202" i="10"/>
  <c r="P202" i="10"/>
  <c r="H202" i="10"/>
  <c r="G202" i="10"/>
  <c r="F202" i="10"/>
  <c r="R201" i="10"/>
  <c r="P201" i="10"/>
  <c r="H201" i="10"/>
  <c r="G201" i="10"/>
  <c r="F201" i="10"/>
  <c r="R200" i="10"/>
  <c r="P200" i="10"/>
  <c r="H200" i="10"/>
  <c r="G200" i="10"/>
  <c r="F200" i="10"/>
  <c r="R199" i="10"/>
  <c r="P199" i="10"/>
  <c r="H199" i="10"/>
  <c r="G199" i="10"/>
  <c r="F199" i="10"/>
  <c r="R198" i="10"/>
  <c r="P198" i="10"/>
  <c r="H198" i="10"/>
  <c r="G198" i="10"/>
  <c r="F198" i="10"/>
  <c r="R197" i="10"/>
  <c r="S197" i="10" s="1"/>
  <c r="T197" i="10" s="1"/>
  <c r="P197" i="10"/>
  <c r="H197" i="10"/>
  <c r="G197" i="10"/>
  <c r="F197" i="10"/>
  <c r="R196" i="10"/>
  <c r="P196" i="10"/>
  <c r="H196" i="10"/>
  <c r="G196" i="10"/>
  <c r="F196" i="10"/>
  <c r="R195" i="10"/>
  <c r="P195" i="10"/>
  <c r="H195" i="10"/>
  <c r="G195" i="10"/>
  <c r="F195" i="10"/>
  <c r="R194" i="10"/>
  <c r="P194" i="10"/>
  <c r="H194" i="10"/>
  <c r="G194" i="10"/>
  <c r="F194" i="10"/>
  <c r="R193" i="10"/>
  <c r="P193" i="10"/>
  <c r="H193" i="10"/>
  <c r="G193" i="10"/>
  <c r="F193" i="10"/>
  <c r="R192" i="10"/>
  <c r="P192" i="10"/>
  <c r="H192" i="10"/>
  <c r="G192" i="10"/>
  <c r="F192" i="10"/>
  <c r="R191" i="10"/>
  <c r="P191" i="10"/>
  <c r="H191" i="10"/>
  <c r="G191" i="10"/>
  <c r="F191" i="10"/>
  <c r="R190" i="10"/>
  <c r="P190" i="10"/>
  <c r="H190" i="10"/>
  <c r="G190" i="10"/>
  <c r="F190" i="10"/>
  <c r="R189" i="10"/>
  <c r="S189" i="10" s="1"/>
  <c r="T189" i="10" s="1"/>
  <c r="P189" i="10"/>
  <c r="H189" i="10"/>
  <c r="G189" i="10"/>
  <c r="F189" i="10"/>
  <c r="R188" i="10"/>
  <c r="P188" i="10"/>
  <c r="H188" i="10"/>
  <c r="G188" i="10"/>
  <c r="F188" i="10"/>
  <c r="R187" i="10"/>
  <c r="P187" i="10"/>
  <c r="H187" i="10"/>
  <c r="G187" i="10"/>
  <c r="F187" i="10"/>
  <c r="R186" i="10"/>
  <c r="P186" i="10"/>
  <c r="H186" i="10"/>
  <c r="G186" i="10"/>
  <c r="F186" i="10"/>
  <c r="R185" i="10"/>
  <c r="P185" i="10"/>
  <c r="H185" i="10"/>
  <c r="G185" i="10"/>
  <c r="F185" i="10"/>
  <c r="R184" i="10"/>
  <c r="P184" i="10"/>
  <c r="H184" i="10"/>
  <c r="G184" i="10"/>
  <c r="F184" i="10"/>
  <c r="R183" i="10"/>
  <c r="P183" i="10"/>
  <c r="H183" i="10"/>
  <c r="G183" i="10"/>
  <c r="F183" i="10"/>
  <c r="R182" i="10"/>
  <c r="P182" i="10"/>
  <c r="H182" i="10"/>
  <c r="G182" i="10"/>
  <c r="F182" i="10"/>
  <c r="R181" i="10"/>
  <c r="S181" i="10" s="1"/>
  <c r="T181" i="10" s="1"/>
  <c r="P181" i="10"/>
  <c r="H181" i="10"/>
  <c r="G181" i="10"/>
  <c r="F181" i="10"/>
  <c r="R180" i="10"/>
  <c r="P180" i="10"/>
  <c r="H180" i="10"/>
  <c r="G180" i="10"/>
  <c r="F180" i="10"/>
  <c r="R179" i="10"/>
  <c r="P179" i="10"/>
  <c r="H179" i="10"/>
  <c r="G179" i="10"/>
  <c r="F179" i="10"/>
  <c r="R178" i="10"/>
  <c r="P178" i="10"/>
  <c r="H178" i="10"/>
  <c r="G178" i="10"/>
  <c r="F178" i="10"/>
  <c r="R177" i="10"/>
  <c r="P177" i="10"/>
  <c r="H177" i="10"/>
  <c r="G177" i="10"/>
  <c r="F177" i="10"/>
  <c r="R176" i="10"/>
  <c r="P176" i="10"/>
  <c r="H176" i="10"/>
  <c r="G176" i="10"/>
  <c r="F176" i="10"/>
  <c r="R175" i="10"/>
  <c r="P175" i="10"/>
  <c r="H175" i="10"/>
  <c r="G175" i="10"/>
  <c r="F175" i="10"/>
  <c r="R174" i="10"/>
  <c r="P174" i="10"/>
  <c r="H174" i="10"/>
  <c r="G174" i="10"/>
  <c r="F174" i="10"/>
  <c r="R173" i="10"/>
  <c r="S173" i="10" s="1"/>
  <c r="T173" i="10" s="1"/>
  <c r="P173" i="10"/>
  <c r="H173" i="10"/>
  <c r="G173" i="10"/>
  <c r="F173" i="10"/>
  <c r="R172" i="10"/>
  <c r="P172" i="10"/>
  <c r="H172" i="10"/>
  <c r="G172" i="10"/>
  <c r="F172" i="10"/>
  <c r="R171" i="10"/>
  <c r="P171" i="10"/>
  <c r="H171" i="10"/>
  <c r="G171" i="10"/>
  <c r="F171" i="10"/>
  <c r="R170" i="10"/>
  <c r="P170" i="10"/>
  <c r="H170" i="10"/>
  <c r="G170" i="10"/>
  <c r="F170" i="10"/>
  <c r="R169" i="10"/>
  <c r="P169" i="10"/>
  <c r="H169" i="10"/>
  <c r="G169" i="10"/>
  <c r="F169" i="10"/>
  <c r="R168" i="10"/>
  <c r="P168" i="10"/>
  <c r="H168" i="10"/>
  <c r="G168" i="10"/>
  <c r="F168" i="10"/>
  <c r="R167" i="10"/>
  <c r="P167" i="10"/>
  <c r="H167" i="10"/>
  <c r="G167" i="10"/>
  <c r="F167" i="10"/>
  <c r="R166" i="10"/>
  <c r="P166" i="10"/>
  <c r="H166" i="10"/>
  <c r="G166" i="10"/>
  <c r="F166" i="10"/>
  <c r="R165" i="10"/>
  <c r="S165" i="10" s="1"/>
  <c r="T165" i="10" s="1"/>
  <c r="P165" i="10"/>
  <c r="H165" i="10"/>
  <c r="G165" i="10"/>
  <c r="F165" i="10"/>
  <c r="R164" i="10"/>
  <c r="P164" i="10"/>
  <c r="H164" i="10"/>
  <c r="G164" i="10"/>
  <c r="F164" i="10"/>
  <c r="R163" i="10"/>
  <c r="P163" i="10"/>
  <c r="H163" i="10"/>
  <c r="G163" i="10"/>
  <c r="F163" i="10"/>
  <c r="R162" i="10"/>
  <c r="P162" i="10"/>
  <c r="H162" i="10"/>
  <c r="G162" i="10"/>
  <c r="F162" i="10"/>
  <c r="R161" i="10"/>
  <c r="P161" i="10"/>
  <c r="H161" i="10"/>
  <c r="G161" i="10"/>
  <c r="F161" i="10"/>
  <c r="R160" i="10"/>
  <c r="P160" i="10"/>
  <c r="H160" i="10"/>
  <c r="G160" i="10"/>
  <c r="F160" i="10"/>
  <c r="R159" i="10"/>
  <c r="P159" i="10"/>
  <c r="H159" i="10"/>
  <c r="G159" i="10"/>
  <c r="F159" i="10"/>
  <c r="R158" i="10"/>
  <c r="P158" i="10"/>
  <c r="H158" i="10"/>
  <c r="G158" i="10"/>
  <c r="F158" i="10"/>
  <c r="R157" i="10"/>
  <c r="S157" i="10" s="1"/>
  <c r="T157" i="10" s="1"/>
  <c r="P157" i="10"/>
  <c r="H157" i="10"/>
  <c r="G157" i="10"/>
  <c r="F157" i="10"/>
  <c r="R156" i="10"/>
  <c r="P156" i="10"/>
  <c r="H156" i="10"/>
  <c r="G156" i="10"/>
  <c r="F156" i="10"/>
  <c r="R155" i="10"/>
  <c r="P155" i="10"/>
  <c r="H155" i="10"/>
  <c r="G155" i="10"/>
  <c r="F155" i="10"/>
  <c r="R154" i="10"/>
  <c r="P154" i="10"/>
  <c r="H154" i="10"/>
  <c r="G154" i="10"/>
  <c r="F154" i="10"/>
  <c r="R153" i="10"/>
  <c r="P153" i="10"/>
  <c r="H153" i="10"/>
  <c r="G153" i="10"/>
  <c r="F153" i="10"/>
  <c r="R152" i="10"/>
  <c r="P152" i="10"/>
  <c r="H152" i="10"/>
  <c r="G152" i="10"/>
  <c r="F152" i="10"/>
  <c r="R151" i="10"/>
  <c r="P151" i="10"/>
  <c r="H151" i="10"/>
  <c r="G151" i="10"/>
  <c r="F151" i="10"/>
  <c r="R150" i="10"/>
  <c r="P150" i="10"/>
  <c r="H150" i="10"/>
  <c r="G150" i="10"/>
  <c r="F150" i="10"/>
  <c r="R149" i="10"/>
  <c r="S149" i="10" s="1"/>
  <c r="T149" i="10" s="1"/>
  <c r="P149" i="10"/>
  <c r="H149" i="10"/>
  <c r="G149" i="10"/>
  <c r="F149" i="10"/>
  <c r="R148" i="10"/>
  <c r="P148" i="10"/>
  <c r="H148" i="10"/>
  <c r="G148" i="10"/>
  <c r="F148" i="10"/>
  <c r="R147" i="10"/>
  <c r="P147" i="10"/>
  <c r="H147" i="10"/>
  <c r="G147" i="10"/>
  <c r="F147" i="10"/>
  <c r="R146" i="10"/>
  <c r="P146" i="10"/>
  <c r="H146" i="10"/>
  <c r="G146" i="10"/>
  <c r="F146" i="10"/>
  <c r="R145" i="10"/>
  <c r="P145" i="10"/>
  <c r="H145" i="10"/>
  <c r="G145" i="10"/>
  <c r="F145" i="10"/>
  <c r="R144" i="10"/>
  <c r="P144" i="10"/>
  <c r="H144" i="10"/>
  <c r="G144" i="10"/>
  <c r="F144" i="10"/>
  <c r="R143" i="10"/>
  <c r="P143" i="10"/>
  <c r="H143" i="10"/>
  <c r="G143" i="10"/>
  <c r="F143" i="10"/>
  <c r="R142" i="10"/>
  <c r="P142" i="10"/>
  <c r="H142" i="10"/>
  <c r="G142" i="10"/>
  <c r="F142" i="10"/>
  <c r="R141" i="10"/>
  <c r="S141" i="10" s="1"/>
  <c r="T141" i="10" s="1"/>
  <c r="P141" i="10"/>
  <c r="H141" i="10"/>
  <c r="G141" i="10"/>
  <c r="F141" i="10"/>
  <c r="R140" i="10"/>
  <c r="P140" i="10"/>
  <c r="H140" i="10"/>
  <c r="G140" i="10"/>
  <c r="F140" i="10"/>
  <c r="R139" i="10"/>
  <c r="P139" i="10"/>
  <c r="H139" i="10"/>
  <c r="G139" i="10"/>
  <c r="F139" i="10"/>
  <c r="R138" i="10"/>
  <c r="P138" i="10"/>
  <c r="H138" i="10"/>
  <c r="G138" i="10"/>
  <c r="F138" i="10"/>
  <c r="R137" i="10"/>
  <c r="P137" i="10"/>
  <c r="H137" i="10"/>
  <c r="G137" i="10"/>
  <c r="F137" i="10"/>
  <c r="R136" i="10"/>
  <c r="P136" i="10"/>
  <c r="H136" i="10"/>
  <c r="G136" i="10"/>
  <c r="F136" i="10"/>
  <c r="R135" i="10"/>
  <c r="P135" i="10"/>
  <c r="H135" i="10"/>
  <c r="G135" i="10"/>
  <c r="F135" i="10"/>
  <c r="R134" i="10"/>
  <c r="P134" i="10"/>
  <c r="H134" i="10"/>
  <c r="G134" i="10"/>
  <c r="F134" i="10"/>
  <c r="R133" i="10"/>
  <c r="S133" i="10" s="1"/>
  <c r="T133" i="10" s="1"/>
  <c r="P133" i="10"/>
  <c r="H133" i="10"/>
  <c r="G133" i="10"/>
  <c r="F133" i="10"/>
  <c r="R132" i="10"/>
  <c r="P132" i="10"/>
  <c r="H132" i="10"/>
  <c r="G132" i="10"/>
  <c r="F132" i="10"/>
  <c r="R131" i="10"/>
  <c r="P131" i="10"/>
  <c r="H131" i="10"/>
  <c r="G131" i="10"/>
  <c r="F131" i="10"/>
  <c r="R130" i="10"/>
  <c r="P130" i="10"/>
  <c r="H130" i="10"/>
  <c r="G130" i="10"/>
  <c r="F130" i="10"/>
  <c r="R129" i="10"/>
  <c r="P129" i="10"/>
  <c r="H129" i="10"/>
  <c r="G129" i="10"/>
  <c r="F129" i="10"/>
  <c r="R128" i="10"/>
  <c r="P128" i="10"/>
  <c r="H128" i="10"/>
  <c r="G128" i="10"/>
  <c r="F128" i="10"/>
  <c r="R127" i="10"/>
  <c r="P127" i="10"/>
  <c r="H127" i="10"/>
  <c r="G127" i="10"/>
  <c r="F127" i="10"/>
  <c r="R126" i="10"/>
  <c r="P126" i="10"/>
  <c r="H126" i="10"/>
  <c r="G126" i="10"/>
  <c r="F126" i="10"/>
  <c r="R125" i="10"/>
  <c r="P125" i="10"/>
  <c r="H125" i="10"/>
  <c r="G125" i="10"/>
  <c r="F125" i="10"/>
  <c r="R124" i="10"/>
  <c r="P124" i="10"/>
  <c r="H124" i="10"/>
  <c r="G124" i="10"/>
  <c r="F124" i="10"/>
  <c r="R123" i="10"/>
  <c r="P123" i="10"/>
  <c r="H123" i="10"/>
  <c r="G123" i="10"/>
  <c r="F123" i="10"/>
  <c r="R122" i="10"/>
  <c r="P122" i="10"/>
  <c r="H122" i="10"/>
  <c r="G122" i="10"/>
  <c r="F122" i="10"/>
  <c r="R121" i="10"/>
  <c r="P121" i="10"/>
  <c r="H121" i="10"/>
  <c r="G121" i="10"/>
  <c r="F121" i="10"/>
  <c r="R120" i="10"/>
  <c r="P120" i="10"/>
  <c r="H120" i="10"/>
  <c r="G120" i="10"/>
  <c r="F120" i="10"/>
  <c r="R119" i="10"/>
  <c r="P119" i="10"/>
  <c r="H119" i="10"/>
  <c r="G119" i="10"/>
  <c r="F119" i="10"/>
  <c r="R118" i="10"/>
  <c r="P118" i="10"/>
  <c r="H118" i="10"/>
  <c r="G118" i="10"/>
  <c r="F118" i="10"/>
  <c r="R117" i="10"/>
  <c r="P117" i="10"/>
  <c r="H117" i="10"/>
  <c r="G117" i="10"/>
  <c r="F117" i="10"/>
  <c r="R116" i="10"/>
  <c r="P116" i="10"/>
  <c r="H116" i="10"/>
  <c r="G116" i="10"/>
  <c r="F116" i="10"/>
  <c r="R115" i="10"/>
  <c r="P115" i="10"/>
  <c r="H115" i="10"/>
  <c r="G115" i="10"/>
  <c r="F115" i="10"/>
  <c r="R114" i="10"/>
  <c r="P114" i="10"/>
  <c r="H114" i="10"/>
  <c r="G114" i="10"/>
  <c r="F114" i="10"/>
  <c r="R113" i="10"/>
  <c r="P113" i="10"/>
  <c r="H113" i="10"/>
  <c r="G113" i="10"/>
  <c r="F113" i="10"/>
  <c r="R112" i="10"/>
  <c r="P112" i="10"/>
  <c r="H112" i="10"/>
  <c r="G112" i="10"/>
  <c r="F112" i="10"/>
  <c r="R111" i="10"/>
  <c r="P111" i="10"/>
  <c r="H111" i="10"/>
  <c r="G111" i="10"/>
  <c r="F111" i="10"/>
  <c r="R110" i="10"/>
  <c r="P110" i="10"/>
  <c r="H110" i="10"/>
  <c r="G110" i="10"/>
  <c r="F110" i="10"/>
  <c r="R109" i="10"/>
  <c r="P109" i="10"/>
  <c r="H109" i="10"/>
  <c r="G109" i="10"/>
  <c r="F109" i="10"/>
  <c r="R108" i="10"/>
  <c r="P108" i="10"/>
  <c r="H108" i="10"/>
  <c r="G108" i="10"/>
  <c r="F108" i="10"/>
  <c r="R107" i="10"/>
  <c r="P107" i="10"/>
  <c r="H107" i="10"/>
  <c r="G107" i="10"/>
  <c r="F107" i="10"/>
  <c r="R106" i="10"/>
  <c r="P106" i="10"/>
  <c r="H106" i="10"/>
  <c r="G106" i="10"/>
  <c r="F106" i="10"/>
  <c r="R105" i="10"/>
  <c r="P105" i="10"/>
  <c r="H105" i="10"/>
  <c r="G105" i="10"/>
  <c r="F105" i="10"/>
  <c r="R104" i="10"/>
  <c r="P104" i="10"/>
  <c r="H104" i="10"/>
  <c r="G104" i="10"/>
  <c r="F104" i="10"/>
  <c r="R103" i="10"/>
  <c r="P103" i="10"/>
  <c r="H103" i="10"/>
  <c r="G103" i="10"/>
  <c r="F103" i="10"/>
  <c r="R102" i="10"/>
  <c r="P102" i="10"/>
  <c r="H102" i="10"/>
  <c r="G102" i="10"/>
  <c r="F102" i="10"/>
  <c r="R101" i="10"/>
  <c r="P101" i="10"/>
  <c r="H101" i="10"/>
  <c r="G101" i="10"/>
  <c r="F101" i="10"/>
  <c r="R100" i="10"/>
  <c r="P100" i="10"/>
  <c r="H100" i="10"/>
  <c r="G100" i="10"/>
  <c r="F100" i="10"/>
  <c r="R99" i="10"/>
  <c r="P99" i="10"/>
  <c r="H99" i="10"/>
  <c r="G99" i="10"/>
  <c r="F99" i="10"/>
  <c r="R98" i="10"/>
  <c r="P98" i="10"/>
  <c r="H98" i="10"/>
  <c r="G98" i="10"/>
  <c r="F98" i="10"/>
  <c r="R97" i="10"/>
  <c r="P97" i="10"/>
  <c r="H97" i="10"/>
  <c r="G97" i="10"/>
  <c r="F97" i="10"/>
  <c r="R96" i="10"/>
  <c r="P96" i="10"/>
  <c r="H96" i="10"/>
  <c r="G96" i="10"/>
  <c r="F96" i="10"/>
  <c r="R95" i="10"/>
  <c r="P95" i="10"/>
  <c r="H95" i="10"/>
  <c r="G95" i="10"/>
  <c r="F95" i="10"/>
  <c r="R94" i="10"/>
  <c r="P94" i="10"/>
  <c r="H94" i="10"/>
  <c r="G94" i="10"/>
  <c r="F94" i="10"/>
  <c r="R93" i="10"/>
  <c r="P93" i="10"/>
  <c r="H93" i="10"/>
  <c r="G93" i="10"/>
  <c r="F93" i="10"/>
  <c r="R92" i="10"/>
  <c r="P92" i="10"/>
  <c r="H92" i="10"/>
  <c r="G92" i="10"/>
  <c r="F92" i="10"/>
  <c r="R91" i="10"/>
  <c r="P91" i="10"/>
  <c r="H91" i="10"/>
  <c r="G91" i="10"/>
  <c r="F91" i="10"/>
  <c r="R90" i="10"/>
  <c r="P90" i="10"/>
  <c r="H90" i="10"/>
  <c r="G90" i="10"/>
  <c r="F90" i="10"/>
  <c r="R89" i="10"/>
  <c r="P89" i="10"/>
  <c r="H89" i="10"/>
  <c r="G89" i="10"/>
  <c r="F89" i="10"/>
  <c r="R88" i="10"/>
  <c r="P88" i="10"/>
  <c r="H88" i="10"/>
  <c r="G88" i="10"/>
  <c r="F88" i="10"/>
  <c r="R87" i="10"/>
  <c r="P87" i="10"/>
  <c r="H87" i="10"/>
  <c r="G87" i="10"/>
  <c r="F87" i="10"/>
  <c r="R86" i="10"/>
  <c r="P86" i="10"/>
  <c r="H86" i="10"/>
  <c r="G86" i="10"/>
  <c r="F86" i="10"/>
  <c r="R85" i="10"/>
  <c r="P85" i="10"/>
  <c r="H85" i="10"/>
  <c r="G85" i="10"/>
  <c r="F85" i="10"/>
  <c r="R84" i="10"/>
  <c r="P84" i="10"/>
  <c r="H84" i="10"/>
  <c r="G84" i="10"/>
  <c r="F84" i="10"/>
  <c r="R83" i="10"/>
  <c r="P83" i="10"/>
  <c r="H83" i="10"/>
  <c r="G83" i="10"/>
  <c r="F83" i="10"/>
  <c r="R82" i="10"/>
  <c r="P82" i="10"/>
  <c r="H82" i="10"/>
  <c r="G82" i="10"/>
  <c r="F82" i="10"/>
  <c r="R81" i="10"/>
  <c r="P81" i="10"/>
  <c r="H81" i="10"/>
  <c r="G81" i="10"/>
  <c r="F81" i="10"/>
  <c r="R80" i="10"/>
  <c r="P80" i="10"/>
  <c r="H80" i="10"/>
  <c r="G80" i="10"/>
  <c r="F80" i="10"/>
  <c r="R79" i="10"/>
  <c r="P79" i="10"/>
  <c r="H79" i="10"/>
  <c r="G79" i="10"/>
  <c r="F79" i="10"/>
  <c r="R78" i="10"/>
  <c r="P78" i="10"/>
  <c r="H78" i="10"/>
  <c r="G78" i="10"/>
  <c r="F78" i="10"/>
  <c r="R77" i="10"/>
  <c r="P77" i="10"/>
  <c r="H77" i="10"/>
  <c r="G77" i="10"/>
  <c r="F77" i="10"/>
  <c r="R76" i="10"/>
  <c r="P76" i="10"/>
  <c r="H76" i="10"/>
  <c r="G76" i="10"/>
  <c r="F76" i="10"/>
  <c r="R75" i="10"/>
  <c r="P75" i="10"/>
  <c r="H75" i="10"/>
  <c r="G75" i="10"/>
  <c r="F75" i="10"/>
  <c r="R74" i="10"/>
  <c r="P74" i="10"/>
  <c r="H74" i="10"/>
  <c r="G74" i="10"/>
  <c r="F74" i="10"/>
  <c r="R73" i="10"/>
  <c r="P73" i="10"/>
  <c r="H73" i="10"/>
  <c r="G73" i="10"/>
  <c r="F73" i="10"/>
  <c r="R72" i="10"/>
  <c r="P72" i="10"/>
  <c r="H72" i="10"/>
  <c r="G72" i="10"/>
  <c r="F72" i="10"/>
  <c r="R71" i="10"/>
  <c r="P71" i="10"/>
  <c r="H71" i="10"/>
  <c r="G71" i="10"/>
  <c r="F71" i="10"/>
  <c r="R70" i="10"/>
  <c r="P70" i="10"/>
  <c r="H70" i="10"/>
  <c r="G70" i="10"/>
  <c r="F70" i="10"/>
  <c r="R69" i="10"/>
  <c r="P69" i="10"/>
  <c r="H69" i="10"/>
  <c r="G69" i="10"/>
  <c r="F69" i="10"/>
  <c r="R68" i="10"/>
  <c r="P68" i="10"/>
  <c r="H68" i="10"/>
  <c r="G68" i="10"/>
  <c r="F68" i="10"/>
  <c r="R67" i="10"/>
  <c r="P67" i="10"/>
  <c r="H67" i="10"/>
  <c r="G67" i="10"/>
  <c r="F67" i="10"/>
  <c r="R66" i="10"/>
  <c r="P66" i="10"/>
  <c r="H66" i="10"/>
  <c r="G66" i="10"/>
  <c r="F66" i="10"/>
  <c r="R65" i="10"/>
  <c r="P65" i="10"/>
  <c r="H65" i="10"/>
  <c r="G65" i="10"/>
  <c r="F65" i="10"/>
  <c r="R64" i="10"/>
  <c r="P64" i="10"/>
  <c r="H64" i="10"/>
  <c r="G64" i="10"/>
  <c r="F64" i="10"/>
  <c r="R63" i="10"/>
  <c r="P63" i="10"/>
  <c r="H63" i="10"/>
  <c r="G63" i="10"/>
  <c r="F63" i="10"/>
  <c r="R62" i="10"/>
  <c r="P62" i="10"/>
  <c r="H62" i="10"/>
  <c r="G62" i="10"/>
  <c r="F62" i="10"/>
  <c r="R61" i="10"/>
  <c r="P61" i="10"/>
  <c r="H61" i="10"/>
  <c r="G61" i="10"/>
  <c r="F61" i="10"/>
  <c r="R60" i="10"/>
  <c r="P60" i="10"/>
  <c r="H60" i="10"/>
  <c r="G60" i="10"/>
  <c r="F60" i="10"/>
  <c r="R59" i="10"/>
  <c r="P59" i="10"/>
  <c r="H59" i="10"/>
  <c r="G59" i="10"/>
  <c r="F59" i="10"/>
  <c r="R58" i="10"/>
  <c r="P58" i="10"/>
  <c r="H58" i="10"/>
  <c r="G58" i="10"/>
  <c r="F58" i="10"/>
  <c r="R57" i="10"/>
  <c r="P57" i="10"/>
  <c r="H57" i="10"/>
  <c r="G57" i="10"/>
  <c r="F57" i="10"/>
  <c r="R56" i="10"/>
  <c r="P56" i="10"/>
  <c r="H56" i="10"/>
  <c r="G56" i="10"/>
  <c r="F56" i="10"/>
  <c r="R55" i="10"/>
  <c r="P55" i="10"/>
  <c r="H55" i="10"/>
  <c r="G55" i="10"/>
  <c r="F55" i="10"/>
  <c r="R54" i="10"/>
  <c r="P54" i="10"/>
  <c r="H54" i="10"/>
  <c r="G54" i="10"/>
  <c r="F54" i="10"/>
  <c r="R53" i="10"/>
  <c r="P53" i="10"/>
  <c r="H53" i="10"/>
  <c r="G53" i="10"/>
  <c r="F53" i="10"/>
  <c r="R52" i="10"/>
  <c r="P52" i="10"/>
  <c r="H52" i="10"/>
  <c r="G52" i="10"/>
  <c r="F52" i="10"/>
  <c r="R51" i="10"/>
  <c r="P51" i="10"/>
  <c r="H51" i="10"/>
  <c r="G51" i="10"/>
  <c r="F51" i="10"/>
  <c r="R50" i="10"/>
  <c r="P50" i="10"/>
  <c r="H50" i="10"/>
  <c r="G50" i="10"/>
  <c r="F50" i="10"/>
  <c r="R49" i="10"/>
  <c r="P49" i="10"/>
  <c r="H49" i="10"/>
  <c r="G49" i="10"/>
  <c r="F49" i="10"/>
  <c r="R48" i="10"/>
  <c r="P48" i="10"/>
  <c r="H48" i="10"/>
  <c r="G48" i="10"/>
  <c r="F48" i="10"/>
  <c r="R47" i="10"/>
  <c r="P47" i="10"/>
  <c r="H47" i="10"/>
  <c r="G47" i="10"/>
  <c r="F47" i="10"/>
  <c r="R46" i="10"/>
  <c r="P46" i="10"/>
  <c r="H46" i="10"/>
  <c r="G46" i="10"/>
  <c r="F46" i="10"/>
  <c r="R45" i="10"/>
  <c r="P45" i="10"/>
  <c r="H45" i="10"/>
  <c r="G45" i="10"/>
  <c r="F45" i="10"/>
  <c r="R44" i="10"/>
  <c r="P44" i="10"/>
  <c r="H44" i="10"/>
  <c r="G44" i="10"/>
  <c r="F44" i="10"/>
  <c r="R43" i="10"/>
  <c r="P43" i="10"/>
  <c r="H43" i="10"/>
  <c r="G43" i="10"/>
  <c r="F43" i="10"/>
  <c r="R42" i="10"/>
  <c r="P42" i="10"/>
  <c r="H42" i="10"/>
  <c r="G42" i="10"/>
  <c r="F42" i="10"/>
  <c r="R41" i="10"/>
  <c r="P41" i="10"/>
  <c r="H41" i="10"/>
  <c r="G41" i="10"/>
  <c r="F41" i="10"/>
  <c r="R40" i="10"/>
  <c r="P40" i="10"/>
  <c r="H40" i="10"/>
  <c r="G40" i="10"/>
  <c r="F40" i="10"/>
  <c r="R39" i="10"/>
  <c r="P39" i="10"/>
  <c r="H39" i="10"/>
  <c r="G39" i="10"/>
  <c r="F39" i="10"/>
  <c r="R38" i="10"/>
  <c r="P38" i="10"/>
  <c r="H38" i="10"/>
  <c r="B12" i="10" s="1"/>
  <c r="G38" i="10"/>
  <c r="F38" i="10"/>
  <c r="R37" i="10"/>
  <c r="P37" i="10"/>
  <c r="H37" i="10"/>
  <c r="G37" i="10"/>
  <c r="F37" i="10"/>
  <c r="R36" i="10"/>
  <c r="P36" i="10"/>
  <c r="H36" i="10"/>
  <c r="G36" i="10"/>
  <c r="F36" i="10"/>
  <c r="R35" i="10"/>
  <c r="P35" i="10"/>
  <c r="H35" i="10"/>
  <c r="G35" i="10"/>
  <c r="F35" i="10"/>
  <c r="R34" i="10"/>
  <c r="P34" i="10"/>
  <c r="H34" i="10"/>
  <c r="B14" i="10" s="1"/>
  <c r="G34" i="10"/>
  <c r="F34" i="10"/>
  <c r="R33" i="10"/>
  <c r="P33" i="10"/>
  <c r="H33" i="10"/>
  <c r="G33" i="10"/>
  <c r="F33" i="10"/>
  <c r="R32" i="10"/>
  <c r="P32" i="10"/>
  <c r="H32" i="10"/>
  <c r="G32" i="10"/>
  <c r="F32" i="10"/>
  <c r="R31" i="10"/>
  <c r="P31" i="10"/>
  <c r="H31" i="10"/>
  <c r="G31" i="10"/>
  <c r="F31" i="10"/>
  <c r="R30" i="10"/>
  <c r="P30" i="10"/>
  <c r="H30" i="10"/>
  <c r="G30" i="10"/>
  <c r="F30" i="10"/>
  <c r="R29" i="10"/>
  <c r="P29" i="10"/>
  <c r="H29" i="10"/>
  <c r="G29" i="10"/>
  <c r="F29" i="10"/>
  <c r="R28" i="10"/>
  <c r="P28" i="10"/>
  <c r="H28" i="10"/>
  <c r="G28" i="10"/>
  <c r="F28" i="10"/>
  <c r="R27" i="10"/>
  <c r="P27" i="10"/>
  <c r="H27" i="10"/>
  <c r="G27" i="10"/>
  <c r="F27" i="10"/>
  <c r="R26" i="10"/>
  <c r="P26" i="10"/>
  <c r="H26" i="10"/>
  <c r="G26" i="10"/>
  <c r="F26" i="10"/>
  <c r="R25" i="10"/>
  <c r="P25" i="10"/>
  <c r="H25" i="10"/>
  <c r="G25" i="10"/>
  <c r="F25" i="10"/>
  <c r="R24" i="10"/>
  <c r="P24" i="10"/>
  <c r="H24" i="10"/>
  <c r="G24" i="10"/>
  <c r="F24" i="10"/>
  <c r="R23" i="10"/>
  <c r="P23" i="10"/>
  <c r="H23" i="10"/>
  <c r="G23" i="10"/>
  <c r="F23" i="10"/>
  <c r="R22" i="10"/>
  <c r="P22" i="10"/>
  <c r="H22" i="10"/>
  <c r="G22" i="10"/>
  <c r="F22" i="10"/>
  <c r="R21" i="10"/>
  <c r="D15" i="10" s="1"/>
  <c r="P21" i="10"/>
  <c r="H21" i="10"/>
  <c r="G21" i="10"/>
  <c r="F21" i="10"/>
  <c r="R20" i="10"/>
  <c r="P20" i="10"/>
  <c r="H20" i="10"/>
  <c r="G20" i="10"/>
  <c r="F20" i="10"/>
  <c r="B12" i="2"/>
  <c r="B13" i="2"/>
  <c r="B14" i="2"/>
  <c r="B15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20" i="2"/>
  <c r="B15" i="10" l="1"/>
  <c r="B13" i="10"/>
  <c r="S25" i="11"/>
  <c r="T25" i="11" s="1"/>
  <c r="D12" i="12"/>
  <c r="O25" i="12"/>
  <c r="O21" i="12"/>
  <c r="O24" i="12"/>
  <c r="O20" i="12"/>
  <c r="O23" i="12"/>
  <c r="O22" i="12"/>
  <c r="O28" i="12"/>
  <c r="O26" i="12"/>
  <c r="O27" i="12"/>
  <c r="S702" i="12"/>
  <c r="T702" i="12" s="1"/>
  <c r="S876" i="12"/>
  <c r="T876" i="12" s="1"/>
  <c r="S892" i="12"/>
  <c r="T892" i="12" s="1"/>
  <c r="S900" i="12"/>
  <c r="T900" i="12" s="1"/>
  <c r="S912" i="12"/>
  <c r="T912" i="12" s="1"/>
  <c r="S502" i="12"/>
  <c r="T502" i="12" s="1"/>
  <c r="O23" i="11"/>
  <c r="O25" i="11"/>
  <c r="O24" i="11"/>
  <c r="O22" i="11"/>
  <c r="O21" i="11"/>
  <c r="O20" i="11"/>
  <c r="O27" i="11"/>
  <c r="O26" i="11"/>
  <c r="O28" i="11"/>
  <c r="S654" i="11"/>
  <c r="T654" i="11" s="1"/>
  <c r="S658" i="11"/>
  <c r="T658" i="11" s="1"/>
  <c r="O25" i="10"/>
  <c r="O21" i="10"/>
  <c r="O22" i="10"/>
  <c r="O24" i="10"/>
  <c r="O20" i="10"/>
  <c r="O23" i="10"/>
  <c r="O28" i="10"/>
  <c r="O27" i="10"/>
  <c r="O26" i="10"/>
  <c r="S21" i="12"/>
  <c r="T21" i="12" s="1"/>
  <c r="S25" i="12"/>
  <c r="T25" i="12" s="1"/>
  <c r="S793" i="12"/>
  <c r="T793" i="12" s="1"/>
  <c r="S809" i="12"/>
  <c r="T809" i="12" s="1"/>
  <c r="S26" i="11"/>
  <c r="T26" i="11" s="1"/>
  <c r="S23" i="12"/>
  <c r="T23" i="12" s="1"/>
  <c r="S31" i="12"/>
  <c r="T31" i="12" s="1"/>
  <c r="S35" i="12"/>
  <c r="T35" i="12" s="1"/>
  <c r="S39" i="12"/>
  <c r="T39" i="12" s="1"/>
  <c r="S187" i="12"/>
  <c r="T187" i="12" s="1"/>
  <c r="S195" i="12"/>
  <c r="T195" i="12" s="1"/>
  <c r="S203" i="12"/>
  <c r="T203" i="12" s="1"/>
  <c r="S219" i="12"/>
  <c r="T219" i="12" s="1"/>
  <c r="S235" i="12"/>
  <c r="T235" i="12" s="1"/>
  <c r="S251" i="12"/>
  <c r="T251" i="12" s="1"/>
  <c r="S315" i="12"/>
  <c r="T315" i="12" s="1"/>
  <c r="S355" i="12"/>
  <c r="T355" i="12" s="1"/>
  <c r="S460" i="12"/>
  <c r="T460" i="12" s="1"/>
  <c r="S489" i="12"/>
  <c r="T489" i="12" s="1"/>
  <c r="S618" i="12"/>
  <c r="T618" i="12" s="1"/>
  <c r="S718" i="12"/>
  <c r="T718" i="12" s="1"/>
  <c r="S806" i="12"/>
  <c r="T806" i="12" s="1"/>
  <c r="S67" i="12"/>
  <c r="T67" i="12" s="1"/>
  <c r="S71" i="12"/>
  <c r="T71" i="12" s="1"/>
  <c r="S75" i="12"/>
  <c r="T75" i="12" s="1"/>
  <c r="S87" i="12"/>
  <c r="T87" i="12" s="1"/>
  <c r="S91" i="12"/>
  <c r="T91" i="12" s="1"/>
  <c r="S267" i="12"/>
  <c r="T267" i="12" s="1"/>
  <c r="S383" i="12"/>
  <c r="T383" i="12" s="1"/>
  <c r="S426" i="12"/>
  <c r="T426" i="12" s="1"/>
  <c r="S457" i="12"/>
  <c r="T457" i="12" s="1"/>
  <c r="S482" i="12"/>
  <c r="T482" i="12" s="1"/>
  <c r="S513" i="12"/>
  <c r="T513" i="12" s="1"/>
  <c r="S554" i="12"/>
  <c r="T554" i="12" s="1"/>
  <c r="S796" i="12"/>
  <c r="T796" i="12" s="1"/>
  <c r="S825" i="12"/>
  <c r="T825" i="12" s="1"/>
  <c r="S145" i="12"/>
  <c r="T145" i="12" s="1"/>
  <c r="S148" i="12"/>
  <c r="T148" i="12" s="1"/>
  <c r="S166" i="12"/>
  <c r="T166" i="12" s="1"/>
  <c r="S173" i="12"/>
  <c r="T173" i="12" s="1"/>
  <c r="S177" i="12"/>
  <c r="T177" i="12" s="1"/>
  <c r="S180" i="12"/>
  <c r="T180" i="12" s="1"/>
  <c r="S184" i="12"/>
  <c r="T184" i="12" s="1"/>
  <c r="S198" i="12"/>
  <c r="T198" i="12" s="1"/>
  <c r="S205" i="12"/>
  <c r="T205" i="12" s="1"/>
  <c r="S209" i="12"/>
  <c r="T209" i="12" s="1"/>
  <c r="S215" i="12"/>
  <c r="T215" i="12" s="1"/>
  <c r="S225" i="12"/>
  <c r="T225" i="12" s="1"/>
  <c r="S231" i="12"/>
  <c r="T231" i="12" s="1"/>
  <c r="S241" i="12"/>
  <c r="T241" i="12" s="1"/>
  <c r="S247" i="12"/>
  <c r="T247" i="12" s="1"/>
  <c r="S257" i="12"/>
  <c r="T257" i="12" s="1"/>
  <c r="S264" i="12"/>
  <c r="T264" i="12" s="1"/>
  <c r="S270" i="12"/>
  <c r="T270" i="12" s="1"/>
  <c r="S274" i="12"/>
  <c r="T274" i="12" s="1"/>
  <c r="S296" i="12"/>
  <c r="T296" i="12" s="1"/>
  <c r="S302" i="12"/>
  <c r="T302" i="12" s="1"/>
  <c r="S306" i="12"/>
  <c r="T306" i="12" s="1"/>
  <c r="S337" i="12"/>
  <c r="T337" i="12" s="1"/>
  <c r="S341" i="12"/>
  <c r="T341" i="12" s="1"/>
  <c r="S428" i="12"/>
  <c r="T428" i="12" s="1"/>
  <c r="S436" i="12"/>
  <c r="T436" i="12" s="1"/>
  <c r="S446" i="12"/>
  <c r="T446" i="12" s="1"/>
  <c r="S26" i="12"/>
  <c r="T26" i="12" s="1"/>
  <c r="S33" i="12"/>
  <c r="T33" i="12" s="1"/>
  <c r="S37" i="12"/>
  <c r="T37" i="12" s="1"/>
  <c r="S45" i="12"/>
  <c r="T45" i="12" s="1"/>
  <c r="S52" i="12"/>
  <c r="T52" i="12" s="1"/>
  <c r="S56" i="12"/>
  <c r="T56" i="12" s="1"/>
  <c r="S64" i="12"/>
  <c r="T64" i="12" s="1"/>
  <c r="S89" i="12"/>
  <c r="T89" i="12" s="1"/>
  <c r="S97" i="12"/>
  <c r="T97" i="12" s="1"/>
  <c r="S100" i="12"/>
  <c r="T100" i="12" s="1"/>
  <c r="S42" i="12"/>
  <c r="T42" i="12" s="1"/>
  <c r="S49" i="12"/>
  <c r="T49" i="12" s="1"/>
  <c r="S53" i="12"/>
  <c r="T53" i="12" s="1"/>
  <c r="S61" i="12"/>
  <c r="T61" i="12" s="1"/>
  <c r="S65" i="12"/>
  <c r="T65" i="12" s="1"/>
  <c r="S68" i="12"/>
  <c r="T68" i="12" s="1"/>
  <c r="S76" i="12"/>
  <c r="T76" i="12" s="1"/>
  <c r="S105" i="12"/>
  <c r="T105" i="12" s="1"/>
  <c r="S112" i="12"/>
  <c r="T112" i="12" s="1"/>
  <c r="S138" i="12"/>
  <c r="T138" i="12" s="1"/>
  <c r="S149" i="12"/>
  <c r="T149" i="12" s="1"/>
  <c r="S152" i="12"/>
  <c r="T152" i="12" s="1"/>
  <c r="S174" i="12"/>
  <c r="T174" i="12" s="1"/>
  <c r="S181" i="12"/>
  <c r="T181" i="12" s="1"/>
  <c r="S185" i="12"/>
  <c r="T185" i="12" s="1"/>
  <c r="S206" i="12"/>
  <c r="T206" i="12" s="1"/>
  <c r="S216" i="12"/>
  <c r="T216" i="12" s="1"/>
  <c r="S222" i="12"/>
  <c r="T222" i="12" s="1"/>
  <c r="S238" i="12"/>
  <c r="T238" i="12" s="1"/>
  <c r="S248" i="12"/>
  <c r="T248" i="12" s="1"/>
  <c r="S279" i="12"/>
  <c r="T279" i="12" s="1"/>
  <c r="S289" i="12"/>
  <c r="T289" i="12" s="1"/>
  <c r="S293" i="12"/>
  <c r="T293" i="12" s="1"/>
  <c r="S311" i="12"/>
  <c r="T311" i="12" s="1"/>
  <c r="S326" i="12"/>
  <c r="T326" i="12" s="1"/>
  <c r="S330" i="12"/>
  <c r="T330" i="12" s="1"/>
  <c r="S334" i="12"/>
  <c r="T334" i="12" s="1"/>
  <c r="S338" i="12"/>
  <c r="T338" i="12" s="1"/>
  <c r="S425" i="12"/>
  <c r="T425" i="12" s="1"/>
  <c r="S477" i="12"/>
  <c r="T477" i="12" s="1"/>
  <c r="S22" i="12"/>
  <c r="T22" i="12" s="1"/>
  <c r="S41" i="12"/>
  <c r="T41" i="12" s="1"/>
  <c r="S48" i="12"/>
  <c r="T48" i="12" s="1"/>
  <c r="S60" i="12"/>
  <c r="T60" i="12" s="1"/>
  <c r="S93" i="12"/>
  <c r="T93" i="12" s="1"/>
  <c r="S104" i="12"/>
  <c r="T104" i="12" s="1"/>
  <c r="S118" i="12"/>
  <c r="T118" i="12" s="1"/>
  <c r="S122" i="12"/>
  <c r="T122" i="12" s="1"/>
  <c r="S126" i="12"/>
  <c r="T126" i="12" s="1"/>
  <c r="S133" i="12"/>
  <c r="T133" i="12" s="1"/>
  <c r="S137" i="12"/>
  <c r="T137" i="12" s="1"/>
  <c r="S141" i="12"/>
  <c r="T141" i="12" s="1"/>
  <c r="S34" i="12"/>
  <c r="T34" i="12" s="1"/>
  <c r="S38" i="12"/>
  <c r="T38" i="12" s="1"/>
  <c r="S57" i="12"/>
  <c r="T57" i="12" s="1"/>
  <c r="S72" i="12"/>
  <c r="T72" i="12" s="1"/>
  <c r="S80" i="12"/>
  <c r="T80" i="12" s="1"/>
  <c r="S90" i="12"/>
  <c r="T90" i="12" s="1"/>
  <c r="S94" i="12"/>
  <c r="T94" i="12" s="1"/>
  <c r="S101" i="12"/>
  <c r="T101" i="12" s="1"/>
  <c r="S108" i="12"/>
  <c r="T108" i="12" s="1"/>
  <c r="S134" i="12"/>
  <c r="T134" i="12" s="1"/>
  <c r="S142" i="12"/>
  <c r="T142" i="12" s="1"/>
  <c r="S156" i="12"/>
  <c r="T156" i="12" s="1"/>
  <c r="S160" i="12"/>
  <c r="T160" i="12" s="1"/>
  <c r="S188" i="12"/>
  <c r="T188" i="12" s="1"/>
  <c r="S192" i="12"/>
  <c r="T192" i="12" s="1"/>
  <c r="S232" i="12"/>
  <c r="T232" i="12" s="1"/>
  <c r="S254" i="12"/>
  <c r="T254" i="12" s="1"/>
  <c r="S261" i="12"/>
  <c r="T261" i="12" s="1"/>
  <c r="S20" i="12"/>
  <c r="T20" i="12" s="1"/>
  <c r="S24" i="12"/>
  <c r="T24" i="12" s="1"/>
  <c r="S28" i="12"/>
  <c r="T28" i="12" s="1"/>
  <c r="S47" i="12"/>
  <c r="T47" i="12" s="1"/>
  <c r="S50" i="12"/>
  <c r="T50" i="12" s="1"/>
  <c r="S51" i="12"/>
  <c r="T51" i="12" s="1"/>
  <c r="S54" i="12"/>
  <c r="T54" i="12" s="1"/>
  <c r="S55" i="12"/>
  <c r="T55" i="12" s="1"/>
  <c r="S58" i="12"/>
  <c r="T58" i="12" s="1"/>
  <c r="S62" i="12"/>
  <c r="T62" i="12" s="1"/>
  <c r="S69" i="12"/>
  <c r="T69" i="12" s="1"/>
  <c r="S73" i="12"/>
  <c r="T73" i="12" s="1"/>
  <c r="S77" i="12"/>
  <c r="T77" i="12" s="1"/>
  <c r="S81" i="12"/>
  <c r="T81" i="12" s="1"/>
  <c r="S84" i="12"/>
  <c r="T84" i="12" s="1"/>
  <c r="S99" i="12"/>
  <c r="T99" i="12" s="1"/>
  <c r="S102" i="12"/>
  <c r="T102" i="12" s="1"/>
  <c r="S109" i="12"/>
  <c r="T109" i="12" s="1"/>
  <c r="S113" i="12"/>
  <c r="T113" i="12" s="1"/>
  <c r="S116" i="12"/>
  <c r="T116" i="12" s="1"/>
  <c r="S120" i="12"/>
  <c r="T120" i="12" s="1"/>
  <c r="S124" i="12"/>
  <c r="T124" i="12" s="1"/>
  <c r="S128" i="12"/>
  <c r="T128" i="12" s="1"/>
  <c r="S153" i="12"/>
  <c r="T153" i="12" s="1"/>
  <c r="S157" i="12"/>
  <c r="T157" i="12" s="1"/>
  <c r="S161" i="12"/>
  <c r="T161" i="12" s="1"/>
  <c r="S164" i="12"/>
  <c r="T164" i="12" s="1"/>
  <c r="S168" i="12"/>
  <c r="T168" i="12" s="1"/>
  <c r="S179" i="12"/>
  <c r="T179" i="12" s="1"/>
  <c r="S182" i="12"/>
  <c r="T182" i="12" s="1"/>
  <c r="S189" i="12"/>
  <c r="T189" i="12" s="1"/>
  <c r="S193" i="12"/>
  <c r="T193" i="12" s="1"/>
  <c r="S196" i="12"/>
  <c r="T196" i="12" s="1"/>
  <c r="S200" i="12"/>
  <c r="T200" i="12" s="1"/>
  <c r="S211" i="12"/>
  <c r="T211" i="12" s="1"/>
  <c r="S217" i="12"/>
  <c r="T217" i="12" s="1"/>
  <c r="S223" i="12"/>
  <c r="T223" i="12" s="1"/>
  <c r="S227" i="12"/>
  <c r="T227" i="12" s="1"/>
  <c r="S233" i="12"/>
  <c r="T233" i="12" s="1"/>
  <c r="S239" i="12"/>
  <c r="T239" i="12" s="1"/>
  <c r="S243" i="12"/>
  <c r="T243" i="12" s="1"/>
  <c r="S249" i="12"/>
  <c r="T249" i="12" s="1"/>
  <c r="S255" i="12"/>
  <c r="T255" i="12" s="1"/>
  <c r="S280" i="12"/>
  <c r="T280" i="12" s="1"/>
  <c r="S286" i="12"/>
  <c r="T286" i="12" s="1"/>
  <c r="S290" i="12"/>
  <c r="T290" i="12" s="1"/>
  <c r="S312" i="12"/>
  <c r="T312" i="12" s="1"/>
  <c r="S318" i="12"/>
  <c r="T318" i="12" s="1"/>
  <c r="S321" i="12"/>
  <c r="T321" i="12" s="1"/>
  <c r="S327" i="12"/>
  <c r="T327" i="12" s="1"/>
  <c r="S335" i="12"/>
  <c r="T335" i="12" s="1"/>
  <c r="S343" i="12"/>
  <c r="T343" i="12" s="1"/>
  <c r="S379" i="12"/>
  <c r="T379" i="12" s="1"/>
  <c r="S410" i="12"/>
  <c r="T410" i="12" s="1"/>
  <c r="S414" i="12"/>
  <c r="T414" i="12" s="1"/>
  <c r="S418" i="12"/>
  <c r="T418" i="12" s="1"/>
  <c r="S422" i="12"/>
  <c r="T422" i="12" s="1"/>
  <c r="S462" i="12"/>
  <c r="T462" i="12" s="1"/>
  <c r="S471" i="12"/>
  <c r="T471" i="12" s="1"/>
  <c r="S479" i="12"/>
  <c r="T479" i="12" s="1"/>
  <c r="S485" i="12"/>
  <c r="T485" i="12" s="1"/>
  <c r="S491" i="12"/>
  <c r="T491" i="12" s="1"/>
  <c r="S495" i="12"/>
  <c r="T495" i="12" s="1"/>
  <c r="S498" i="12"/>
  <c r="T498" i="12" s="1"/>
  <c r="S505" i="12"/>
  <c r="T505" i="12" s="1"/>
  <c r="S507" i="12"/>
  <c r="T507" i="12" s="1"/>
  <c r="S510" i="12"/>
  <c r="T510" i="12" s="1"/>
  <c r="S515" i="12"/>
  <c r="T515" i="12" s="1"/>
  <c r="S531" i="12"/>
  <c r="T531" i="12" s="1"/>
  <c r="S535" i="12"/>
  <c r="T535" i="12" s="1"/>
  <c r="S542" i="12"/>
  <c r="T542" i="12" s="1"/>
  <c r="S546" i="12"/>
  <c r="T546" i="12" s="1"/>
  <c r="S550" i="12"/>
  <c r="T550" i="12" s="1"/>
  <c r="S556" i="12"/>
  <c r="T556" i="12" s="1"/>
  <c r="S559" i="12"/>
  <c r="T559" i="12" s="1"/>
  <c r="S563" i="12"/>
  <c r="T563" i="12" s="1"/>
  <c r="S567" i="12"/>
  <c r="T567" i="12" s="1"/>
  <c r="S573" i="12"/>
  <c r="T573" i="12" s="1"/>
  <c r="S586" i="12"/>
  <c r="T586" i="12" s="1"/>
  <c r="S589" i="12"/>
  <c r="T589" i="12" s="1"/>
  <c r="S595" i="12"/>
  <c r="T595" i="12" s="1"/>
  <c r="S599" i="12"/>
  <c r="T599" i="12" s="1"/>
  <c r="S606" i="12"/>
  <c r="T606" i="12" s="1"/>
  <c r="S610" i="12"/>
  <c r="T610" i="12" s="1"/>
  <c r="S614" i="12"/>
  <c r="T614" i="12" s="1"/>
  <c r="S620" i="12"/>
  <c r="T620" i="12" s="1"/>
  <c r="S623" i="12"/>
  <c r="T623" i="12" s="1"/>
  <c r="S627" i="12"/>
  <c r="T627" i="12" s="1"/>
  <c r="S631" i="12"/>
  <c r="T631" i="12" s="1"/>
  <c r="S637" i="12"/>
  <c r="T637" i="12" s="1"/>
  <c r="S650" i="12"/>
  <c r="T650" i="12" s="1"/>
  <c r="S653" i="12"/>
  <c r="T653" i="12" s="1"/>
  <c r="S659" i="12"/>
  <c r="T659" i="12" s="1"/>
  <c r="S663" i="12"/>
  <c r="T663" i="12" s="1"/>
  <c r="S670" i="12"/>
  <c r="T670" i="12" s="1"/>
  <c r="S674" i="12"/>
  <c r="T674" i="12" s="1"/>
  <c r="S678" i="12"/>
  <c r="T678" i="12" s="1"/>
  <c r="S682" i="12"/>
  <c r="T682" i="12" s="1"/>
  <c r="S835" i="12"/>
  <c r="T835" i="12" s="1"/>
  <c r="S839" i="12"/>
  <c r="T839" i="12" s="1"/>
  <c r="S843" i="12"/>
  <c r="T843" i="12" s="1"/>
  <c r="S851" i="12"/>
  <c r="T851" i="12" s="1"/>
  <c r="S855" i="12"/>
  <c r="T855" i="12" s="1"/>
  <c r="S889" i="12"/>
  <c r="T889" i="12" s="1"/>
  <c r="S908" i="12"/>
  <c r="T908" i="12" s="1"/>
  <c r="S916" i="12"/>
  <c r="T916" i="12" s="1"/>
  <c r="S932" i="12"/>
  <c r="T932" i="12" s="1"/>
  <c r="S940" i="12"/>
  <c r="T940" i="12" s="1"/>
  <c r="S259" i="12"/>
  <c r="T259" i="12" s="1"/>
  <c r="S265" i="12"/>
  <c r="T265" i="12" s="1"/>
  <c r="S271" i="12"/>
  <c r="T271" i="12" s="1"/>
  <c r="S275" i="12"/>
  <c r="T275" i="12" s="1"/>
  <c r="S281" i="12"/>
  <c r="T281" i="12" s="1"/>
  <c r="S287" i="12"/>
  <c r="T287" i="12" s="1"/>
  <c r="S291" i="12"/>
  <c r="T291" i="12" s="1"/>
  <c r="S297" i="12"/>
  <c r="T297" i="12" s="1"/>
  <c r="S303" i="12"/>
  <c r="T303" i="12" s="1"/>
  <c r="S307" i="12"/>
  <c r="T307" i="12" s="1"/>
  <c r="S313" i="12"/>
  <c r="T313" i="12" s="1"/>
  <c r="S319" i="12"/>
  <c r="T319" i="12" s="1"/>
  <c r="S339" i="12"/>
  <c r="T339" i="12" s="1"/>
  <c r="S345" i="12"/>
  <c r="T345" i="12" s="1"/>
  <c r="S349" i="12"/>
  <c r="T349" i="12" s="1"/>
  <c r="S358" i="12"/>
  <c r="T358" i="12" s="1"/>
  <c r="S362" i="12"/>
  <c r="T362" i="12" s="1"/>
  <c r="S366" i="12"/>
  <c r="T366" i="12" s="1"/>
  <c r="S370" i="12"/>
  <c r="T370" i="12" s="1"/>
  <c r="S371" i="12"/>
  <c r="T371" i="12" s="1"/>
  <c r="S374" i="12"/>
  <c r="T374" i="12" s="1"/>
  <c r="S377" i="12"/>
  <c r="T377" i="12" s="1"/>
  <c r="S386" i="12"/>
  <c r="T386" i="12" s="1"/>
  <c r="S411" i="12"/>
  <c r="T411" i="12" s="1"/>
  <c r="S423" i="12"/>
  <c r="T423" i="12" s="1"/>
  <c r="S429" i="12"/>
  <c r="T429" i="12" s="1"/>
  <c r="S433" i="12"/>
  <c r="T433" i="12" s="1"/>
  <c r="S437" i="12"/>
  <c r="T437" i="12" s="1"/>
  <c r="S453" i="12"/>
  <c r="T453" i="12" s="1"/>
  <c r="S463" i="12"/>
  <c r="T463" i="12" s="1"/>
  <c r="S469" i="12"/>
  <c r="T469" i="12" s="1"/>
  <c r="S748" i="12"/>
  <c r="T748" i="12" s="1"/>
  <c r="S752" i="12"/>
  <c r="T752" i="12" s="1"/>
  <c r="S756" i="12"/>
  <c r="T756" i="12" s="1"/>
  <c r="S760" i="12"/>
  <c r="T760" i="12" s="1"/>
  <c r="S764" i="12"/>
  <c r="T764" i="12" s="1"/>
  <c r="S768" i="12"/>
  <c r="T768" i="12" s="1"/>
  <c r="S781" i="12"/>
  <c r="T781" i="12" s="1"/>
  <c r="S785" i="12"/>
  <c r="T785" i="12" s="1"/>
  <c r="S797" i="12"/>
  <c r="T797" i="12" s="1"/>
  <c r="S804" i="12"/>
  <c r="T804" i="12" s="1"/>
  <c r="S807" i="12"/>
  <c r="T807" i="12" s="1"/>
  <c r="S816" i="12"/>
  <c r="T816" i="12" s="1"/>
  <c r="S823" i="12"/>
  <c r="T823" i="12" s="1"/>
  <c r="S832" i="12"/>
  <c r="T832" i="12" s="1"/>
  <c r="S836" i="12"/>
  <c r="T836" i="12" s="1"/>
  <c r="S860" i="12"/>
  <c r="T860" i="12" s="1"/>
  <c r="S867" i="12"/>
  <c r="T867" i="12" s="1"/>
  <c r="S868" i="12"/>
  <c r="T868" i="12" s="1"/>
  <c r="S871" i="12"/>
  <c r="T871" i="12" s="1"/>
  <c r="S874" i="12"/>
  <c r="T874" i="12" s="1"/>
  <c r="S878" i="12"/>
  <c r="T878" i="12" s="1"/>
  <c r="S882" i="12"/>
  <c r="T882" i="12" s="1"/>
  <c r="S886" i="12"/>
  <c r="T886" i="12" s="1"/>
  <c r="S893" i="12"/>
  <c r="T893" i="12" s="1"/>
  <c r="S897" i="12"/>
  <c r="T897" i="12" s="1"/>
  <c r="S427" i="12"/>
  <c r="T427" i="12" s="1"/>
  <c r="S458" i="12"/>
  <c r="T458" i="12" s="1"/>
  <c r="S960" i="12"/>
  <c r="T960" i="12" s="1"/>
  <c r="S657" i="12"/>
  <c r="T657" i="12" s="1"/>
  <c r="S660" i="12"/>
  <c r="T660" i="12" s="1"/>
  <c r="S667" i="12"/>
  <c r="T667" i="12" s="1"/>
  <c r="S671" i="12"/>
  <c r="T671" i="12" s="1"/>
  <c r="S675" i="12"/>
  <c r="T675" i="12" s="1"/>
  <c r="S679" i="12"/>
  <c r="T679" i="12" s="1"/>
  <c r="S685" i="12"/>
  <c r="T685" i="12" s="1"/>
  <c r="S692" i="12"/>
  <c r="T692" i="12" s="1"/>
  <c r="S699" i="12"/>
  <c r="T699" i="12" s="1"/>
  <c r="S705" i="12"/>
  <c r="T705" i="12" s="1"/>
  <c r="S708" i="12"/>
  <c r="T708" i="12" s="1"/>
  <c r="S711" i="12"/>
  <c r="T711" i="12" s="1"/>
  <c r="S715" i="12"/>
  <c r="T715" i="12" s="1"/>
  <c r="S721" i="12"/>
  <c r="T721" i="12" s="1"/>
  <c r="S724" i="12"/>
  <c r="T724" i="12" s="1"/>
  <c r="S731" i="12"/>
  <c r="T731" i="12" s="1"/>
  <c r="S735" i="12"/>
  <c r="T735" i="12" s="1"/>
  <c r="S739" i="12"/>
  <c r="T739" i="12" s="1"/>
  <c r="S743" i="12"/>
  <c r="T743" i="12" s="1"/>
  <c r="S754" i="12"/>
  <c r="T754" i="12" s="1"/>
  <c r="S762" i="12"/>
  <c r="T762" i="12" s="1"/>
  <c r="S773" i="12"/>
  <c r="T773" i="12" s="1"/>
  <c r="S776" i="12"/>
  <c r="T776" i="12" s="1"/>
  <c r="S783" i="12"/>
  <c r="T783" i="12" s="1"/>
  <c r="S790" i="12"/>
  <c r="T790" i="12" s="1"/>
  <c r="S799" i="12"/>
  <c r="T799" i="12" s="1"/>
  <c r="S812" i="12"/>
  <c r="T812" i="12" s="1"/>
  <c r="S815" i="12"/>
  <c r="T815" i="12" s="1"/>
  <c r="S821" i="12"/>
  <c r="T821" i="12" s="1"/>
  <c r="S828" i="12"/>
  <c r="T828" i="12" s="1"/>
  <c r="S831" i="12"/>
  <c r="T831" i="12" s="1"/>
  <c r="S834" i="12"/>
  <c r="T834" i="12" s="1"/>
  <c r="S840" i="12"/>
  <c r="T840" i="12" s="1"/>
  <c r="S844" i="12"/>
  <c r="T844" i="12" s="1"/>
  <c r="S848" i="12"/>
  <c r="T848" i="12" s="1"/>
  <c r="S856" i="12"/>
  <c r="T856" i="12" s="1"/>
  <c r="S858" i="12"/>
  <c r="T858" i="12" s="1"/>
  <c r="S862" i="12"/>
  <c r="T862" i="12" s="1"/>
  <c r="S869" i="12"/>
  <c r="T869" i="12" s="1"/>
  <c r="S873" i="12"/>
  <c r="T873" i="12" s="1"/>
  <c r="S888" i="12"/>
  <c r="T888" i="12" s="1"/>
  <c r="S890" i="12"/>
  <c r="T890" i="12" s="1"/>
  <c r="S894" i="12"/>
  <c r="T894" i="12" s="1"/>
  <c r="S905" i="12"/>
  <c r="T905" i="12" s="1"/>
  <c r="S913" i="12"/>
  <c r="T913" i="12" s="1"/>
  <c r="S923" i="12"/>
  <c r="T923" i="12" s="1"/>
  <c r="S937" i="12"/>
  <c r="T937" i="12" s="1"/>
  <c r="S947" i="12"/>
  <c r="T947" i="12" s="1"/>
  <c r="S950" i="12"/>
  <c r="T950" i="12" s="1"/>
  <c r="S958" i="12"/>
  <c r="T958" i="12" s="1"/>
  <c r="S962" i="12"/>
  <c r="T962" i="12" s="1"/>
  <c r="S966" i="12"/>
  <c r="T966" i="12" s="1"/>
  <c r="S970" i="12"/>
  <c r="T970" i="12" s="1"/>
  <c r="S974" i="12"/>
  <c r="T974" i="12" s="1"/>
  <c r="S978" i="12"/>
  <c r="T978" i="12" s="1"/>
  <c r="S979" i="12"/>
  <c r="T979" i="12" s="1"/>
  <c r="S982" i="12"/>
  <c r="T982" i="12" s="1"/>
  <c r="S983" i="12"/>
  <c r="T983" i="12" s="1"/>
  <c r="S986" i="12"/>
  <c r="T986" i="12" s="1"/>
  <c r="S987" i="12"/>
  <c r="T987" i="12" s="1"/>
  <c r="S990" i="12"/>
  <c r="T990" i="12" s="1"/>
  <c r="S991" i="12"/>
  <c r="T991" i="12" s="1"/>
  <c r="S994" i="12"/>
  <c r="T994" i="12" s="1"/>
  <c r="S995" i="12"/>
  <c r="T995" i="12" s="1"/>
  <c r="S998" i="12"/>
  <c r="T998" i="12" s="1"/>
  <c r="S999" i="12"/>
  <c r="T999" i="12" s="1"/>
  <c r="S1002" i="12"/>
  <c r="T1002" i="12" s="1"/>
  <c r="S1003" i="12"/>
  <c r="T1003" i="12" s="1"/>
  <c r="S1006" i="12"/>
  <c r="T1006" i="12" s="1"/>
  <c r="S1007" i="12"/>
  <c r="T1007" i="12" s="1"/>
  <c r="S1010" i="12"/>
  <c r="T1010" i="12" s="1"/>
  <c r="S1014" i="12"/>
  <c r="T1014" i="12" s="1"/>
  <c r="S961" i="12"/>
  <c r="T961" i="12" s="1"/>
  <c r="S964" i="12"/>
  <c r="T964" i="12" s="1"/>
  <c r="S965" i="12"/>
  <c r="T965" i="12" s="1"/>
  <c r="S968" i="12"/>
  <c r="T968" i="12" s="1"/>
  <c r="S969" i="12"/>
  <c r="T969" i="12" s="1"/>
  <c r="S972" i="12"/>
  <c r="T972" i="12" s="1"/>
  <c r="S973" i="12"/>
  <c r="T973" i="12" s="1"/>
  <c r="S976" i="12"/>
  <c r="T976" i="12" s="1"/>
  <c r="S977" i="12"/>
  <c r="T977" i="12" s="1"/>
  <c r="S980" i="12"/>
  <c r="T980" i="12" s="1"/>
  <c r="S981" i="12"/>
  <c r="T981" i="12" s="1"/>
  <c r="S984" i="12"/>
  <c r="T984" i="12" s="1"/>
  <c r="S985" i="12"/>
  <c r="T985" i="12" s="1"/>
  <c r="S988" i="12"/>
  <c r="T988" i="12" s="1"/>
  <c r="S989" i="12"/>
  <c r="T989" i="12" s="1"/>
  <c r="S992" i="12"/>
  <c r="T992" i="12" s="1"/>
  <c r="S993" i="12"/>
  <c r="T993" i="12" s="1"/>
  <c r="S996" i="12"/>
  <c r="T996" i="12" s="1"/>
  <c r="S997" i="12"/>
  <c r="T997" i="12" s="1"/>
  <c r="S1000" i="12"/>
  <c r="T1000" i="12" s="1"/>
  <c r="S1001" i="12"/>
  <c r="T1001" i="12" s="1"/>
  <c r="S1004" i="12"/>
  <c r="T1004" i="12" s="1"/>
  <c r="S1005" i="12"/>
  <c r="T1005" i="12" s="1"/>
  <c r="S1008" i="12"/>
  <c r="T1008" i="12" s="1"/>
  <c r="S1009" i="12"/>
  <c r="T1009" i="12" s="1"/>
  <c r="S1012" i="12"/>
  <c r="T1012" i="12" s="1"/>
  <c r="S35" i="11"/>
  <c r="T35" i="11" s="1"/>
  <c r="S39" i="11"/>
  <c r="T39" i="11" s="1"/>
  <c r="S51" i="11"/>
  <c r="T51" i="11" s="1"/>
  <c r="S55" i="11"/>
  <c r="T55" i="11" s="1"/>
  <c r="S59" i="11"/>
  <c r="T59" i="11" s="1"/>
  <c r="S67" i="11"/>
  <c r="T67" i="11" s="1"/>
  <c r="S75" i="11"/>
  <c r="T75" i="11" s="1"/>
  <c r="S79" i="11"/>
  <c r="T79" i="11" s="1"/>
  <c r="S87" i="11"/>
  <c r="T87" i="11" s="1"/>
  <c r="S95" i="11"/>
  <c r="T95" i="11" s="1"/>
  <c r="S99" i="11"/>
  <c r="T99" i="11" s="1"/>
  <c r="S107" i="11"/>
  <c r="T107" i="11" s="1"/>
  <c r="S111" i="11"/>
  <c r="T111" i="11" s="1"/>
  <c r="S119" i="11"/>
  <c r="T119" i="11" s="1"/>
  <c r="S131" i="11"/>
  <c r="T131" i="11" s="1"/>
  <c r="S139" i="11"/>
  <c r="T139" i="11" s="1"/>
  <c r="S143" i="11"/>
  <c r="T143" i="11" s="1"/>
  <c r="S155" i="11"/>
  <c r="T155" i="11" s="1"/>
  <c r="S163" i="11"/>
  <c r="T163" i="11" s="1"/>
  <c r="S171" i="11"/>
  <c r="T171" i="11" s="1"/>
  <c r="S175" i="11"/>
  <c r="T175" i="11" s="1"/>
  <c r="S179" i="11"/>
  <c r="T179" i="11" s="1"/>
  <c r="S187" i="11"/>
  <c r="T187" i="11" s="1"/>
  <c r="S191" i="11"/>
  <c r="T191" i="11" s="1"/>
  <c r="S195" i="11"/>
  <c r="T195" i="11" s="1"/>
  <c r="S199" i="11"/>
  <c r="T199" i="11" s="1"/>
  <c r="S203" i="11"/>
  <c r="T203" i="11" s="1"/>
  <c r="S207" i="11"/>
  <c r="T207" i="11" s="1"/>
  <c r="S211" i="11"/>
  <c r="T211" i="11" s="1"/>
  <c r="S215" i="11"/>
  <c r="T215" i="11" s="1"/>
  <c r="S219" i="11"/>
  <c r="T219" i="11" s="1"/>
  <c r="S223" i="11"/>
  <c r="T223" i="11" s="1"/>
  <c r="S227" i="11"/>
  <c r="T227" i="11" s="1"/>
  <c r="S231" i="11"/>
  <c r="T231" i="11" s="1"/>
  <c r="S235" i="11"/>
  <c r="T235" i="11" s="1"/>
  <c r="S239" i="11"/>
  <c r="T239" i="11" s="1"/>
  <c r="S243" i="11"/>
  <c r="T243" i="11" s="1"/>
  <c r="S249" i="11"/>
  <c r="T249" i="11" s="1"/>
  <c r="S253" i="11"/>
  <c r="T253" i="11" s="1"/>
  <c r="S257" i="11"/>
  <c r="T257" i="11" s="1"/>
  <c r="S261" i="11"/>
  <c r="T261" i="11" s="1"/>
  <c r="S265" i="11"/>
  <c r="T265" i="11" s="1"/>
  <c r="S269" i="11"/>
  <c r="T269" i="11" s="1"/>
  <c r="S273" i="11"/>
  <c r="T273" i="11" s="1"/>
  <c r="S277" i="11"/>
  <c r="T277" i="11" s="1"/>
  <c r="S281" i="11"/>
  <c r="T281" i="11" s="1"/>
  <c r="S285" i="11"/>
  <c r="T285" i="11" s="1"/>
  <c r="S289" i="11"/>
  <c r="T289" i="11" s="1"/>
  <c r="S293" i="11"/>
  <c r="T293" i="11" s="1"/>
  <c r="S297" i="11"/>
  <c r="T297" i="11" s="1"/>
  <c r="S308" i="11"/>
  <c r="T308" i="11" s="1"/>
  <c r="S312" i="11"/>
  <c r="T312" i="11" s="1"/>
  <c r="S316" i="11"/>
  <c r="T316" i="11" s="1"/>
  <c r="S320" i="11"/>
  <c r="T320" i="11" s="1"/>
  <c r="S324" i="11"/>
  <c r="T324" i="11" s="1"/>
  <c r="S328" i="11"/>
  <c r="T328" i="11" s="1"/>
  <c r="S332" i="11"/>
  <c r="T332" i="11" s="1"/>
  <c r="S335" i="11"/>
  <c r="T335" i="11" s="1"/>
  <c r="S339" i="11"/>
  <c r="T339" i="11" s="1"/>
  <c r="S343" i="11"/>
  <c r="T343" i="11" s="1"/>
  <c r="S347" i="11"/>
  <c r="T347" i="11" s="1"/>
  <c r="S351" i="11"/>
  <c r="T351" i="11" s="1"/>
  <c r="S355" i="11"/>
  <c r="T355" i="11" s="1"/>
  <c r="S359" i="11"/>
  <c r="T359" i="11" s="1"/>
  <c r="S363" i="11"/>
  <c r="T363" i="11" s="1"/>
  <c r="S367" i="11"/>
  <c r="T367" i="11" s="1"/>
  <c r="S371" i="11"/>
  <c r="T371" i="11" s="1"/>
  <c r="S375" i="11"/>
  <c r="T375" i="11" s="1"/>
  <c r="S379" i="11"/>
  <c r="T379" i="11" s="1"/>
  <c r="S383" i="11"/>
  <c r="T383" i="11" s="1"/>
  <c r="S387" i="11"/>
  <c r="T387" i="11" s="1"/>
  <c r="S391" i="11"/>
  <c r="T391" i="11" s="1"/>
  <c r="S395" i="11"/>
  <c r="T395" i="11" s="1"/>
  <c r="S399" i="11"/>
  <c r="T399" i="11" s="1"/>
  <c r="S403" i="11"/>
  <c r="T403" i="11" s="1"/>
  <c r="S407" i="11"/>
  <c r="T407" i="11" s="1"/>
  <c r="S411" i="11"/>
  <c r="T411" i="11" s="1"/>
  <c r="S415" i="11"/>
  <c r="T415" i="11" s="1"/>
  <c r="S419" i="11"/>
  <c r="T419" i="11" s="1"/>
  <c r="S423" i="11"/>
  <c r="T423" i="11" s="1"/>
  <c r="S427" i="11"/>
  <c r="T427" i="11" s="1"/>
  <c r="S431" i="11"/>
  <c r="T431" i="11" s="1"/>
  <c r="S435" i="11"/>
  <c r="T435" i="11" s="1"/>
  <c r="S439" i="11"/>
  <c r="T439" i="11" s="1"/>
  <c r="S443" i="11"/>
  <c r="T443" i="11" s="1"/>
  <c r="S447" i="11"/>
  <c r="T447" i="11" s="1"/>
  <c r="S451" i="11"/>
  <c r="T451" i="11" s="1"/>
  <c r="S455" i="11"/>
  <c r="T455" i="11" s="1"/>
  <c r="S459" i="11"/>
  <c r="T459" i="11" s="1"/>
  <c r="S463" i="11"/>
  <c r="T463" i="11" s="1"/>
  <c r="S467" i="11"/>
  <c r="T467" i="11" s="1"/>
  <c r="S471" i="11"/>
  <c r="T471" i="11" s="1"/>
  <c r="S475" i="11"/>
  <c r="T475" i="11" s="1"/>
  <c r="S479" i="11"/>
  <c r="T479" i="11" s="1"/>
  <c r="S483" i="11"/>
  <c r="T483" i="11" s="1"/>
  <c r="S487" i="11"/>
  <c r="T487" i="11" s="1"/>
  <c r="S491" i="11"/>
  <c r="T491" i="11" s="1"/>
  <c r="S495" i="11"/>
  <c r="T495" i="11" s="1"/>
  <c r="S499" i="11"/>
  <c r="T499" i="11" s="1"/>
  <c r="S503" i="11"/>
  <c r="T503" i="11" s="1"/>
  <c r="S507" i="11"/>
  <c r="T507" i="11" s="1"/>
  <c r="S511" i="11"/>
  <c r="T511" i="11" s="1"/>
  <c r="S515" i="11"/>
  <c r="T515" i="11" s="1"/>
  <c r="S519" i="11"/>
  <c r="T519" i="11" s="1"/>
  <c r="S523" i="11"/>
  <c r="T523" i="11" s="1"/>
  <c r="S527" i="11"/>
  <c r="T527" i="11" s="1"/>
  <c r="S531" i="11"/>
  <c r="T531" i="11" s="1"/>
  <c r="S535" i="11"/>
  <c r="T535" i="11" s="1"/>
  <c r="S539" i="11"/>
  <c r="T539" i="11" s="1"/>
  <c r="S543" i="11"/>
  <c r="T543" i="11" s="1"/>
  <c r="S27" i="11"/>
  <c r="S31" i="11"/>
  <c r="T31" i="11" s="1"/>
  <c r="S43" i="11"/>
  <c r="T43" i="11" s="1"/>
  <c r="S47" i="11"/>
  <c r="T47" i="11" s="1"/>
  <c r="S63" i="11"/>
  <c r="T63" i="11" s="1"/>
  <c r="S71" i="11"/>
  <c r="T71" i="11" s="1"/>
  <c r="S83" i="11"/>
  <c r="T83" i="11" s="1"/>
  <c r="S91" i="11"/>
  <c r="T91" i="11" s="1"/>
  <c r="S103" i="11"/>
  <c r="T103" i="11" s="1"/>
  <c r="S115" i="11"/>
  <c r="T115" i="11" s="1"/>
  <c r="S123" i="11"/>
  <c r="T123" i="11" s="1"/>
  <c r="S127" i="11"/>
  <c r="T127" i="11" s="1"/>
  <c r="S135" i="11"/>
  <c r="T135" i="11" s="1"/>
  <c r="S147" i="11"/>
  <c r="T147" i="11" s="1"/>
  <c r="S151" i="11"/>
  <c r="T151" i="11" s="1"/>
  <c r="S159" i="11"/>
  <c r="T159" i="11" s="1"/>
  <c r="S167" i="11"/>
  <c r="T167" i="11" s="1"/>
  <c r="S183" i="11"/>
  <c r="T183" i="11" s="1"/>
  <c r="S24" i="11"/>
  <c r="T24" i="11" s="1"/>
  <c r="S28" i="11"/>
  <c r="T28" i="11" s="1"/>
  <c r="S32" i="11"/>
  <c r="T32" i="11" s="1"/>
  <c r="S36" i="11"/>
  <c r="T36" i="11" s="1"/>
  <c r="S40" i="11"/>
  <c r="T40" i="11" s="1"/>
  <c r="S48" i="11"/>
  <c r="T48" i="11" s="1"/>
  <c r="S56" i="11"/>
  <c r="T56" i="11" s="1"/>
  <c r="S64" i="11"/>
  <c r="T64" i="11" s="1"/>
  <c r="S72" i="11"/>
  <c r="T72" i="11" s="1"/>
  <c r="S80" i="11"/>
  <c r="T80" i="11" s="1"/>
  <c r="S88" i="11"/>
  <c r="T88" i="11" s="1"/>
  <c r="S96" i="11"/>
  <c r="T96" i="11" s="1"/>
  <c r="S104" i="11"/>
  <c r="T104" i="11" s="1"/>
  <c r="S112" i="11"/>
  <c r="T112" i="11" s="1"/>
  <c r="S120" i="11"/>
  <c r="T120" i="11" s="1"/>
  <c r="S128" i="11"/>
  <c r="T128" i="11" s="1"/>
  <c r="S136" i="11"/>
  <c r="T136" i="11" s="1"/>
  <c r="S144" i="11"/>
  <c r="T144" i="11" s="1"/>
  <c r="S152" i="11"/>
  <c r="T152" i="11" s="1"/>
  <c r="S160" i="11"/>
  <c r="T160" i="11" s="1"/>
  <c r="S164" i="11"/>
  <c r="T164" i="11" s="1"/>
  <c r="S168" i="11"/>
  <c r="T168" i="11" s="1"/>
  <c r="S172" i="11"/>
  <c r="T172" i="11" s="1"/>
  <c r="S250" i="11"/>
  <c r="T250" i="11" s="1"/>
  <c r="S254" i="11"/>
  <c r="T254" i="11" s="1"/>
  <c r="S258" i="11"/>
  <c r="T258" i="11" s="1"/>
  <c r="S262" i="11"/>
  <c r="T262" i="11" s="1"/>
  <c r="S266" i="11"/>
  <c r="T266" i="11" s="1"/>
  <c r="S270" i="11"/>
  <c r="T270" i="11" s="1"/>
  <c r="S274" i="11"/>
  <c r="T274" i="11" s="1"/>
  <c r="S278" i="11"/>
  <c r="T278" i="11" s="1"/>
  <c r="S282" i="11"/>
  <c r="T282" i="11" s="1"/>
  <c r="S286" i="11"/>
  <c r="T286" i="11" s="1"/>
  <c r="S290" i="11"/>
  <c r="T290" i="11" s="1"/>
  <c r="S294" i="11"/>
  <c r="T294" i="11" s="1"/>
  <c r="S298" i="11"/>
  <c r="T298" i="11" s="1"/>
  <c r="S301" i="11"/>
  <c r="T301" i="11" s="1"/>
  <c r="S305" i="11"/>
  <c r="T305" i="11" s="1"/>
  <c r="S309" i="11"/>
  <c r="T309" i="11" s="1"/>
  <c r="S313" i="11"/>
  <c r="T313" i="11" s="1"/>
  <c r="S317" i="11"/>
  <c r="T317" i="11" s="1"/>
  <c r="S321" i="11"/>
  <c r="T321" i="11" s="1"/>
  <c r="S325" i="11"/>
  <c r="T325" i="11" s="1"/>
  <c r="S329" i="11"/>
  <c r="T329" i="11" s="1"/>
  <c r="S333" i="11"/>
  <c r="T333" i="11" s="1"/>
  <c r="S336" i="11"/>
  <c r="T336" i="11" s="1"/>
  <c r="S340" i="11"/>
  <c r="T340" i="11" s="1"/>
  <c r="S344" i="11"/>
  <c r="T344" i="11" s="1"/>
  <c r="S348" i="11"/>
  <c r="T348" i="11" s="1"/>
  <c r="S352" i="11"/>
  <c r="T352" i="11" s="1"/>
  <c r="S356" i="11"/>
  <c r="T356" i="11" s="1"/>
  <c r="S360" i="11"/>
  <c r="T360" i="11" s="1"/>
  <c r="S364" i="11"/>
  <c r="T364" i="11" s="1"/>
  <c r="S368" i="11"/>
  <c r="T368" i="11" s="1"/>
  <c r="S372" i="11"/>
  <c r="T372" i="11" s="1"/>
  <c r="S248" i="11"/>
  <c r="T248" i="11" s="1"/>
  <c r="S547" i="11"/>
  <c r="T547" i="11" s="1"/>
  <c r="S551" i="11"/>
  <c r="T551" i="11" s="1"/>
  <c r="S555" i="11"/>
  <c r="T555" i="11" s="1"/>
  <c r="S559" i="11"/>
  <c r="T559" i="11" s="1"/>
  <c r="S563" i="11"/>
  <c r="T563" i="11" s="1"/>
  <c r="S567" i="11"/>
  <c r="T567" i="11" s="1"/>
  <c r="S571" i="11"/>
  <c r="T571" i="11" s="1"/>
  <c r="S575" i="11"/>
  <c r="T575" i="11" s="1"/>
  <c r="S579" i="11"/>
  <c r="T579" i="11" s="1"/>
  <c r="S583" i="11"/>
  <c r="T583" i="11" s="1"/>
  <c r="S587" i="11"/>
  <c r="T587" i="11" s="1"/>
  <c r="S591" i="11"/>
  <c r="T591" i="11" s="1"/>
  <c r="S595" i="11"/>
  <c r="T595" i="11" s="1"/>
  <c r="S599" i="11"/>
  <c r="T599" i="11" s="1"/>
  <c r="S603" i="11"/>
  <c r="T603" i="11" s="1"/>
  <c r="S607" i="11"/>
  <c r="T607" i="11" s="1"/>
  <c r="S611" i="11"/>
  <c r="T611" i="11" s="1"/>
  <c r="S615" i="11"/>
  <c r="T615" i="11" s="1"/>
  <c r="S750" i="11"/>
  <c r="T750" i="11" s="1"/>
  <c r="S754" i="11"/>
  <c r="T754" i="11" s="1"/>
  <c r="S758" i="11"/>
  <c r="T758" i="11" s="1"/>
  <c r="S762" i="11"/>
  <c r="T762" i="11" s="1"/>
  <c r="S766" i="11"/>
  <c r="T766" i="11" s="1"/>
  <c r="S770" i="11"/>
  <c r="T770" i="11" s="1"/>
  <c r="S774" i="11"/>
  <c r="T774" i="11" s="1"/>
  <c r="S778" i="11"/>
  <c r="T778" i="11" s="1"/>
  <c r="S782" i="11"/>
  <c r="T782" i="11" s="1"/>
  <c r="S786" i="11"/>
  <c r="T786" i="11" s="1"/>
  <c r="S790" i="11"/>
  <c r="T790" i="11" s="1"/>
  <c r="S794" i="11"/>
  <c r="T794" i="11" s="1"/>
  <c r="S798" i="11"/>
  <c r="T798" i="11" s="1"/>
  <c r="S802" i="11"/>
  <c r="T802" i="11" s="1"/>
  <c r="S806" i="11"/>
  <c r="T806" i="11" s="1"/>
  <c r="S810" i="11"/>
  <c r="T810" i="11" s="1"/>
  <c r="S814" i="11"/>
  <c r="T814" i="11" s="1"/>
  <c r="S818" i="11"/>
  <c r="T818" i="11" s="1"/>
  <c r="S822" i="11"/>
  <c r="T822" i="11" s="1"/>
  <c r="S826" i="11"/>
  <c r="T826" i="11" s="1"/>
  <c r="S830" i="11"/>
  <c r="T830" i="11" s="1"/>
  <c r="S834" i="11"/>
  <c r="T834" i="11" s="1"/>
  <c r="S838" i="11"/>
  <c r="T838" i="11" s="1"/>
  <c r="S842" i="11"/>
  <c r="T842" i="11" s="1"/>
  <c r="S846" i="11"/>
  <c r="T846" i="11" s="1"/>
  <c r="S850" i="11"/>
  <c r="T850" i="11" s="1"/>
  <c r="S854" i="11"/>
  <c r="T854" i="11" s="1"/>
  <c r="S858" i="11"/>
  <c r="T858" i="11" s="1"/>
  <c r="S862" i="11"/>
  <c r="T862" i="11" s="1"/>
  <c r="S866" i="11"/>
  <c r="T866" i="11" s="1"/>
  <c r="S870" i="11"/>
  <c r="T870" i="11" s="1"/>
  <c r="S874" i="11"/>
  <c r="T874" i="11" s="1"/>
  <c r="S878" i="11"/>
  <c r="T878" i="11" s="1"/>
  <c r="S882" i="11"/>
  <c r="T882" i="11" s="1"/>
  <c r="S886" i="11"/>
  <c r="T886" i="11" s="1"/>
  <c r="S890" i="11"/>
  <c r="T890" i="11" s="1"/>
  <c r="S894" i="11"/>
  <c r="T894" i="11" s="1"/>
  <c r="S898" i="11"/>
  <c r="T898" i="11" s="1"/>
  <c r="S902" i="11"/>
  <c r="T902" i="11" s="1"/>
  <c r="S906" i="11"/>
  <c r="T906" i="11" s="1"/>
  <c r="S910" i="11"/>
  <c r="T910" i="11" s="1"/>
  <c r="S914" i="11"/>
  <c r="T914" i="11" s="1"/>
  <c r="S918" i="11"/>
  <c r="T918" i="11" s="1"/>
  <c r="S922" i="11"/>
  <c r="T922" i="11" s="1"/>
  <c r="S926" i="11"/>
  <c r="T926" i="11" s="1"/>
  <c r="S930" i="11"/>
  <c r="T930" i="11" s="1"/>
  <c r="S934" i="11"/>
  <c r="T934" i="11" s="1"/>
  <c r="S938" i="11"/>
  <c r="T938" i="11" s="1"/>
  <c r="S942" i="11"/>
  <c r="T942" i="11" s="1"/>
  <c r="S946" i="11"/>
  <c r="T946" i="11" s="1"/>
  <c r="S950" i="11"/>
  <c r="T950" i="11" s="1"/>
  <c r="S954" i="11"/>
  <c r="T954" i="11" s="1"/>
  <c r="S958" i="11"/>
  <c r="T958" i="11" s="1"/>
  <c r="S962" i="11"/>
  <c r="T962" i="11" s="1"/>
  <c r="S966" i="11"/>
  <c r="T966" i="11" s="1"/>
  <c r="S970" i="11"/>
  <c r="T970" i="11" s="1"/>
  <c r="S974" i="11"/>
  <c r="T974" i="11" s="1"/>
  <c r="S978" i="11"/>
  <c r="T978" i="11" s="1"/>
  <c r="S982" i="11"/>
  <c r="T982" i="11" s="1"/>
  <c r="S986" i="11"/>
  <c r="T986" i="11" s="1"/>
  <c r="S990" i="11"/>
  <c r="T990" i="11" s="1"/>
  <c r="S994" i="11"/>
  <c r="T994" i="11" s="1"/>
  <c r="S998" i="11"/>
  <c r="T998" i="11" s="1"/>
  <c r="S1002" i="11"/>
  <c r="T1002" i="11" s="1"/>
  <c r="S1006" i="11"/>
  <c r="T1006" i="11" s="1"/>
  <c r="S1010" i="11"/>
  <c r="T1010" i="11" s="1"/>
  <c r="S1014" i="11"/>
  <c r="T1014" i="11" s="1"/>
  <c r="S337" i="11"/>
  <c r="T337" i="11" s="1"/>
  <c r="S341" i="11"/>
  <c r="T341" i="11" s="1"/>
  <c r="S345" i="11"/>
  <c r="T345" i="11" s="1"/>
  <c r="S349" i="11"/>
  <c r="T349" i="11" s="1"/>
  <c r="S353" i="11"/>
  <c r="T353" i="11" s="1"/>
  <c r="S357" i="11"/>
  <c r="T357" i="11" s="1"/>
  <c r="S361" i="11"/>
  <c r="T361" i="11" s="1"/>
  <c r="S365" i="11"/>
  <c r="T365" i="11" s="1"/>
  <c r="S369" i="11"/>
  <c r="T369" i="11" s="1"/>
  <c r="S376" i="11"/>
  <c r="T376" i="11" s="1"/>
  <c r="S380" i="11"/>
  <c r="T380" i="11" s="1"/>
  <c r="S384" i="11"/>
  <c r="T384" i="11" s="1"/>
  <c r="S388" i="11"/>
  <c r="T388" i="11" s="1"/>
  <c r="S392" i="11"/>
  <c r="T392" i="11" s="1"/>
  <c r="S396" i="11"/>
  <c r="T396" i="11" s="1"/>
  <c r="S400" i="11"/>
  <c r="T400" i="11" s="1"/>
  <c r="S404" i="11"/>
  <c r="T404" i="11" s="1"/>
  <c r="S408" i="11"/>
  <c r="T408" i="11" s="1"/>
  <c r="S412" i="11"/>
  <c r="T412" i="11" s="1"/>
  <c r="S416" i="11"/>
  <c r="T416" i="11" s="1"/>
  <c r="S420" i="11"/>
  <c r="T420" i="11" s="1"/>
  <c r="S424" i="11"/>
  <c r="T424" i="11" s="1"/>
  <c r="S428" i="11"/>
  <c r="T428" i="11" s="1"/>
  <c r="S432" i="11"/>
  <c r="T432" i="11" s="1"/>
  <c r="S436" i="11"/>
  <c r="T436" i="11" s="1"/>
  <c r="S440" i="11"/>
  <c r="T440" i="11" s="1"/>
  <c r="S444" i="11"/>
  <c r="T444" i="11" s="1"/>
  <c r="S448" i="11"/>
  <c r="T448" i="11" s="1"/>
  <c r="S452" i="11"/>
  <c r="T452" i="11" s="1"/>
  <c r="S456" i="11"/>
  <c r="T456" i="11" s="1"/>
  <c r="S460" i="11"/>
  <c r="T460" i="11" s="1"/>
  <c r="S464" i="11"/>
  <c r="T464" i="11" s="1"/>
  <c r="S468" i="11"/>
  <c r="T468" i="11" s="1"/>
  <c r="S472" i="11"/>
  <c r="T472" i="11" s="1"/>
  <c r="S476" i="11"/>
  <c r="T476" i="11" s="1"/>
  <c r="S480" i="11"/>
  <c r="T480" i="11" s="1"/>
  <c r="S484" i="11"/>
  <c r="T484" i="11" s="1"/>
  <c r="S488" i="11"/>
  <c r="T488" i="11" s="1"/>
  <c r="S492" i="11"/>
  <c r="T492" i="11" s="1"/>
  <c r="S496" i="11"/>
  <c r="T496" i="11" s="1"/>
  <c r="S500" i="11"/>
  <c r="T500" i="11" s="1"/>
  <c r="S504" i="11"/>
  <c r="T504" i="11" s="1"/>
  <c r="S508" i="11"/>
  <c r="T508" i="11" s="1"/>
  <c r="S512" i="11"/>
  <c r="T512" i="11" s="1"/>
  <c r="S516" i="11"/>
  <c r="T516" i="11" s="1"/>
  <c r="S520" i="11"/>
  <c r="T520" i="11" s="1"/>
  <c r="S524" i="11"/>
  <c r="T524" i="11" s="1"/>
  <c r="S528" i="11"/>
  <c r="T528" i="11" s="1"/>
  <c r="S532" i="11"/>
  <c r="T532" i="11" s="1"/>
  <c r="S536" i="11"/>
  <c r="T536" i="11" s="1"/>
  <c r="S540" i="11"/>
  <c r="T540" i="11" s="1"/>
  <c r="S544" i="11"/>
  <c r="T544" i="11" s="1"/>
  <c r="S548" i="11"/>
  <c r="T548" i="11" s="1"/>
  <c r="S552" i="11"/>
  <c r="T552" i="11" s="1"/>
  <c r="S556" i="11"/>
  <c r="T556" i="11" s="1"/>
  <c r="S560" i="11"/>
  <c r="T560" i="11" s="1"/>
  <c r="S564" i="11"/>
  <c r="T564" i="11" s="1"/>
  <c r="S568" i="11"/>
  <c r="T568" i="11" s="1"/>
  <c r="S572" i="11"/>
  <c r="T572" i="11" s="1"/>
  <c r="S576" i="11"/>
  <c r="T576" i="11" s="1"/>
  <c r="S580" i="11"/>
  <c r="T580" i="11" s="1"/>
  <c r="S584" i="11"/>
  <c r="T584" i="11" s="1"/>
  <c r="S588" i="11"/>
  <c r="T588" i="11" s="1"/>
  <c r="S592" i="11"/>
  <c r="T592" i="11" s="1"/>
  <c r="S596" i="11"/>
  <c r="T596" i="11" s="1"/>
  <c r="S600" i="11"/>
  <c r="T600" i="11" s="1"/>
  <c r="S604" i="11"/>
  <c r="T604" i="11" s="1"/>
  <c r="S959" i="11"/>
  <c r="T959" i="11" s="1"/>
  <c r="S963" i="11"/>
  <c r="T963" i="11" s="1"/>
  <c r="S967" i="11"/>
  <c r="T967" i="11" s="1"/>
  <c r="S971" i="11"/>
  <c r="T971" i="11" s="1"/>
  <c r="S975" i="11"/>
  <c r="T975" i="11" s="1"/>
  <c r="S979" i="11"/>
  <c r="T979" i="11" s="1"/>
  <c r="S983" i="11"/>
  <c r="T983" i="11" s="1"/>
  <c r="S987" i="11"/>
  <c r="T987" i="11" s="1"/>
  <c r="S991" i="11"/>
  <c r="T991" i="11" s="1"/>
  <c r="S995" i="11"/>
  <c r="T995" i="11" s="1"/>
  <c r="S999" i="11"/>
  <c r="T999" i="11" s="1"/>
  <c r="S1003" i="11"/>
  <c r="T1003" i="11" s="1"/>
  <c r="S1007" i="11"/>
  <c r="T1007" i="11" s="1"/>
  <c r="S1011" i="11"/>
  <c r="T1011" i="11" s="1"/>
  <c r="S1015" i="11"/>
  <c r="T1015" i="11" s="1"/>
  <c r="S960" i="11"/>
  <c r="T960" i="11" s="1"/>
  <c r="S964" i="11"/>
  <c r="T964" i="11" s="1"/>
  <c r="S968" i="11"/>
  <c r="T968" i="11" s="1"/>
  <c r="S972" i="11"/>
  <c r="T972" i="11" s="1"/>
  <c r="S976" i="11"/>
  <c r="T976" i="11" s="1"/>
  <c r="S980" i="11"/>
  <c r="T980" i="11" s="1"/>
  <c r="S984" i="11"/>
  <c r="T984" i="11" s="1"/>
  <c r="S988" i="11"/>
  <c r="T988" i="11" s="1"/>
  <c r="S992" i="11"/>
  <c r="T992" i="11" s="1"/>
  <c r="S996" i="11"/>
  <c r="T996" i="11" s="1"/>
  <c r="S1000" i="11"/>
  <c r="T1000" i="11" s="1"/>
  <c r="S1004" i="11"/>
  <c r="T1004" i="11" s="1"/>
  <c r="S1008" i="11"/>
  <c r="T1008" i="11" s="1"/>
  <c r="S1012" i="11"/>
  <c r="T1012" i="11" s="1"/>
  <c r="S1016" i="11"/>
  <c r="T1016" i="11" s="1"/>
  <c r="S984" i="10"/>
  <c r="T984" i="10" s="1"/>
  <c r="S988" i="10"/>
  <c r="T988" i="10" s="1"/>
  <c r="S992" i="10"/>
  <c r="T992" i="10" s="1"/>
  <c r="S996" i="10"/>
  <c r="T996" i="10" s="1"/>
  <c r="S1000" i="10"/>
  <c r="T1000" i="10" s="1"/>
  <c r="S1004" i="10"/>
  <c r="T1004" i="10" s="1"/>
  <c r="S1008" i="10"/>
  <c r="T1008" i="10" s="1"/>
  <c r="S318" i="10"/>
  <c r="T318" i="10" s="1"/>
  <c r="S322" i="10"/>
  <c r="T322" i="10" s="1"/>
  <c r="S326" i="10"/>
  <c r="T326" i="10" s="1"/>
  <c r="S330" i="10"/>
  <c r="T330" i="10" s="1"/>
  <c r="S334" i="10"/>
  <c r="T334" i="10" s="1"/>
  <c r="S338" i="10"/>
  <c r="T338" i="10" s="1"/>
  <c r="S342" i="10"/>
  <c r="T342" i="10" s="1"/>
  <c r="S346" i="10"/>
  <c r="T346" i="10" s="1"/>
  <c r="S350" i="10"/>
  <c r="T350" i="10" s="1"/>
  <c r="S354" i="10"/>
  <c r="T354" i="10" s="1"/>
  <c r="S358" i="10"/>
  <c r="T358" i="10" s="1"/>
  <c r="S362" i="10"/>
  <c r="T362" i="10" s="1"/>
  <c r="S366" i="10"/>
  <c r="T366" i="10" s="1"/>
  <c r="S370" i="10"/>
  <c r="T370" i="10" s="1"/>
  <c r="S374" i="10"/>
  <c r="T374" i="10" s="1"/>
  <c r="S378" i="10"/>
  <c r="T378" i="10" s="1"/>
  <c r="S382" i="10"/>
  <c r="T382" i="10" s="1"/>
  <c r="S386" i="10"/>
  <c r="T386" i="10" s="1"/>
  <c r="S390" i="10"/>
  <c r="T390" i="10" s="1"/>
  <c r="S394" i="10"/>
  <c r="T394" i="10" s="1"/>
  <c r="S398" i="10"/>
  <c r="T398" i="10" s="1"/>
  <c r="S402" i="10"/>
  <c r="T402" i="10" s="1"/>
  <c r="S406" i="10"/>
  <c r="T406" i="10" s="1"/>
  <c r="S410" i="10"/>
  <c r="T410" i="10" s="1"/>
  <c r="S414" i="10"/>
  <c r="T414" i="10" s="1"/>
  <c r="S418" i="10"/>
  <c r="T418" i="10" s="1"/>
  <c r="S422" i="10"/>
  <c r="T422" i="10" s="1"/>
  <c r="S426" i="10"/>
  <c r="T426" i="10" s="1"/>
  <c r="S430" i="10"/>
  <c r="T430" i="10" s="1"/>
  <c r="S434" i="10"/>
  <c r="T434" i="10" s="1"/>
  <c r="S438" i="10"/>
  <c r="T438" i="10" s="1"/>
  <c r="S442" i="10"/>
  <c r="T442" i="10" s="1"/>
  <c r="S446" i="10"/>
  <c r="T446" i="10" s="1"/>
  <c r="S450" i="10"/>
  <c r="T450" i="10" s="1"/>
  <c r="S454" i="10"/>
  <c r="T454" i="10" s="1"/>
  <c r="S458" i="10"/>
  <c r="T458" i="10" s="1"/>
  <c r="S857" i="10"/>
  <c r="T857" i="10" s="1"/>
  <c r="S861" i="10"/>
  <c r="T861" i="10" s="1"/>
  <c r="S865" i="10"/>
  <c r="T865" i="10" s="1"/>
  <c r="S869" i="10"/>
  <c r="T869" i="10" s="1"/>
  <c r="S873" i="10"/>
  <c r="T873" i="10" s="1"/>
  <c r="S877" i="10"/>
  <c r="T877" i="10" s="1"/>
  <c r="S881" i="10"/>
  <c r="T881" i="10" s="1"/>
  <c r="S885" i="10"/>
  <c r="T885" i="10" s="1"/>
  <c r="S889" i="10"/>
  <c r="T889" i="10" s="1"/>
  <c r="S893" i="10"/>
  <c r="T893" i="10" s="1"/>
  <c r="S897" i="10"/>
  <c r="T897" i="10" s="1"/>
  <c r="S901" i="10"/>
  <c r="T901" i="10" s="1"/>
  <c r="S905" i="10"/>
  <c r="T905" i="10" s="1"/>
  <c r="S909" i="10"/>
  <c r="T909" i="10" s="1"/>
  <c r="S913" i="10"/>
  <c r="T913" i="10" s="1"/>
  <c r="S917" i="10"/>
  <c r="T917" i="10" s="1"/>
  <c r="S921" i="10"/>
  <c r="T921" i="10" s="1"/>
  <c r="S925" i="10"/>
  <c r="T925" i="10" s="1"/>
  <c r="S929" i="10"/>
  <c r="T929" i="10" s="1"/>
  <c r="S933" i="10"/>
  <c r="T933" i="10" s="1"/>
  <c r="S937" i="10"/>
  <c r="T937" i="10" s="1"/>
  <c r="S941" i="10"/>
  <c r="T941" i="10" s="1"/>
  <c r="S945" i="10"/>
  <c r="T945" i="10" s="1"/>
  <c r="S949" i="10"/>
  <c r="T949" i="10" s="1"/>
  <c r="S953" i="10"/>
  <c r="T953" i="10" s="1"/>
  <c r="S957" i="10"/>
  <c r="T957" i="10" s="1"/>
  <c r="S462" i="10"/>
  <c r="T462" i="10" s="1"/>
  <c r="S650" i="10"/>
  <c r="T650" i="10" s="1"/>
  <c r="S654" i="10"/>
  <c r="T654" i="10" s="1"/>
  <c r="S658" i="10"/>
  <c r="T658" i="10" s="1"/>
  <c r="S662" i="10"/>
  <c r="T662" i="10" s="1"/>
  <c r="S666" i="10"/>
  <c r="T666" i="10" s="1"/>
  <c r="S670" i="10"/>
  <c r="T670" i="10" s="1"/>
  <c r="S674" i="10"/>
  <c r="T674" i="10" s="1"/>
  <c r="S678" i="10"/>
  <c r="T678" i="10" s="1"/>
  <c r="S682" i="10"/>
  <c r="T682" i="10" s="1"/>
  <c r="S686" i="10"/>
  <c r="T686" i="10" s="1"/>
  <c r="S690" i="10"/>
  <c r="T690" i="10" s="1"/>
  <c r="S694" i="10"/>
  <c r="T694" i="10" s="1"/>
  <c r="S698" i="10"/>
  <c r="T698" i="10" s="1"/>
  <c r="S702" i="10"/>
  <c r="T702" i="10" s="1"/>
  <c r="S706" i="10"/>
  <c r="T706" i="10" s="1"/>
  <c r="S710" i="10"/>
  <c r="T710" i="10" s="1"/>
  <c r="S714" i="10"/>
  <c r="T714" i="10" s="1"/>
  <c r="S718" i="10"/>
  <c r="T718" i="10" s="1"/>
  <c r="S722" i="10"/>
  <c r="T722" i="10" s="1"/>
  <c r="S726" i="10"/>
  <c r="T726" i="10" s="1"/>
  <c r="S730" i="10"/>
  <c r="T730" i="10" s="1"/>
  <c r="S734" i="10"/>
  <c r="T734" i="10" s="1"/>
  <c r="S738" i="10"/>
  <c r="T738" i="10" s="1"/>
  <c r="S742" i="10"/>
  <c r="T742" i="10" s="1"/>
  <c r="S746" i="10"/>
  <c r="T746" i="10" s="1"/>
  <c r="S750" i="10"/>
  <c r="T750" i="10" s="1"/>
  <c r="S754" i="10"/>
  <c r="T754" i="10" s="1"/>
  <c r="S758" i="10"/>
  <c r="T758" i="10" s="1"/>
  <c r="S762" i="10"/>
  <c r="T762" i="10" s="1"/>
  <c r="S766" i="10"/>
  <c r="T766" i="10" s="1"/>
  <c r="S770" i="10"/>
  <c r="T770" i="10" s="1"/>
  <c r="S774" i="10"/>
  <c r="T774" i="10" s="1"/>
  <c r="S778" i="10"/>
  <c r="T778" i="10" s="1"/>
  <c r="S782" i="10"/>
  <c r="T782" i="10" s="1"/>
  <c r="S786" i="10"/>
  <c r="T786" i="10" s="1"/>
  <c r="S790" i="10"/>
  <c r="T790" i="10" s="1"/>
  <c r="S794" i="10"/>
  <c r="T794" i="10" s="1"/>
  <c r="S798" i="10"/>
  <c r="T798" i="10" s="1"/>
  <c r="S802" i="10"/>
  <c r="T802" i="10" s="1"/>
  <c r="S810" i="10"/>
  <c r="T810" i="10" s="1"/>
  <c r="S818" i="10"/>
  <c r="T818" i="10" s="1"/>
  <c r="S826" i="10"/>
  <c r="T826" i="10" s="1"/>
  <c r="S850" i="10"/>
  <c r="T850" i="10" s="1"/>
  <c r="S854" i="10"/>
  <c r="T854" i="10" s="1"/>
  <c r="S858" i="10"/>
  <c r="T858" i="10" s="1"/>
  <c r="S862" i="10"/>
  <c r="T862" i="10" s="1"/>
  <c r="S866" i="10"/>
  <c r="T866" i="10" s="1"/>
  <c r="S870" i="10"/>
  <c r="T870" i="10" s="1"/>
  <c r="S874" i="10"/>
  <c r="T874" i="10" s="1"/>
  <c r="S878" i="10"/>
  <c r="T878" i="10" s="1"/>
  <c r="S882" i="10"/>
  <c r="T882" i="10" s="1"/>
  <c r="S886" i="10"/>
  <c r="T886" i="10" s="1"/>
  <c r="S890" i="10"/>
  <c r="T890" i="10" s="1"/>
  <c r="S894" i="10"/>
  <c r="T894" i="10" s="1"/>
  <c r="S898" i="10"/>
  <c r="T898" i="10" s="1"/>
  <c r="S902" i="10"/>
  <c r="T902" i="10" s="1"/>
  <c r="S906" i="10"/>
  <c r="T906" i="10" s="1"/>
  <c r="S910" i="10"/>
  <c r="T910" i="10" s="1"/>
  <c r="S914" i="10"/>
  <c r="T914" i="10" s="1"/>
  <c r="S918" i="10"/>
  <c r="T918" i="10" s="1"/>
  <c r="S922" i="10"/>
  <c r="T922" i="10" s="1"/>
  <c r="S926" i="10"/>
  <c r="T926" i="10" s="1"/>
  <c r="S930" i="10"/>
  <c r="T930" i="10" s="1"/>
  <c r="S934" i="10"/>
  <c r="T934" i="10" s="1"/>
  <c r="S938" i="10"/>
  <c r="T938" i="10" s="1"/>
  <c r="S942" i="10"/>
  <c r="T942" i="10" s="1"/>
  <c r="S946" i="10"/>
  <c r="T946" i="10" s="1"/>
  <c r="S950" i="10"/>
  <c r="T950" i="10" s="1"/>
  <c r="S954" i="10"/>
  <c r="T954" i="10" s="1"/>
  <c r="S958" i="10"/>
  <c r="T958" i="10" s="1"/>
  <c r="S962" i="10"/>
  <c r="T962" i="10" s="1"/>
  <c r="S966" i="10"/>
  <c r="T966" i="10" s="1"/>
  <c r="S970" i="10"/>
  <c r="T970" i="10" s="1"/>
  <c r="S974" i="10"/>
  <c r="T974" i="10" s="1"/>
  <c r="S978" i="10"/>
  <c r="T978" i="10" s="1"/>
  <c r="S982" i="10"/>
  <c r="T982" i="10" s="1"/>
  <c r="S986" i="10"/>
  <c r="T986" i="10" s="1"/>
  <c r="S990" i="10"/>
  <c r="T990" i="10" s="1"/>
  <c r="S994" i="10"/>
  <c r="T994" i="10" s="1"/>
  <c r="S998" i="10"/>
  <c r="T998" i="10" s="1"/>
  <c r="S1002" i="10"/>
  <c r="T1002" i="10" s="1"/>
  <c r="S1006" i="10"/>
  <c r="T1006" i="10" s="1"/>
  <c r="S1010" i="10"/>
  <c r="T1010" i="10" s="1"/>
  <c r="S1014" i="10"/>
  <c r="T1014" i="10" s="1"/>
  <c r="S52" i="11"/>
  <c r="T52" i="11" s="1"/>
  <c r="S304" i="11"/>
  <c r="T304" i="11" s="1"/>
  <c r="S562" i="11"/>
  <c r="T562" i="11" s="1"/>
  <c r="S804" i="11"/>
  <c r="T804" i="11" s="1"/>
  <c r="S27" i="12"/>
  <c r="S43" i="12"/>
  <c r="T43" i="12" s="1"/>
  <c r="S59" i="12"/>
  <c r="T59" i="12" s="1"/>
  <c r="S83" i="12"/>
  <c r="T83" i="12" s="1"/>
  <c r="S103" i="12"/>
  <c r="T103" i="12" s="1"/>
  <c r="S147" i="12"/>
  <c r="T147" i="12" s="1"/>
  <c r="S167" i="12"/>
  <c r="T167" i="12" s="1"/>
  <c r="S183" i="12"/>
  <c r="T183" i="12" s="1"/>
  <c r="S199" i="12"/>
  <c r="T199" i="12" s="1"/>
  <c r="S347" i="12"/>
  <c r="T347" i="12" s="1"/>
  <c r="S750" i="12"/>
  <c r="T750" i="12" s="1"/>
  <c r="S794" i="12"/>
  <c r="T794" i="12" s="1"/>
  <c r="S802" i="12"/>
  <c r="T802" i="12" s="1"/>
  <c r="S884" i="12"/>
  <c r="T884" i="12" s="1"/>
  <c r="S904" i="12"/>
  <c r="T904" i="12" s="1"/>
  <c r="S920" i="12"/>
  <c r="T920" i="12" s="1"/>
  <c r="S63" i="12"/>
  <c r="T63" i="12" s="1"/>
  <c r="S79" i="12"/>
  <c r="T79" i="12" s="1"/>
  <c r="S95" i="12"/>
  <c r="T95" i="12" s="1"/>
  <c r="S111" i="12"/>
  <c r="T111" i="12" s="1"/>
  <c r="S127" i="12"/>
  <c r="T127" i="12" s="1"/>
  <c r="S143" i="12"/>
  <c r="T143" i="12" s="1"/>
  <c r="S159" i="12"/>
  <c r="T159" i="12" s="1"/>
  <c r="S175" i="12"/>
  <c r="T175" i="12" s="1"/>
  <c r="S191" i="12"/>
  <c r="T191" i="12" s="1"/>
  <c r="S207" i="12"/>
  <c r="T207" i="12" s="1"/>
  <c r="S323" i="12"/>
  <c r="T323" i="12" s="1"/>
  <c r="S419" i="12"/>
  <c r="T419" i="12" s="1"/>
  <c r="S431" i="12"/>
  <c r="T431" i="12" s="1"/>
  <c r="S450" i="12"/>
  <c r="T450" i="12" s="1"/>
  <c r="S784" i="12"/>
  <c r="T784" i="12" s="1"/>
  <c r="S818" i="12"/>
  <c r="T818" i="12" s="1"/>
  <c r="S826" i="12"/>
  <c r="T826" i="12" s="1"/>
  <c r="S852" i="12"/>
  <c r="T852" i="12" s="1"/>
  <c r="S872" i="12"/>
  <c r="T872" i="12" s="1"/>
  <c r="S944" i="12"/>
  <c r="T944" i="12" s="1"/>
  <c r="S954" i="12"/>
  <c r="T954" i="12" s="1"/>
  <c r="S1011" i="12"/>
  <c r="T1011" i="12" s="1"/>
  <c r="S331" i="12"/>
  <c r="T331" i="12" s="1"/>
  <c r="S363" i="12"/>
  <c r="T363" i="12" s="1"/>
  <c r="S415" i="12"/>
  <c r="T415" i="12" s="1"/>
  <c r="S435" i="12"/>
  <c r="T435" i="12" s="1"/>
  <c r="S447" i="12"/>
  <c r="T447" i="12" s="1"/>
  <c r="S758" i="12"/>
  <c r="T758" i="12" s="1"/>
  <c r="S782" i="12"/>
  <c r="T782" i="12" s="1"/>
  <c r="S810" i="12"/>
  <c r="T810" i="12" s="1"/>
  <c r="S842" i="12"/>
  <c r="T842" i="12" s="1"/>
  <c r="S864" i="12"/>
  <c r="T864" i="12" s="1"/>
  <c r="S880" i="12"/>
  <c r="T880" i="12" s="1"/>
  <c r="S896" i="12"/>
  <c r="T896" i="12" s="1"/>
  <c r="S928" i="12"/>
  <c r="T928" i="12" s="1"/>
  <c r="S936" i="12"/>
  <c r="T936" i="12" s="1"/>
  <c r="S952" i="12"/>
  <c r="T952" i="12" s="1"/>
  <c r="S1013" i="12"/>
  <c r="T1013" i="12" s="1"/>
  <c r="S220" i="12"/>
  <c r="T220" i="12" s="1"/>
  <c r="S228" i="12"/>
  <c r="T228" i="12" s="1"/>
  <c r="S236" i="12"/>
  <c r="T236" i="12" s="1"/>
  <c r="S252" i="12"/>
  <c r="T252" i="12" s="1"/>
  <c r="S260" i="12"/>
  <c r="T260" i="12" s="1"/>
  <c r="S268" i="12"/>
  <c r="T268" i="12" s="1"/>
  <c r="S276" i="12"/>
  <c r="T276" i="12" s="1"/>
  <c r="S284" i="12"/>
  <c r="T284" i="12" s="1"/>
  <c r="S292" i="12"/>
  <c r="T292" i="12" s="1"/>
  <c r="S300" i="12"/>
  <c r="T300" i="12" s="1"/>
  <c r="S308" i="12"/>
  <c r="T308" i="12" s="1"/>
  <c r="S316" i="12"/>
  <c r="T316" i="12" s="1"/>
  <c r="S324" i="12"/>
  <c r="T324" i="12" s="1"/>
  <c r="S332" i="12"/>
  <c r="T332" i="12" s="1"/>
  <c r="S340" i="12"/>
  <c r="T340" i="12" s="1"/>
  <c r="S348" i="12"/>
  <c r="T348" i="12" s="1"/>
  <c r="S356" i="12"/>
  <c r="T356" i="12" s="1"/>
  <c r="S364" i="12"/>
  <c r="T364" i="12" s="1"/>
  <c r="S372" i="12"/>
  <c r="T372" i="12" s="1"/>
  <c r="S380" i="12"/>
  <c r="T380" i="12" s="1"/>
  <c r="S385" i="12"/>
  <c r="T385" i="12" s="1"/>
  <c r="S389" i="12"/>
  <c r="T389" i="12" s="1"/>
  <c r="S393" i="12"/>
  <c r="T393" i="12" s="1"/>
  <c r="S397" i="12"/>
  <c r="T397" i="12" s="1"/>
  <c r="S401" i="12"/>
  <c r="T401" i="12" s="1"/>
  <c r="S405" i="12"/>
  <c r="T405" i="12" s="1"/>
  <c r="S409" i="12"/>
  <c r="T409" i="12" s="1"/>
  <c r="S413" i="12"/>
  <c r="T413" i="12" s="1"/>
  <c r="S212" i="12"/>
  <c r="T212" i="12" s="1"/>
  <c r="S244" i="12"/>
  <c r="T244" i="12" s="1"/>
  <c r="S416" i="12"/>
  <c r="T416" i="12" s="1"/>
  <c r="S424" i="12"/>
  <c r="T424" i="12" s="1"/>
  <c r="S432" i="12"/>
  <c r="T432" i="12" s="1"/>
  <c r="S440" i="12"/>
  <c r="T440" i="12" s="1"/>
  <c r="S448" i="12"/>
  <c r="T448" i="12" s="1"/>
  <c r="S328" i="12"/>
  <c r="T328" i="12" s="1"/>
  <c r="S336" i="12"/>
  <c r="T336" i="12" s="1"/>
  <c r="S344" i="12"/>
  <c r="T344" i="12" s="1"/>
  <c r="S352" i="12"/>
  <c r="T352" i="12" s="1"/>
  <c r="S360" i="12"/>
  <c r="T360" i="12" s="1"/>
  <c r="S368" i="12"/>
  <c r="T368" i="12" s="1"/>
  <c r="S376" i="12"/>
  <c r="T376" i="12" s="1"/>
  <c r="S384" i="12"/>
  <c r="T384" i="12" s="1"/>
  <c r="S388" i="12"/>
  <c r="T388" i="12" s="1"/>
  <c r="S392" i="12"/>
  <c r="T392" i="12" s="1"/>
  <c r="S396" i="12"/>
  <c r="T396" i="12" s="1"/>
  <c r="S400" i="12"/>
  <c r="T400" i="12" s="1"/>
  <c r="S404" i="12"/>
  <c r="T404" i="12" s="1"/>
  <c r="S408" i="12"/>
  <c r="T408" i="12" s="1"/>
  <c r="S412" i="12"/>
  <c r="T412" i="12" s="1"/>
  <c r="S456" i="12"/>
  <c r="T456" i="12" s="1"/>
  <c r="S451" i="12"/>
  <c r="T451" i="12" s="1"/>
  <c r="S459" i="12"/>
  <c r="T459" i="12" s="1"/>
  <c r="S468" i="12"/>
  <c r="T468" i="12" s="1"/>
  <c r="S472" i="12"/>
  <c r="T472" i="12" s="1"/>
  <c r="S476" i="12"/>
  <c r="T476" i="12" s="1"/>
  <c r="S480" i="12"/>
  <c r="T480" i="12" s="1"/>
  <c r="S484" i="12"/>
  <c r="T484" i="12" s="1"/>
  <c r="S488" i="12"/>
  <c r="T488" i="12" s="1"/>
  <c r="S492" i="12"/>
  <c r="T492" i="12" s="1"/>
  <c r="S496" i="12"/>
  <c r="T496" i="12" s="1"/>
  <c r="S500" i="12"/>
  <c r="T500" i="12" s="1"/>
  <c r="S504" i="12"/>
  <c r="T504" i="12" s="1"/>
  <c r="S508" i="12"/>
  <c r="T508" i="12" s="1"/>
  <c r="S512" i="12"/>
  <c r="T512" i="12" s="1"/>
  <c r="S516" i="12"/>
  <c r="T516" i="12" s="1"/>
  <c r="S520" i="12"/>
  <c r="T520" i="12" s="1"/>
  <c r="S524" i="12"/>
  <c r="T524" i="12" s="1"/>
  <c r="S528" i="12"/>
  <c r="T528" i="12" s="1"/>
  <c r="S536" i="12"/>
  <c r="T536" i="12" s="1"/>
  <c r="S544" i="12"/>
  <c r="T544" i="12" s="1"/>
  <c r="S552" i="12"/>
  <c r="T552" i="12" s="1"/>
  <c r="S560" i="12"/>
  <c r="T560" i="12" s="1"/>
  <c r="S568" i="12"/>
  <c r="T568" i="12" s="1"/>
  <c r="S576" i="12"/>
  <c r="T576" i="12" s="1"/>
  <c r="S584" i="12"/>
  <c r="T584" i="12" s="1"/>
  <c r="S592" i="12"/>
  <c r="T592" i="12" s="1"/>
  <c r="S600" i="12"/>
  <c r="T600" i="12" s="1"/>
  <c r="S608" i="12"/>
  <c r="T608" i="12" s="1"/>
  <c r="S616" i="12"/>
  <c r="T616" i="12" s="1"/>
  <c r="S624" i="12"/>
  <c r="T624" i="12" s="1"/>
  <c r="S632" i="12"/>
  <c r="T632" i="12" s="1"/>
  <c r="S640" i="12"/>
  <c r="T640" i="12" s="1"/>
  <c r="S648" i="12"/>
  <c r="T648" i="12" s="1"/>
  <c r="S656" i="12"/>
  <c r="T656" i="12" s="1"/>
  <c r="S664" i="12"/>
  <c r="T664" i="12" s="1"/>
  <c r="S672" i="12"/>
  <c r="T672" i="12" s="1"/>
  <c r="S680" i="12"/>
  <c r="T680" i="12" s="1"/>
  <c r="S688" i="12"/>
  <c r="T688" i="12" s="1"/>
  <c r="S696" i="12"/>
  <c r="T696" i="12" s="1"/>
  <c r="S704" i="12"/>
  <c r="T704" i="12" s="1"/>
  <c r="S712" i="12"/>
  <c r="T712" i="12" s="1"/>
  <c r="S720" i="12"/>
  <c r="T720" i="12" s="1"/>
  <c r="S728" i="12"/>
  <c r="T728" i="12" s="1"/>
  <c r="S736" i="12"/>
  <c r="T736" i="12" s="1"/>
  <c r="S744" i="12"/>
  <c r="T744" i="12" s="1"/>
  <c r="S747" i="12"/>
  <c r="T747" i="12" s="1"/>
  <c r="S755" i="12"/>
  <c r="T755" i="12" s="1"/>
  <c r="S763" i="12"/>
  <c r="T763" i="12" s="1"/>
  <c r="S771" i="12"/>
  <c r="T771" i="12" s="1"/>
  <c r="S779" i="12"/>
  <c r="T779" i="12" s="1"/>
  <c r="S787" i="12"/>
  <c r="T787" i="12" s="1"/>
  <c r="S792" i="12"/>
  <c r="T792" i="12" s="1"/>
  <c r="S803" i="12"/>
  <c r="T803" i="12" s="1"/>
  <c r="S914" i="12"/>
  <c r="T914" i="12" s="1"/>
  <c r="S930" i="12"/>
  <c r="T930" i="12" s="1"/>
  <c r="S946" i="12"/>
  <c r="T946" i="12" s="1"/>
  <c r="S847" i="12"/>
  <c r="T847" i="12" s="1"/>
  <c r="S901" i="12"/>
  <c r="T901" i="12" s="1"/>
  <c r="S909" i="12"/>
  <c r="T909" i="12" s="1"/>
  <c r="S917" i="12"/>
  <c r="T917" i="12" s="1"/>
  <c r="S925" i="12"/>
  <c r="T925" i="12" s="1"/>
  <c r="S933" i="12"/>
  <c r="T933" i="12" s="1"/>
  <c r="S941" i="12"/>
  <c r="T941" i="12" s="1"/>
  <c r="S949" i="12"/>
  <c r="T949" i="12" s="1"/>
  <c r="S956" i="12"/>
  <c r="T956" i="12" s="1"/>
  <c r="S20" i="11"/>
  <c r="T20" i="11" s="1"/>
  <c r="S148" i="11"/>
  <c r="T148" i="11" s="1"/>
  <c r="S264" i="11"/>
  <c r="T264" i="11" s="1"/>
  <c r="S434" i="11"/>
  <c r="T434" i="11" s="1"/>
  <c r="S566" i="11"/>
  <c r="T566" i="11" s="1"/>
  <c r="S570" i="11"/>
  <c r="T570" i="11" s="1"/>
  <c r="S734" i="11"/>
  <c r="T734" i="11" s="1"/>
  <c r="S738" i="11"/>
  <c r="T738" i="11" s="1"/>
  <c r="S852" i="11"/>
  <c r="T852" i="11" s="1"/>
  <c r="S490" i="11"/>
  <c r="T490" i="11" s="1"/>
  <c r="S220" i="11"/>
  <c r="T220" i="11" s="1"/>
  <c r="S280" i="11"/>
  <c r="T280" i="11" s="1"/>
  <c r="S410" i="11"/>
  <c r="T410" i="11" s="1"/>
  <c r="S454" i="11"/>
  <c r="T454" i="11" s="1"/>
  <c r="S522" i="11"/>
  <c r="T522" i="11" s="1"/>
  <c r="S626" i="11"/>
  <c r="T626" i="11" s="1"/>
  <c r="S694" i="11"/>
  <c r="T694" i="11" s="1"/>
  <c r="S904" i="11"/>
  <c r="T904" i="11" s="1"/>
  <c r="S912" i="11"/>
  <c r="T912" i="11" s="1"/>
  <c r="S928" i="11"/>
  <c r="T928" i="11" s="1"/>
  <c r="S414" i="11"/>
  <c r="T414" i="11" s="1"/>
  <c r="S458" i="11"/>
  <c r="T458" i="11" s="1"/>
  <c r="S534" i="11"/>
  <c r="T534" i="11" s="1"/>
  <c r="S498" i="11"/>
  <c r="T498" i="11" s="1"/>
  <c r="S44" i="11"/>
  <c r="T44" i="11" s="1"/>
  <c r="S84" i="11"/>
  <c r="T84" i="11" s="1"/>
  <c r="S180" i="11"/>
  <c r="T180" i="11" s="1"/>
  <c r="S184" i="11"/>
  <c r="T184" i="11" s="1"/>
  <c r="S204" i="11"/>
  <c r="T204" i="11" s="1"/>
  <c r="S268" i="11"/>
  <c r="T268" i="11" s="1"/>
  <c r="S288" i="11"/>
  <c r="T288" i="11" s="1"/>
  <c r="S296" i="11"/>
  <c r="T296" i="11" s="1"/>
  <c r="S422" i="11"/>
  <c r="T422" i="11" s="1"/>
  <c r="S442" i="11"/>
  <c r="T442" i="11" s="1"/>
  <c r="S470" i="11"/>
  <c r="T470" i="11" s="1"/>
  <c r="S502" i="11"/>
  <c r="T502" i="11" s="1"/>
  <c r="S506" i="11"/>
  <c r="T506" i="11" s="1"/>
  <c r="S538" i="11"/>
  <c r="T538" i="11" s="1"/>
  <c r="S546" i="11"/>
  <c r="T546" i="11" s="1"/>
  <c r="S582" i="11"/>
  <c r="T582" i="11" s="1"/>
  <c r="S586" i="11"/>
  <c r="T586" i="11" s="1"/>
  <c r="S598" i="11"/>
  <c r="T598" i="11" s="1"/>
  <c r="S606" i="11"/>
  <c r="T606" i="11" s="1"/>
  <c r="S614" i="11"/>
  <c r="T614" i="11" s="1"/>
  <c r="S618" i="11"/>
  <c r="T618" i="11" s="1"/>
  <c r="S630" i="11"/>
  <c r="T630" i="11" s="1"/>
  <c r="S670" i="11"/>
  <c r="T670" i="11" s="1"/>
  <c r="S674" i="11"/>
  <c r="T674" i="11" s="1"/>
  <c r="S702" i="11"/>
  <c r="T702" i="11" s="1"/>
  <c r="S706" i="11"/>
  <c r="T706" i="11" s="1"/>
  <c r="S746" i="11"/>
  <c r="T746" i="11" s="1"/>
  <c r="S860" i="11"/>
  <c r="T860" i="11" s="1"/>
  <c r="S944" i="11"/>
  <c r="T944" i="11" s="1"/>
  <c r="S76" i="11"/>
  <c r="T76" i="11" s="1"/>
  <c r="S132" i="11"/>
  <c r="T132" i="11" s="1"/>
  <c r="S156" i="11"/>
  <c r="T156" i="11" s="1"/>
  <c r="S188" i="11"/>
  <c r="T188" i="11" s="1"/>
  <c r="S216" i="11"/>
  <c r="T216" i="11" s="1"/>
  <c r="S236" i="11"/>
  <c r="T236" i="11" s="1"/>
  <c r="S276" i="11"/>
  <c r="T276" i="11" s="1"/>
  <c r="S426" i="11"/>
  <c r="T426" i="11" s="1"/>
  <c r="S446" i="11"/>
  <c r="T446" i="11" s="1"/>
  <c r="S474" i="11"/>
  <c r="T474" i="11" s="1"/>
  <c r="S482" i="11"/>
  <c r="T482" i="11" s="1"/>
  <c r="S518" i="11"/>
  <c r="T518" i="11" s="1"/>
  <c r="S554" i="11"/>
  <c r="T554" i="11" s="1"/>
  <c r="S642" i="11"/>
  <c r="T642" i="11" s="1"/>
  <c r="S682" i="11"/>
  <c r="T682" i="11" s="1"/>
  <c r="S686" i="11"/>
  <c r="T686" i="11" s="1"/>
  <c r="S714" i="11"/>
  <c r="T714" i="11" s="1"/>
  <c r="S718" i="11"/>
  <c r="T718" i="11" s="1"/>
  <c r="S722" i="11"/>
  <c r="T722" i="11" s="1"/>
  <c r="S796" i="11"/>
  <c r="T796" i="11" s="1"/>
  <c r="S868" i="11"/>
  <c r="T868" i="11" s="1"/>
  <c r="S880" i="11"/>
  <c r="T880" i="11" s="1"/>
  <c r="S192" i="11"/>
  <c r="T192" i="11" s="1"/>
  <c r="S23" i="11"/>
  <c r="T23" i="11" s="1"/>
  <c r="S21" i="11"/>
  <c r="T21" i="11" s="1"/>
  <c r="S60" i="11"/>
  <c r="T60" i="11" s="1"/>
  <c r="S92" i="11"/>
  <c r="T92" i="11" s="1"/>
  <c r="S116" i="11"/>
  <c r="T116" i="11" s="1"/>
  <c r="S124" i="11"/>
  <c r="T124" i="11" s="1"/>
  <c r="S200" i="11"/>
  <c r="T200" i="11" s="1"/>
  <c r="S212" i="11"/>
  <c r="T212" i="11" s="1"/>
  <c r="S224" i="11"/>
  <c r="T224" i="11" s="1"/>
  <c r="S252" i="11"/>
  <c r="T252" i="11" s="1"/>
  <c r="S514" i="11"/>
  <c r="T514" i="11" s="1"/>
  <c r="S578" i="11"/>
  <c r="T578" i="11" s="1"/>
  <c r="S68" i="11"/>
  <c r="T68" i="11" s="1"/>
  <c r="S100" i="11"/>
  <c r="T100" i="11" s="1"/>
  <c r="S232" i="11"/>
  <c r="T232" i="11" s="1"/>
  <c r="S244" i="11"/>
  <c r="T244" i="11" s="1"/>
  <c r="S256" i="11"/>
  <c r="T256" i="11" s="1"/>
  <c r="S292" i="11"/>
  <c r="T292" i="11" s="1"/>
  <c r="S108" i="11"/>
  <c r="T108" i="11" s="1"/>
  <c r="S140" i="11"/>
  <c r="T140" i="11" s="1"/>
  <c r="S176" i="11"/>
  <c r="T176" i="11" s="1"/>
  <c r="S196" i="11"/>
  <c r="T196" i="11" s="1"/>
  <c r="S208" i="11"/>
  <c r="T208" i="11" s="1"/>
  <c r="S228" i="11"/>
  <c r="T228" i="11" s="1"/>
  <c r="S240" i="11"/>
  <c r="T240" i="11" s="1"/>
  <c r="S260" i="11"/>
  <c r="T260" i="11" s="1"/>
  <c r="S272" i="11"/>
  <c r="T272" i="11" s="1"/>
  <c r="S284" i="11"/>
  <c r="T284" i="11" s="1"/>
  <c r="S300" i="11"/>
  <c r="T300" i="11" s="1"/>
  <c r="S430" i="11"/>
  <c r="T430" i="11" s="1"/>
  <c r="S466" i="11"/>
  <c r="T466" i="11" s="1"/>
  <c r="S486" i="11"/>
  <c r="T486" i="11" s="1"/>
  <c r="S530" i="11"/>
  <c r="T530" i="11" s="1"/>
  <c r="S550" i="11"/>
  <c r="T550" i="11" s="1"/>
  <c r="S638" i="11"/>
  <c r="T638" i="11" s="1"/>
  <c r="S650" i="11"/>
  <c r="T650" i="11" s="1"/>
  <c r="S662" i="11"/>
  <c r="T662" i="11" s="1"/>
  <c r="S690" i="11"/>
  <c r="T690" i="11" s="1"/>
  <c r="S730" i="11"/>
  <c r="T730" i="11" s="1"/>
  <c r="S864" i="11"/>
  <c r="T864" i="11" s="1"/>
  <c r="S896" i="11"/>
  <c r="T896" i="11" s="1"/>
  <c r="S936" i="11"/>
  <c r="T936" i="11" s="1"/>
  <c r="S406" i="11"/>
  <c r="T406" i="11" s="1"/>
  <c r="S418" i="11"/>
  <c r="T418" i="11" s="1"/>
  <c r="S438" i="11"/>
  <c r="T438" i="11" s="1"/>
  <c r="S450" i="11"/>
  <c r="T450" i="11" s="1"/>
  <c r="S462" i="11"/>
  <c r="T462" i="11" s="1"/>
  <c r="S478" i="11"/>
  <c r="T478" i="11" s="1"/>
  <c r="S494" i="11"/>
  <c r="T494" i="11" s="1"/>
  <c r="S510" i="11"/>
  <c r="T510" i="11" s="1"/>
  <c r="S526" i="11"/>
  <c r="T526" i="11" s="1"/>
  <c r="S542" i="11"/>
  <c r="T542" i="11" s="1"/>
  <c r="S558" i="11"/>
  <c r="T558" i="11" s="1"/>
  <c r="S574" i="11"/>
  <c r="T574" i="11" s="1"/>
  <c r="S590" i="11"/>
  <c r="T590" i="11" s="1"/>
  <c r="S622" i="11"/>
  <c r="T622" i="11" s="1"/>
  <c r="S634" i="11"/>
  <c r="T634" i="11" s="1"/>
  <c r="S646" i="11"/>
  <c r="T646" i="11" s="1"/>
  <c r="S666" i="11"/>
  <c r="T666" i="11" s="1"/>
  <c r="S678" i="11"/>
  <c r="T678" i="11" s="1"/>
  <c r="S698" i="11"/>
  <c r="T698" i="11" s="1"/>
  <c r="S710" i="11"/>
  <c r="T710" i="11" s="1"/>
  <c r="S726" i="11"/>
  <c r="T726" i="11" s="1"/>
  <c r="S742" i="11"/>
  <c r="T742" i="11" s="1"/>
  <c r="S856" i="11"/>
  <c r="T856" i="11" s="1"/>
  <c r="S872" i="11"/>
  <c r="T872" i="11" s="1"/>
  <c r="S888" i="11"/>
  <c r="T888" i="11" s="1"/>
  <c r="S920" i="11"/>
  <c r="T920" i="11" s="1"/>
  <c r="S952" i="11"/>
  <c r="T952" i="11" s="1"/>
  <c r="S22" i="11"/>
  <c r="T22" i="11" s="1"/>
  <c r="S49" i="11"/>
  <c r="T49" i="11" s="1"/>
  <c r="S57" i="11"/>
  <c r="T57" i="11" s="1"/>
  <c r="S65" i="11"/>
  <c r="T65" i="11" s="1"/>
  <c r="S73" i="11"/>
  <c r="T73" i="11" s="1"/>
  <c r="S81" i="11"/>
  <c r="T81" i="11" s="1"/>
  <c r="S89" i="11"/>
  <c r="T89" i="11" s="1"/>
  <c r="S97" i="11"/>
  <c r="T97" i="11" s="1"/>
  <c r="S105" i="11"/>
  <c r="T105" i="11" s="1"/>
  <c r="S113" i="11"/>
  <c r="T113" i="11" s="1"/>
  <c r="S121" i="11"/>
  <c r="T121" i="11" s="1"/>
  <c r="S129" i="11"/>
  <c r="T129" i="11" s="1"/>
  <c r="S137" i="11"/>
  <c r="T137" i="11" s="1"/>
  <c r="S145" i="11"/>
  <c r="T145" i="11" s="1"/>
  <c r="S153" i="11"/>
  <c r="T153" i="11" s="1"/>
  <c r="S619" i="11"/>
  <c r="T619" i="11" s="1"/>
  <c r="S623" i="11"/>
  <c r="T623" i="11" s="1"/>
  <c r="S627" i="11"/>
  <c r="T627" i="11" s="1"/>
  <c r="S631" i="11"/>
  <c r="T631" i="11" s="1"/>
  <c r="S639" i="11"/>
  <c r="T639" i="11" s="1"/>
  <c r="S647" i="11"/>
  <c r="T647" i="11" s="1"/>
  <c r="S655" i="11"/>
  <c r="T655" i="11" s="1"/>
  <c r="S663" i="11"/>
  <c r="T663" i="11" s="1"/>
  <c r="S671" i="11"/>
  <c r="T671" i="11" s="1"/>
  <c r="S679" i="11"/>
  <c r="T679" i="11" s="1"/>
  <c r="S687" i="11"/>
  <c r="T687" i="11" s="1"/>
  <c r="S695" i="11"/>
  <c r="T695" i="11" s="1"/>
  <c r="S703" i="11"/>
  <c r="T703" i="11" s="1"/>
  <c r="S711" i="11"/>
  <c r="T711" i="11" s="1"/>
  <c r="S635" i="11"/>
  <c r="T635" i="11" s="1"/>
  <c r="S643" i="11"/>
  <c r="T643" i="11" s="1"/>
  <c r="S651" i="11"/>
  <c r="T651" i="11" s="1"/>
  <c r="S659" i="11"/>
  <c r="T659" i="11" s="1"/>
  <c r="S667" i="11"/>
  <c r="T667" i="11" s="1"/>
  <c r="S675" i="11"/>
  <c r="T675" i="11" s="1"/>
  <c r="S683" i="11"/>
  <c r="T683" i="11" s="1"/>
  <c r="S691" i="11"/>
  <c r="T691" i="11" s="1"/>
  <c r="S699" i="11"/>
  <c r="T699" i="11" s="1"/>
  <c r="S707" i="11"/>
  <c r="T707" i="11" s="1"/>
  <c r="S797" i="11"/>
  <c r="T797" i="11" s="1"/>
  <c r="S805" i="11"/>
  <c r="T805" i="11" s="1"/>
  <c r="S793" i="11"/>
  <c r="T793" i="11" s="1"/>
  <c r="S801" i="11"/>
  <c r="T801" i="11" s="1"/>
  <c r="S957" i="11"/>
  <c r="T957" i="11" s="1"/>
  <c r="S965" i="11"/>
  <c r="T965" i="11" s="1"/>
  <c r="S973" i="11"/>
  <c r="T973" i="11" s="1"/>
  <c r="S981" i="11"/>
  <c r="T981" i="11" s="1"/>
  <c r="S956" i="11"/>
  <c r="T956" i="11" s="1"/>
  <c r="S961" i="11"/>
  <c r="T961" i="11" s="1"/>
  <c r="S969" i="11"/>
  <c r="T969" i="11" s="1"/>
  <c r="S977" i="11"/>
  <c r="T977" i="11" s="1"/>
  <c r="S34" i="10"/>
  <c r="T34" i="10" s="1"/>
  <c r="S46" i="10"/>
  <c r="T46" i="10" s="1"/>
  <c r="S54" i="10"/>
  <c r="T54" i="10" s="1"/>
  <c r="S66" i="10"/>
  <c r="T66" i="10" s="1"/>
  <c r="S74" i="10"/>
  <c r="T74" i="10" s="1"/>
  <c r="S78" i="10"/>
  <c r="T78" i="10" s="1"/>
  <c r="S94" i="10"/>
  <c r="T94" i="10" s="1"/>
  <c r="S106" i="10"/>
  <c r="T106" i="10" s="1"/>
  <c r="S122" i="10"/>
  <c r="T122" i="10" s="1"/>
  <c r="S294" i="10"/>
  <c r="T294" i="10" s="1"/>
  <c r="S302" i="10"/>
  <c r="T302" i="10" s="1"/>
  <c r="S50" i="10"/>
  <c r="T50" i="10" s="1"/>
  <c r="S62" i="10"/>
  <c r="T62" i="10" s="1"/>
  <c r="S86" i="10"/>
  <c r="T86" i="10" s="1"/>
  <c r="S102" i="10"/>
  <c r="T102" i="10" s="1"/>
  <c r="S110" i="10"/>
  <c r="T110" i="10" s="1"/>
  <c r="S126" i="10"/>
  <c r="T126" i="10" s="1"/>
  <c r="S314" i="10"/>
  <c r="T314" i="10" s="1"/>
  <c r="S38" i="10"/>
  <c r="T38" i="10" s="1"/>
  <c r="S42" i="10"/>
  <c r="T42" i="10" s="1"/>
  <c r="S58" i="10"/>
  <c r="T58" i="10" s="1"/>
  <c r="S70" i="10"/>
  <c r="T70" i="10" s="1"/>
  <c r="S82" i="10"/>
  <c r="T82" i="10" s="1"/>
  <c r="S90" i="10"/>
  <c r="T90" i="10" s="1"/>
  <c r="S98" i="10"/>
  <c r="T98" i="10" s="1"/>
  <c r="S114" i="10"/>
  <c r="T114" i="10" s="1"/>
  <c r="S118" i="10"/>
  <c r="T118" i="10" s="1"/>
  <c r="S298" i="10"/>
  <c r="T298" i="10" s="1"/>
  <c r="S306" i="10"/>
  <c r="T306" i="10" s="1"/>
  <c r="S310" i="10"/>
  <c r="T310" i="10" s="1"/>
  <c r="S39" i="10"/>
  <c r="T39" i="10" s="1"/>
  <c r="S43" i="10"/>
  <c r="T43" i="10" s="1"/>
  <c r="S51" i="10"/>
  <c r="T51" i="10" s="1"/>
  <c r="S55" i="10"/>
  <c r="T55" i="10" s="1"/>
  <c r="S75" i="10"/>
  <c r="T75" i="10" s="1"/>
  <c r="S79" i="10"/>
  <c r="T79" i="10" s="1"/>
  <c r="S83" i="10"/>
  <c r="T83" i="10" s="1"/>
  <c r="S99" i="10"/>
  <c r="T99" i="10" s="1"/>
  <c r="S103" i="10"/>
  <c r="T103" i="10" s="1"/>
  <c r="S107" i="10"/>
  <c r="T107" i="10" s="1"/>
  <c r="S119" i="10"/>
  <c r="T119" i="10" s="1"/>
  <c r="S127" i="10"/>
  <c r="T127" i="10" s="1"/>
  <c r="S135" i="10"/>
  <c r="T135" i="10" s="1"/>
  <c r="S151" i="10"/>
  <c r="T151" i="10" s="1"/>
  <c r="S159" i="10"/>
  <c r="T159" i="10" s="1"/>
  <c r="S167" i="10"/>
  <c r="T167" i="10" s="1"/>
  <c r="S175" i="10"/>
  <c r="T175" i="10" s="1"/>
  <c r="S183" i="10"/>
  <c r="T183" i="10" s="1"/>
  <c r="S191" i="10"/>
  <c r="T191" i="10" s="1"/>
  <c r="S199" i="10"/>
  <c r="T199" i="10" s="1"/>
  <c r="S207" i="10"/>
  <c r="T207" i="10" s="1"/>
  <c r="S215" i="10"/>
  <c r="T215" i="10" s="1"/>
  <c r="S223" i="10"/>
  <c r="T223" i="10" s="1"/>
  <c r="S231" i="10"/>
  <c r="T231" i="10" s="1"/>
  <c r="S239" i="10"/>
  <c r="T239" i="10" s="1"/>
  <c r="S247" i="10"/>
  <c r="T247" i="10" s="1"/>
  <c r="S255" i="10"/>
  <c r="T255" i="10" s="1"/>
  <c r="S263" i="10"/>
  <c r="T263" i="10" s="1"/>
  <c r="S271" i="10"/>
  <c r="T271" i="10" s="1"/>
  <c r="S279" i="10"/>
  <c r="T279" i="10" s="1"/>
  <c r="S287" i="10"/>
  <c r="T287" i="10" s="1"/>
  <c r="S311" i="10"/>
  <c r="T311" i="10" s="1"/>
  <c r="S315" i="10"/>
  <c r="T315" i="10" s="1"/>
  <c r="S319" i="10"/>
  <c r="T319" i="10" s="1"/>
  <c r="S323" i="10"/>
  <c r="T323" i="10" s="1"/>
  <c r="S327" i="10"/>
  <c r="T327" i="10" s="1"/>
  <c r="S331" i="10"/>
  <c r="T331" i="10" s="1"/>
  <c r="S335" i="10"/>
  <c r="T335" i="10" s="1"/>
  <c r="S339" i="10"/>
  <c r="T339" i="10" s="1"/>
  <c r="S343" i="10"/>
  <c r="T343" i="10" s="1"/>
  <c r="S347" i="10"/>
  <c r="T347" i="10" s="1"/>
  <c r="S351" i="10"/>
  <c r="T351" i="10" s="1"/>
  <c r="S355" i="10"/>
  <c r="T355" i="10" s="1"/>
  <c r="S359" i="10"/>
  <c r="T359" i="10" s="1"/>
  <c r="S363" i="10"/>
  <c r="T363" i="10" s="1"/>
  <c r="S367" i="10"/>
  <c r="T367" i="10" s="1"/>
  <c r="S371" i="10"/>
  <c r="T371" i="10" s="1"/>
  <c r="S375" i="10"/>
  <c r="T375" i="10" s="1"/>
  <c r="S379" i="10"/>
  <c r="T379" i="10" s="1"/>
  <c r="S383" i="10"/>
  <c r="T383" i="10" s="1"/>
  <c r="S387" i="10"/>
  <c r="T387" i="10" s="1"/>
  <c r="S391" i="10"/>
  <c r="T391" i="10" s="1"/>
  <c r="S395" i="10"/>
  <c r="T395" i="10" s="1"/>
  <c r="S399" i="10"/>
  <c r="T399" i="10" s="1"/>
  <c r="S403" i="10"/>
  <c r="T403" i="10" s="1"/>
  <c r="S407" i="10"/>
  <c r="T407" i="10" s="1"/>
  <c r="S411" i="10"/>
  <c r="T411" i="10" s="1"/>
  <c r="S415" i="10"/>
  <c r="T415" i="10" s="1"/>
  <c r="S419" i="10"/>
  <c r="T419" i="10" s="1"/>
  <c r="S423" i="10"/>
  <c r="T423" i="10" s="1"/>
  <c r="S427" i="10"/>
  <c r="T427" i="10" s="1"/>
  <c r="S431" i="10"/>
  <c r="T431" i="10" s="1"/>
  <c r="S30" i="10"/>
  <c r="T30" i="10" s="1"/>
  <c r="S27" i="10"/>
  <c r="T27" i="10" s="1"/>
  <c r="S31" i="10"/>
  <c r="T31" i="10" s="1"/>
  <c r="S35" i="10"/>
  <c r="T35" i="10" s="1"/>
  <c r="S47" i="10"/>
  <c r="T47" i="10" s="1"/>
  <c r="S59" i="10"/>
  <c r="T59" i="10" s="1"/>
  <c r="S63" i="10"/>
  <c r="T63" i="10" s="1"/>
  <c r="S67" i="10"/>
  <c r="T67" i="10" s="1"/>
  <c r="S71" i="10"/>
  <c r="T71" i="10" s="1"/>
  <c r="S87" i="10"/>
  <c r="T87" i="10" s="1"/>
  <c r="S91" i="10"/>
  <c r="T91" i="10" s="1"/>
  <c r="S95" i="10"/>
  <c r="T95" i="10" s="1"/>
  <c r="S111" i="10"/>
  <c r="T111" i="10" s="1"/>
  <c r="S115" i="10"/>
  <c r="T115" i="10" s="1"/>
  <c r="S123" i="10"/>
  <c r="T123" i="10" s="1"/>
  <c r="S143" i="10"/>
  <c r="T143" i="10" s="1"/>
  <c r="S28" i="10"/>
  <c r="T28" i="10" s="1"/>
  <c r="S32" i="10"/>
  <c r="T32" i="10" s="1"/>
  <c r="S36" i="10"/>
  <c r="T36" i="10" s="1"/>
  <c r="S40" i="10"/>
  <c r="T40" i="10" s="1"/>
  <c r="S44" i="10"/>
  <c r="T44" i="10" s="1"/>
  <c r="S48" i="10"/>
  <c r="T48" i="10" s="1"/>
  <c r="S52" i="10"/>
  <c r="T52" i="10" s="1"/>
  <c r="S56" i="10"/>
  <c r="T56" i="10" s="1"/>
  <c r="S60" i="10"/>
  <c r="T60" i="10" s="1"/>
  <c r="S64" i="10"/>
  <c r="T64" i="10" s="1"/>
  <c r="S68" i="10"/>
  <c r="T68" i="10" s="1"/>
  <c r="S72" i="10"/>
  <c r="T72" i="10" s="1"/>
  <c r="S76" i="10"/>
  <c r="T76" i="10" s="1"/>
  <c r="S80" i="10"/>
  <c r="T80" i="10" s="1"/>
  <c r="S84" i="10"/>
  <c r="T84" i="10" s="1"/>
  <c r="S88" i="10"/>
  <c r="T88" i="10" s="1"/>
  <c r="S92" i="10"/>
  <c r="T92" i="10" s="1"/>
  <c r="S96" i="10"/>
  <c r="T96" i="10" s="1"/>
  <c r="S100" i="10"/>
  <c r="T100" i="10" s="1"/>
  <c r="S104" i="10"/>
  <c r="T104" i="10" s="1"/>
  <c r="S108" i="10"/>
  <c r="T108" i="10" s="1"/>
  <c r="S112" i="10"/>
  <c r="T112" i="10" s="1"/>
  <c r="S116" i="10"/>
  <c r="T116" i="10" s="1"/>
  <c r="S120" i="10"/>
  <c r="T120" i="10" s="1"/>
  <c r="S124" i="10"/>
  <c r="T124" i="10" s="1"/>
  <c r="S128" i="10"/>
  <c r="T128" i="10" s="1"/>
  <c r="S132" i="10"/>
  <c r="T132" i="10" s="1"/>
  <c r="S136" i="10"/>
  <c r="T136" i="10" s="1"/>
  <c r="S140" i="10"/>
  <c r="T140" i="10" s="1"/>
  <c r="S144" i="10"/>
  <c r="T144" i="10" s="1"/>
  <c r="S148" i="10"/>
  <c r="T148" i="10" s="1"/>
  <c r="S435" i="10"/>
  <c r="T435" i="10" s="1"/>
  <c r="S439" i="10"/>
  <c r="T439" i="10" s="1"/>
  <c r="S443" i="10"/>
  <c r="T443" i="10" s="1"/>
  <c r="S447" i="10"/>
  <c r="T447" i="10" s="1"/>
  <c r="S451" i="10"/>
  <c r="T451" i="10" s="1"/>
  <c r="S455" i="10"/>
  <c r="T455" i="10" s="1"/>
  <c r="S459" i="10"/>
  <c r="T459" i="10" s="1"/>
  <c r="S463" i="10"/>
  <c r="T463" i="10" s="1"/>
  <c r="S467" i="10"/>
  <c r="T467" i="10" s="1"/>
  <c r="S471" i="10"/>
  <c r="T471" i="10" s="1"/>
  <c r="S475" i="10"/>
  <c r="T475" i="10" s="1"/>
  <c r="S479" i="10"/>
  <c r="T479" i="10" s="1"/>
  <c r="S483" i="10"/>
  <c r="T483" i="10" s="1"/>
  <c r="S487" i="10"/>
  <c r="T487" i="10" s="1"/>
  <c r="S491" i="10"/>
  <c r="T491" i="10" s="1"/>
  <c r="S495" i="10"/>
  <c r="T495" i="10" s="1"/>
  <c r="S499" i="10"/>
  <c r="T499" i="10" s="1"/>
  <c r="S503" i="10"/>
  <c r="T503" i="10" s="1"/>
  <c r="S507" i="10"/>
  <c r="T507" i="10" s="1"/>
  <c r="S511" i="10"/>
  <c r="T511" i="10" s="1"/>
  <c r="S515" i="10"/>
  <c r="T515" i="10" s="1"/>
  <c r="S519" i="10"/>
  <c r="T519" i="10" s="1"/>
  <c r="S523" i="10"/>
  <c r="T523" i="10" s="1"/>
  <c r="S527" i="10"/>
  <c r="T527" i="10" s="1"/>
  <c r="S531" i="10"/>
  <c r="T531" i="10" s="1"/>
  <c r="S535" i="10"/>
  <c r="T535" i="10" s="1"/>
  <c r="S539" i="10"/>
  <c r="T539" i="10" s="1"/>
  <c r="S543" i="10"/>
  <c r="T543" i="10" s="1"/>
  <c r="S547" i="10"/>
  <c r="T547" i="10" s="1"/>
  <c r="S551" i="10"/>
  <c r="T551" i="10" s="1"/>
  <c r="S555" i="10"/>
  <c r="T555" i="10" s="1"/>
  <c r="S559" i="10"/>
  <c r="T559" i="10" s="1"/>
  <c r="S563" i="10"/>
  <c r="T563" i="10" s="1"/>
  <c r="S567" i="10"/>
  <c r="T567" i="10" s="1"/>
  <c r="S571" i="10"/>
  <c r="T571" i="10" s="1"/>
  <c r="S575" i="10"/>
  <c r="T575" i="10" s="1"/>
  <c r="S579" i="10"/>
  <c r="T579" i="10" s="1"/>
  <c r="S583" i="10"/>
  <c r="T583" i="10" s="1"/>
  <c r="S587" i="10"/>
  <c r="T587" i="10" s="1"/>
  <c r="S591" i="10"/>
  <c r="T591" i="10" s="1"/>
  <c r="S595" i="10"/>
  <c r="T595" i="10" s="1"/>
  <c r="S599" i="10"/>
  <c r="T599" i="10" s="1"/>
  <c r="S603" i="10"/>
  <c r="T603" i="10" s="1"/>
  <c r="S607" i="10"/>
  <c r="T607" i="10" s="1"/>
  <c r="S611" i="10"/>
  <c r="T611" i="10" s="1"/>
  <c r="S615" i="10"/>
  <c r="T615" i="10" s="1"/>
  <c r="S619" i="10"/>
  <c r="T619" i="10" s="1"/>
  <c r="S623" i="10"/>
  <c r="T623" i="10" s="1"/>
  <c r="S627" i="10"/>
  <c r="T627" i="10" s="1"/>
  <c r="S631" i="10"/>
  <c r="T631" i="10" s="1"/>
  <c r="S635" i="10"/>
  <c r="T635" i="10" s="1"/>
  <c r="S639" i="10"/>
  <c r="T639" i="10" s="1"/>
  <c r="S643" i="10"/>
  <c r="T643" i="10" s="1"/>
  <c r="S647" i="10"/>
  <c r="T647" i="10" s="1"/>
  <c r="S655" i="10"/>
  <c r="T655" i="10" s="1"/>
  <c r="S659" i="10"/>
  <c r="T659" i="10" s="1"/>
  <c r="S663" i="10"/>
  <c r="T663" i="10" s="1"/>
  <c r="S667" i="10"/>
  <c r="T667" i="10" s="1"/>
  <c r="S671" i="10"/>
  <c r="T671" i="10" s="1"/>
  <c r="S675" i="10"/>
  <c r="T675" i="10" s="1"/>
  <c r="S679" i="10"/>
  <c r="T679" i="10" s="1"/>
  <c r="S683" i="10"/>
  <c r="T683" i="10" s="1"/>
  <c r="S687" i="10"/>
  <c r="T687" i="10" s="1"/>
  <c r="S691" i="10"/>
  <c r="T691" i="10" s="1"/>
  <c r="S695" i="10"/>
  <c r="T695" i="10" s="1"/>
  <c r="S699" i="10"/>
  <c r="T699" i="10" s="1"/>
  <c r="S703" i="10"/>
  <c r="T703" i="10" s="1"/>
  <c r="S707" i="10"/>
  <c r="T707" i="10" s="1"/>
  <c r="S711" i="10"/>
  <c r="T711" i="10" s="1"/>
  <c r="S715" i="10"/>
  <c r="T715" i="10" s="1"/>
  <c r="S719" i="10"/>
  <c r="T719" i="10" s="1"/>
  <c r="S723" i="10"/>
  <c r="T723" i="10" s="1"/>
  <c r="S727" i="10"/>
  <c r="T727" i="10" s="1"/>
  <c r="S731" i="10"/>
  <c r="T731" i="10" s="1"/>
  <c r="S735" i="10"/>
  <c r="T735" i="10" s="1"/>
  <c r="S739" i="10"/>
  <c r="T739" i="10" s="1"/>
  <c r="S743" i="10"/>
  <c r="T743" i="10" s="1"/>
  <c r="S747" i="10"/>
  <c r="T747" i="10" s="1"/>
  <c r="S751" i="10"/>
  <c r="T751" i="10" s="1"/>
  <c r="S755" i="10"/>
  <c r="T755" i="10" s="1"/>
  <c r="S759" i="10"/>
  <c r="T759" i="10" s="1"/>
  <c r="S763" i="10"/>
  <c r="T763" i="10" s="1"/>
  <c r="S767" i="10"/>
  <c r="T767" i="10" s="1"/>
  <c r="S771" i="10"/>
  <c r="T771" i="10" s="1"/>
  <c r="S775" i="10"/>
  <c r="T775" i="10" s="1"/>
  <c r="S152" i="10"/>
  <c r="T152" i="10" s="1"/>
  <c r="S156" i="10"/>
  <c r="T156" i="10" s="1"/>
  <c r="S160" i="10"/>
  <c r="T160" i="10" s="1"/>
  <c r="S164" i="10"/>
  <c r="T164" i="10" s="1"/>
  <c r="S168" i="10"/>
  <c r="T168" i="10" s="1"/>
  <c r="S172" i="10"/>
  <c r="T172" i="10" s="1"/>
  <c r="S176" i="10"/>
  <c r="T176" i="10" s="1"/>
  <c r="S180" i="10"/>
  <c r="T180" i="10" s="1"/>
  <c r="S184" i="10"/>
  <c r="T184" i="10" s="1"/>
  <c r="S188" i="10"/>
  <c r="T188" i="10" s="1"/>
  <c r="S192" i="10"/>
  <c r="T192" i="10" s="1"/>
  <c r="S196" i="10"/>
  <c r="T196" i="10" s="1"/>
  <c r="S200" i="10"/>
  <c r="T200" i="10" s="1"/>
  <c r="S204" i="10"/>
  <c r="T204" i="10" s="1"/>
  <c r="S208" i="10"/>
  <c r="T208" i="10" s="1"/>
  <c r="S212" i="10"/>
  <c r="T212" i="10" s="1"/>
  <c r="S216" i="10"/>
  <c r="T216" i="10" s="1"/>
  <c r="S220" i="10"/>
  <c r="T220" i="10" s="1"/>
  <c r="S224" i="10"/>
  <c r="T224" i="10" s="1"/>
  <c r="S228" i="10"/>
  <c r="T228" i="10" s="1"/>
  <c r="S232" i="10"/>
  <c r="T232" i="10" s="1"/>
  <c r="S236" i="10"/>
  <c r="T236" i="10" s="1"/>
  <c r="S240" i="10"/>
  <c r="T240" i="10" s="1"/>
  <c r="S244" i="10"/>
  <c r="T244" i="10" s="1"/>
  <c r="S248" i="10"/>
  <c r="T248" i="10" s="1"/>
  <c r="S252" i="10"/>
  <c r="T252" i="10" s="1"/>
  <c r="S256" i="10"/>
  <c r="T256" i="10" s="1"/>
  <c r="S260" i="10"/>
  <c r="T260" i="10" s="1"/>
  <c r="S264" i="10"/>
  <c r="T264" i="10" s="1"/>
  <c r="S268" i="10"/>
  <c r="T268" i="10" s="1"/>
  <c r="S272" i="10"/>
  <c r="T272" i="10" s="1"/>
  <c r="S276" i="10"/>
  <c r="T276" i="10" s="1"/>
  <c r="S280" i="10"/>
  <c r="T280" i="10" s="1"/>
  <c r="S284" i="10"/>
  <c r="T284" i="10" s="1"/>
  <c r="S288" i="10"/>
  <c r="T288" i="10" s="1"/>
  <c r="S292" i="10"/>
  <c r="T292" i="10" s="1"/>
  <c r="S296" i="10"/>
  <c r="T296" i="10" s="1"/>
  <c r="S300" i="10"/>
  <c r="T300" i="10" s="1"/>
  <c r="S304" i="10"/>
  <c r="T304" i="10" s="1"/>
  <c r="S308" i="10"/>
  <c r="T308" i="10" s="1"/>
  <c r="S316" i="10"/>
  <c r="T316" i="10" s="1"/>
  <c r="S324" i="10"/>
  <c r="T324" i="10" s="1"/>
  <c r="S332" i="10"/>
  <c r="T332" i="10" s="1"/>
  <c r="S340" i="10"/>
  <c r="T340" i="10" s="1"/>
  <c r="S364" i="10"/>
  <c r="T364" i="10" s="1"/>
  <c r="S368" i="10"/>
  <c r="T368" i="10" s="1"/>
  <c r="S372" i="10"/>
  <c r="T372" i="10" s="1"/>
  <c r="S376" i="10"/>
  <c r="T376" i="10" s="1"/>
  <c r="S380" i="10"/>
  <c r="T380" i="10" s="1"/>
  <c r="S384" i="10"/>
  <c r="T384" i="10" s="1"/>
  <c r="S388" i="10"/>
  <c r="T388" i="10" s="1"/>
  <c r="S392" i="10"/>
  <c r="T392" i="10" s="1"/>
  <c r="S396" i="10"/>
  <c r="T396" i="10" s="1"/>
  <c r="S400" i="10"/>
  <c r="T400" i="10" s="1"/>
  <c r="S404" i="10"/>
  <c r="T404" i="10" s="1"/>
  <c r="S408" i="10"/>
  <c r="T408" i="10" s="1"/>
  <c r="S412" i="10"/>
  <c r="T412" i="10" s="1"/>
  <c r="S416" i="10"/>
  <c r="T416" i="10" s="1"/>
  <c r="S420" i="10"/>
  <c r="T420" i="10" s="1"/>
  <c r="S424" i="10"/>
  <c r="T424" i="10" s="1"/>
  <c r="S428" i="10"/>
  <c r="T428" i="10" s="1"/>
  <c r="S432" i="10"/>
  <c r="T432" i="10" s="1"/>
  <c r="S436" i="10"/>
  <c r="T436" i="10" s="1"/>
  <c r="S440" i="10"/>
  <c r="T440" i="10" s="1"/>
  <c r="S444" i="10"/>
  <c r="T444" i="10" s="1"/>
  <c r="S448" i="10"/>
  <c r="T448" i="10" s="1"/>
  <c r="S452" i="10"/>
  <c r="T452" i="10" s="1"/>
  <c r="S456" i="10"/>
  <c r="T456" i="10" s="1"/>
  <c r="S460" i="10"/>
  <c r="T460" i="10" s="1"/>
  <c r="S464" i="10"/>
  <c r="T464" i="10" s="1"/>
  <c r="S468" i="10"/>
  <c r="T468" i="10" s="1"/>
  <c r="S472" i="10"/>
  <c r="T472" i="10" s="1"/>
  <c r="S476" i="10"/>
  <c r="T476" i="10" s="1"/>
  <c r="S480" i="10"/>
  <c r="T480" i="10" s="1"/>
  <c r="S484" i="10"/>
  <c r="T484" i="10" s="1"/>
  <c r="S488" i="10"/>
  <c r="T488" i="10" s="1"/>
  <c r="S492" i="10"/>
  <c r="T492" i="10" s="1"/>
  <c r="S496" i="10"/>
  <c r="T496" i="10" s="1"/>
  <c r="S500" i="10"/>
  <c r="T500" i="10" s="1"/>
  <c r="S504" i="10"/>
  <c r="T504" i="10" s="1"/>
  <c r="S508" i="10"/>
  <c r="T508" i="10" s="1"/>
  <c r="S512" i="10"/>
  <c r="T512" i="10" s="1"/>
  <c r="S516" i="10"/>
  <c r="T516" i="10" s="1"/>
  <c r="S520" i="10"/>
  <c r="T520" i="10" s="1"/>
  <c r="S779" i="10"/>
  <c r="T779" i="10" s="1"/>
  <c r="S783" i="10"/>
  <c r="T783" i="10" s="1"/>
  <c r="S787" i="10"/>
  <c r="T787" i="10" s="1"/>
  <c r="S791" i="10"/>
  <c r="T791" i="10" s="1"/>
  <c r="S795" i="10"/>
  <c r="T795" i="10" s="1"/>
  <c r="S835" i="10"/>
  <c r="T835" i="10" s="1"/>
  <c r="S839" i="10"/>
  <c r="T839" i="10" s="1"/>
  <c r="S843" i="10"/>
  <c r="T843" i="10" s="1"/>
  <c r="S847" i="10"/>
  <c r="T847" i="10" s="1"/>
  <c r="S851" i="10"/>
  <c r="T851" i="10" s="1"/>
  <c r="S855" i="10"/>
  <c r="T855" i="10" s="1"/>
  <c r="S859" i="10"/>
  <c r="T859" i="10" s="1"/>
  <c r="S863" i="10"/>
  <c r="T863" i="10" s="1"/>
  <c r="S867" i="10"/>
  <c r="T867" i="10" s="1"/>
  <c r="S871" i="10"/>
  <c r="T871" i="10" s="1"/>
  <c r="S875" i="10"/>
  <c r="T875" i="10" s="1"/>
  <c r="S879" i="10"/>
  <c r="T879" i="10" s="1"/>
  <c r="S883" i="10"/>
  <c r="T883" i="10" s="1"/>
  <c r="S887" i="10"/>
  <c r="T887" i="10" s="1"/>
  <c r="S891" i="10"/>
  <c r="T891" i="10" s="1"/>
  <c r="S895" i="10"/>
  <c r="T895" i="10" s="1"/>
  <c r="S899" i="10"/>
  <c r="T899" i="10" s="1"/>
  <c r="S903" i="10"/>
  <c r="T903" i="10" s="1"/>
  <c r="S907" i="10"/>
  <c r="T907" i="10" s="1"/>
  <c r="S911" i="10"/>
  <c r="T911" i="10" s="1"/>
  <c r="S915" i="10"/>
  <c r="T915" i="10" s="1"/>
  <c r="S919" i="10"/>
  <c r="T919" i="10" s="1"/>
  <c r="S923" i="10"/>
  <c r="T923" i="10" s="1"/>
  <c r="S927" i="10"/>
  <c r="T927" i="10" s="1"/>
  <c r="S931" i="10"/>
  <c r="T931" i="10" s="1"/>
  <c r="S935" i="10"/>
  <c r="T935" i="10" s="1"/>
  <c r="S939" i="10"/>
  <c r="T939" i="10" s="1"/>
  <c r="S943" i="10"/>
  <c r="T943" i="10" s="1"/>
  <c r="S947" i="10"/>
  <c r="T947" i="10" s="1"/>
  <c r="S951" i="10"/>
  <c r="T951" i="10" s="1"/>
  <c r="S955" i="10"/>
  <c r="T955" i="10" s="1"/>
  <c r="S959" i="10"/>
  <c r="T959" i="10" s="1"/>
  <c r="S963" i="10"/>
  <c r="T963" i="10" s="1"/>
  <c r="S967" i="10"/>
  <c r="T967" i="10" s="1"/>
  <c r="S971" i="10"/>
  <c r="T971" i="10" s="1"/>
  <c r="S975" i="10"/>
  <c r="T975" i="10" s="1"/>
  <c r="S979" i="10"/>
  <c r="T979" i="10" s="1"/>
  <c r="S983" i="10"/>
  <c r="T983" i="10" s="1"/>
  <c r="S987" i="10"/>
  <c r="T987" i="10" s="1"/>
  <c r="S991" i="10"/>
  <c r="T991" i="10" s="1"/>
  <c r="S995" i="10"/>
  <c r="T995" i="10" s="1"/>
  <c r="S999" i="10"/>
  <c r="T999" i="10" s="1"/>
  <c r="S1003" i="10"/>
  <c r="T1003" i="10" s="1"/>
  <c r="S1007" i="10"/>
  <c r="T1007" i="10" s="1"/>
  <c r="S1011" i="10"/>
  <c r="T1011" i="10" s="1"/>
  <c r="S1015" i="10"/>
  <c r="T1015" i="10" s="1"/>
  <c r="S524" i="10"/>
  <c r="T524" i="10" s="1"/>
  <c r="S528" i="10"/>
  <c r="T528" i="10" s="1"/>
  <c r="S532" i="10"/>
  <c r="T532" i="10" s="1"/>
  <c r="S536" i="10"/>
  <c r="T536" i="10" s="1"/>
  <c r="S540" i="10"/>
  <c r="T540" i="10" s="1"/>
  <c r="S544" i="10"/>
  <c r="T544" i="10" s="1"/>
  <c r="S548" i="10"/>
  <c r="T548" i="10" s="1"/>
  <c r="S552" i="10"/>
  <c r="T552" i="10" s="1"/>
  <c r="S556" i="10"/>
  <c r="T556" i="10" s="1"/>
  <c r="S560" i="10"/>
  <c r="T560" i="10" s="1"/>
  <c r="S564" i="10"/>
  <c r="T564" i="10" s="1"/>
  <c r="S568" i="10"/>
  <c r="T568" i="10" s="1"/>
  <c r="S572" i="10"/>
  <c r="T572" i="10" s="1"/>
  <c r="S576" i="10"/>
  <c r="T576" i="10" s="1"/>
  <c r="S580" i="10"/>
  <c r="T580" i="10" s="1"/>
  <c r="S584" i="10"/>
  <c r="T584" i="10" s="1"/>
  <c r="S588" i="10"/>
  <c r="T588" i="10" s="1"/>
  <c r="S592" i="10"/>
  <c r="T592" i="10" s="1"/>
  <c r="S596" i="10"/>
  <c r="T596" i="10" s="1"/>
  <c r="S600" i="10"/>
  <c r="T600" i="10" s="1"/>
  <c r="S604" i="10"/>
  <c r="T604" i="10" s="1"/>
  <c r="S608" i="10"/>
  <c r="T608" i="10" s="1"/>
  <c r="S612" i="10"/>
  <c r="T612" i="10" s="1"/>
  <c r="S616" i="10"/>
  <c r="T616" i="10" s="1"/>
  <c r="S620" i="10"/>
  <c r="T620" i="10" s="1"/>
  <c r="S624" i="10"/>
  <c r="T624" i="10" s="1"/>
  <c r="S628" i="10"/>
  <c r="T628" i="10" s="1"/>
  <c r="S632" i="10"/>
  <c r="T632" i="10" s="1"/>
  <c r="S636" i="10"/>
  <c r="T636" i="10" s="1"/>
  <c r="S640" i="10"/>
  <c r="T640" i="10" s="1"/>
  <c r="S644" i="10"/>
  <c r="T644" i="10" s="1"/>
  <c r="S652" i="10"/>
  <c r="T652" i="10" s="1"/>
  <c r="S656" i="10"/>
  <c r="T656" i="10" s="1"/>
  <c r="S660" i="10"/>
  <c r="T660" i="10" s="1"/>
  <c r="S664" i="10"/>
  <c r="T664" i="10" s="1"/>
  <c r="S668" i="10"/>
  <c r="T668" i="10" s="1"/>
  <c r="S672" i="10"/>
  <c r="T672" i="10" s="1"/>
  <c r="S676" i="10"/>
  <c r="T676" i="10" s="1"/>
  <c r="S680" i="10"/>
  <c r="T680" i="10" s="1"/>
  <c r="S684" i="10"/>
  <c r="T684" i="10" s="1"/>
  <c r="S688" i="10"/>
  <c r="T688" i="10" s="1"/>
  <c r="S692" i="10"/>
  <c r="T692" i="10" s="1"/>
  <c r="S696" i="10"/>
  <c r="T696" i="10" s="1"/>
  <c r="S700" i="10"/>
  <c r="T700" i="10" s="1"/>
  <c r="S704" i="10"/>
  <c r="T704" i="10" s="1"/>
  <c r="S708" i="10"/>
  <c r="T708" i="10" s="1"/>
  <c r="S712" i="10"/>
  <c r="T712" i="10" s="1"/>
  <c r="S716" i="10"/>
  <c r="T716" i="10" s="1"/>
  <c r="S720" i="10"/>
  <c r="T720" i="10" s="1"/>
  <c r="S724" i="10"/>
  <c r="T724" i="10" s="1"/>
  <c r="S728" i="10"/>
  <c r="T728" i="10" s="1"/>
  <c r="S732" i="10"/>
  <c r="T732" i="10" s="1"/>
  <c r="S736" i="10"/>
  <c r="T736" i="10" s="1"/>
  <c r="S740" i="10"/>
  <c r="T740" i="10" s="1"/>
  <c r="S744" i="10"/>
  <c r="T744" i="10" s="1"/>
  <c r="S748" i="10"/>
  <c r="T748" i="10" s="1"/>
  <c r="S752" i="10"/>
  <c r="T752" i="10" s="1"/>
  <c r="S756" i="10"/>
  <c r="T756" i="10" s="1"/>
  <c r="S760" i="10"/>
  <c r="T760" i="10" s="1"/>
  <c r="S764" i="10"/>
  <c r="T764" i="10" s="1"/>
  <c r="S768" i="10"/>
  <c r="T768" i="10" s="1"/>
  <c r="S772" i="10"/>
  <c r="T772" i="10" s="1"/>
  <c r="S776" i="10"/>
  <c r="T776" i="10" s="1"/>
  <c r="S780" i="10"/>
  <c r="T780" i="10" s="1"/>
  <c r="S784" i="10"/>
  <c r="T784" i="10" s="1"/>
  <c r="S788" i="10"/>
  <c r="T788" i="10" s="1"/>
  <c r="S792" i="10"/>
  <c r="T792" i="10" s="1"/>
  <c r="S796" i="10"/>
  <c r="T796" i="10" s="1"/>
  <c r="S804" i="10"/>
  <c r="T804" i="10" s="1"/>
  <c r="S812" i="10"/>
  <c r="T812" i="10" s="1"/>
  <c r="S820" i="10"/>
  <c r="T820" i="10" s="1"/>
  <c r="S828" i="10"/>
  <c r="T828" i="10" s="1"/>
  <c r="S852" i="10"/>
  <c r="T852" i="10" s="1"/>
  <c r="S860" i="10"/>
  <c r="T860" i="10" s="1"/>
  <c r="S868" i="10"/>
  <c r="T868" i="10" s="1"/>
  <c r="S876" i="10"/>
  <c r="T876" i="10" s="1"/>
  <c r="S884" i="10"/>
  <c r="T884" i="10" s="1"/>
  <c r="S896" i="10"/>
  <c r="T896" i="10" s="1"/>
  <c r="S904" i="10"/>
  <c r="T904" i="10" s="1"/>
  <c r="S912" i="10"/>
  <c r="T912" i="10" s="1"/>
  <c r="S920" i="10"/>
  <c r="T920" i="10" s="1"/>
  <c r="S928" i="10"/>
  <c r="T928" i="10" s="1"/>
  <c r="S936" i="10"/>
  <c r="T936" i="10" s="1"/>
  <c r="S944" i="10"/>
  <c r="T944" i="10" s="1"/>
  <c r="S952" i="10"/>
  <c r="T952" i="10" s="1"/>
  <c r="S932" i="10"/>
  <c r="T932" i="10" s="1"/>
  <c r="S574" i="10"/>
  <c r="T574" i="10" s="1"/>
  <c r="S312" i="10"/>
  <c r="T312" i="10" s="1"/>
  <c r="S121" i="10"/>
  <c r="T121" i="10" s="1"/>
  <c r="S137" i="10"/>
  <c r="T137" i="10" s="1"/>
  <c r="S638" i="10"/>
  <c r="T638" i="10" s="1"/>
  <c r="S24" i="10"/>
  <c r="T24" i="10" s="1"/>
  <c r="S20" i="10"/>
  <c r="T20" i="10" s="1"/>
  <c r="S161" i="10"/>
  <c r="T161" i="10" s="1"/>
  <c r="S209" i="10"/>
  <c r="T209" i="10" s="1"/>
  <c r="S273" i="10"/>
  <c r="T273" i="10" s="1"/>
  <c r="S542" i="10"/>
  <c r="T542" i="10" s="1"/>
  <c r="S606" i="10"/>
  <c r="T606" i="10" s="1"/>
  <c r="S147" i="10"/>
  <c r="T147" i="10" s="1"/>
  <c r="S155" i="10"/>
  <c r="T155" i="10" s="1"/>
  <c r="S227" i="10"/>
  <c r="T227" i="10" s="1"/>
  <c r="S299" i="10"/>
  <c r="T299" i="10" s="1"/>
  <c r="S526" i="10"/>
  <c r="T526" i="10" s="1"/>
  <c r="S558" i="10"/>
  <c r="T558" i="10" s="1"/>
  <c r="S590" i="10"/>
  <c r="T590" i="10" s="1"/>
  <c r="S622" i="10"/>
  <c r="T622" i="10" s="1"/>
  <c r="S37" i="10"/>
  <c r="T37" i="10" s="1"/>
  <c r="S41" i="10"/>
  <c r="T41" i="10" s="1"/>
  <c r="S57" i="10"/>
  <c r="T57" i="10" s="1"/>
  <c r="S69" i="10"/>
  <c r="T69" i="10" s="1"/>
  <c r="S73" i="10"/>
  <c r="T73" i="10" s="1"/>
  <c r="S105" i="10"/>
  <c r="T105" i="10" s="1"/>
  <c r="S478" i="10"/>
  <c r="T478" i="10" s="1"/>
  <c r="S494" i="10"/>
  <c r="T494" i="10" s="1"/>
  <c r="S510" i="10"/>
  <c r="T510" i="10" s="1"/>
  <c r="S836" i="10"/>
  <c r="T836" i="10" s="1"/>
  <c r="S840" i="10"/>
  <c r="T840" i="10" s="1"/>
  <c r="S900" i="10"/>
  <c r="T900" i="10" s="1"/>
  <c r="S22" i="10"/>
  <c r="T22" i="10" s="1"/>
  <c r="S25" i="10"/>
  <c r="T25" i="10" s="1"/>
  <c r="S26" i="10"/>
  <c r="T26" i="10" s="1"/>
  <c r="S23" i="10"/>
  <c r="T23" i="10" s="1"/>
  <c r="S89" i="10"/>
  <c r="T89" i="10" s="1"/>
  <c r="S225" i="10"/>
  <c r="T225" i="10" s="1"/>
  <c r="S275" i="10"/>
  <c r="T275" i="10" s="1"/>
  <c r="S283" i="10"/>
  <c r="T283" i="10" s="1"/>
  <c r="S344" i="10"/>
  <c r="T344" i="10" s="1"/>
  <c r="S348" i="10"/>
  <c r="T348" i="10" s="1"/>
  <c r="S352" i="10"/>
  <c r="T352" i="10" s="1"/>
  <c r="S356" i="10"/>
  <c r="T356" i="10" s="1"/>
  <c r="S360" i="10"/>
  <c r="T360" i="10" s="1"/>
  <c r="S470" i="10"/>
  <c r="T470" i="10" s="1"/>
  <c r="S486" i="10"/>
  <c r="T486" i="10" s="1"/>
  <c r="S502" i="10"/>
  <c r="T502" i="10" s="1"/>
  <c r="S518" i="10"/>
  <c r="T518" i="10" s="1"/>
  <c r="S534" i="10"/>
  <c r="T534" i="10" s="1"/>
  <c r="S550" i="10"/>
  <c r="T550" i="10" s="1"/>
  <c r="S566" i="10"/>
  <c r="T566" i="10" s="1"/>
  <c r="S582" i="10"/>
  <c r="T582" i="10" s="1"/>
  <c r="S598" i="10"/>
  <c r="T598" i="10" s="1"/>
  <c r="S614" i="10"/>
  <c r="T614" i="10" s="1"/>
  <c r="S630" i="10"/>
  <c r="T630" i="10" s="1"/>
  <c r="S646" i="10"/>
  <c r="T646" i="10" s="1"/>
  <c r="S824" i="10"/>
  <c r="T824" i="10" s="1"/>
  <c r="S830" i="10"/>
  <c r="T830" i="10" s="1"/>
  <c r="S880" i="10"/>
  <c r="T880" i="10" s="1"/>
  <c r="S916" i="10"/>
  <c r="T916" i="10" s="1"/>
  <c r="S856" i="10"/>
  <c r="T856" i="10" s="1"/>
  <c r="S101" i="10"/>
  <c r="T101" i="10" s="1"/>
  <c r="S129" i="10"/>
  <c r="T129" i="10" s="1"/>
  <c r="S169" i="10"/>
  <c r="T169" i="10" s="1"/>
  <c r="S179" i="10"/>
  <c r="T179" i="10" s="1"/>
  <c r="S193" i="10"/>
  <c r="T193" i="10" s="1"/>
  <c r="S251" i="10"/>
  <c r="T251" i="10" s="1"/>
  <c r="S328" i="10"/>
  <c r="T328" i="10" s="1"/>
  <c r="S21" i="10"/>
  <c r="T21" i="10" s="1"/>
  <c r="S53" i="10"/>
  <c r="T53" i="10" s="1"/>
  <c r="S85" i="10"/>
  <c r="T85" i="10" s="1"/>
  <c r="S117" i="10"/>
  <c r="T117" i="10" s="1"/>
  <c r="S177" i="10"/>
  <c r="T177" i="10" s="1"/>
  <c r="S195" i="10"/>
  <c r="T195" i="10" s="1"/>
  <c r="S201" i="10"/>
  <c r="T201" i="10" s="1"/>
  <c r="S241" i="10"/>
  <c r="T241" i="10" s="1"/>
  <c r="S259" i="10"/>
  <c r="T259" i="10" s="1"/>
  <c r="S291" i="10"/>
  <c r="T291" i="10" s="1"/>
  <c r="S303" i="10"/>
  <c r="T303" i="10" s="1"/>
  <c r="S307" i="10"/>
  <c r="T307" i="10" s="1"/>
  <c r="S466" i="10"/>
  <c r="T466" i="10" s="1"/>
  <c r="S474" i="10"/>
  <c r="T474" i="10" s="1"/>
  <c r="S482" i="10"/>
  <c r="T482" i="10" s="1"/>
  <c r="S490" i="10"/>
  <c r="T490" i="10" s="1"/>
  <c r="S498" i="10"/>
  <c r="T498" i="10" s="1"/>
  <c r="S506" i="10"/>
  <c r="T506" i="10" s="1"/>
  <c r="S514" i="10"/>
  <c r="T514" i="10" s="1"/>
  <c r="S522" i="10"/>
  <c r="T522" i="10" s="1"/>
  <c r="S530" i="10"/>
  <c r="T530" i="10" s="1"/>
  <c r="S538" i="10"/>
  <c r="T538" i="10" s="1"/>
  <c r="S546" i="10"/>
  <c r="T546" i="10" s="1"/>
  <c r="S554" i="10"/>
  <c r="T554" i="10" s="1"/>
  <c r="S562" i="10"/>
  <c r="T562" i="10" s="1"/>
  <c r="S570" i="10"/>
  <c r="T570" i="10" s="1"/>
  <c r="S578" i="10"/>
  <c r="T578" i="10" s="1"/>
  <c r="S586" i="10"/>
  <c r="T586" i="10" s="1"/>
  <c r="S594" i="10"/>
  <c r="T594" i="10" s="1"/>
  <c r="S602" i="10"/>
  <c r="T602" i="10" s="1"/>
  <c r="S610" i="10"/>
  <c r="T610" i="10" s="1"/>
  <c r="S618" i="10"/>
  <c r="T618" i="10" s="1"/>
  <c r="S626" i="10"/>
  <c r="T626" i="10" s="1"/>
  <c r="S634" i="10"/>
  <c r="T634" i="10" s="1"/>
  <c r="S642" i="10"/>
  <c r="T642" i="10" s="1"/>
  <c r="S651" i="10"/>
  <c r="T651" i="10" s="1"/>
  <c r="S956" i="10"/>
  <c r="T956" i="10" s="1"/>
  <c r="S985" i="10"/>
  <c r="T985" i="10" s="1"/>
  <c r="S1001" i="10"/>
  <c r="T1001" i="10" s="1"/>
  <c r="S800" i="10"/>
  <c r="T800" i="10" s="1"/>
  <c r="S814" i="10"/>
  <c r="T814" i="10" s="1"/>
  <c r="S892" i="10"/>
  <c r="T892" i="10" s="1"/>
  <c r="S908" i="10"/>
  <c r="T908" i="10" s="1"/>
  <c r="S924" i="10"/>
  <c r="T924" i="10" s="1"/>
  <c r="S806" i="10"/>
  <c r="T806" i="10" s="1"/>
  <c r="S832" i="10"/>
  <c r="T832" i="10" s="1"/>
  <c r="S842" i="10"/>
  <c r="T842" i="10" s="1"/>
  <c r="S848" i="10"/>
  <c r="T848" i="10" s="1"/>
  <c r="S977" i="10"/>
  <c r="T977" i="10" s="1"/>
  <c r="S993" i="10"/>
  <c r="T993" i="10" s="1"/>
  <c r="S29" i="10"/>
  <c r="T29" i="10" s="1"/>
  <c r="S45" i="10"/>
  <c r="T45" i="10" s="1"/>
  <c r="S61" i="10"/>
  <c r="T61" i="10" s="1"/>
  <c r="S77" i="10"/>
  <c r="T77" i="10" s="1"/>
  <c r="S93" i="10"/>
  <c r="T93" i="10" s="1"/>
  <c r="S109" i="10"/>
  <c r="T109" i="10" s="1"/>
  <c r="S125" i="10"/>
  <c r="T125" i="10" s="1"/>
  <c r="S131" i="10"/>
  <c r="T131" i="10" s="1"/>
  <c r="S145" i="10"/>
  <c r="T145" i="10" s="1"/>
  <c r="S163" i="10"/>
  <c r="T163" i="10" s="1"/>
  <c r="S219" i="10"/>
  <c r="T219" i="10" s="1"/>
  <c r="S243" i="10"/>
  <c r="T243" i="10" s="1"/>
  <c r="S265" i="10"/>
  <c r="T265" i="10" s="1"/>
  <c r="S289" i="10"/>
  <c r="T289" i="10" s="1"/>
  <c r="S295" i="10"/>
  <c r="T295" i="10" s="1"/>
  <c r="S301" i="10"/>
  <c r="T301" i="10" s="1"/>
  <c r="S33" i="10"/>
  <c r="T33" i="10" s="1"/>
  <c r="S49" i="10"/>
  <c r="T49" i="10" s="1"/>
  <c r="S65" i="10"/>
  <c r="T65" i="10" s="1"/>
  <c r="S81" i="10"/>
  <c r="T81" i="10" s="1"/>
  <c r="S97" i="10"/>
  <c r="T97" i="10" s="1"/>
  <c r="S113" i="10"/>
  <c r="T113" i="10" s="1"/>
  <c r="S139" i="10"/>
  <c r="T139" i="10" s="1"/>
  <c r="S153" i="10"/>
  <c r="T153" i="10" s="1"/>
  <c r="S187" i="10"/>
  <c r="T187" i="10" s="1"/>
  <c r="S211" i="10"/>
  <c r="T211" i="10" s="1"/>
  <c r="S233" i="10"/>
  <c r="T233" i="10" s="1"/>
  <c r="S257" i="10"/>
  <c r="T257" i="10" s="1"/>
  <c r="S293" i="10"/>
  <c r="T293" i="10" s="1"/>
  <c r="S309" i="10"/>
  <c r="T309" i="10" s="1"/>
  <c r="S320" i="10"/>
  <c r="T320" i="10" s="1"/>
  <c r="S653" i="10"/>
  <c r="T653" i="10" s="1"/>
  <c r="S665" i="10"/>
  <c r="T665" i="10" s="1"/>
  <c r="S681" i="10"/>
  <c r="T681" i="10" s="1"/>
  <c r="S697" i="10"/>
  <c r="T697" i="10" s="1"/>
  <c r="S713" i="10"/>
  <c r="T713" i="10" s="1"/>
  <c r="S729" i="10"/>
  <c r="T729" i="10" s="1"/>
  <c r="S745" i="10"/>
  <c r="T745" i="10" s="1"/>
  <c r="S761" i="10"/>
  <c r="T761" i="10" s="1"/>
  <c r="S777" i="10"/>
  <c r="T777" i="10" s="1"/>
  <c r="S793" i="10"/>
  <c r="T793" i="10" s="1"/>
  <c r="S816" i="10"/>
  <c r="T816" i="10" s="1"/>
  <c r="S844" i="10"/>
  <c r="T844" i="10" s="1"/>
  <c r="S888" i="10"/>
  <c r="T888" i="10" s="1"/>
  <c r="S940" i="10"/>
  <c r="T940" i="10" s="1"/>
  <c r="S965" i="10"/>
  <c r="T965" i="10" s="1"/>
  <c r="S171" i="10"/>
  <c r="T171" i="10" s="1"/>
  <c r="S185" i="10"/>
  <c r="T185" i="10" s="1"/>
  <c r="S203" i="10"/>
  <c r="T203" i="10" s="1"/>
  <c r="S217" i="10"/>
  <c r="T217" i="10" s="1"/>
  <c r="S235" i="10"/>
  <c r="T235" i="10" s="1"/>
  <c r="S249" i="10"/>
  <c r="T249" i="10" s="1"/>
  <c r="S267" i="10"/>
  <c r="T267" i="10" s="1"/>
  <c r="S281" i="10"/>
  <c r="T281" i="10" s="1"/>
  <c r="S297" i="10"/>
  <c r="T297" i="10" s="1"/>
  <c r="S305" i="10"/>
  <c r="T305" i="10" s="1"/>
  <c r="S336" i="10"/>
  <c r="T336" i="10" s="1"/>
  <c r="S649" i="10"/>
  <c r="T649" i="10" s="1"/>
  <c r="S657" i="10"/>
  <c r="T657" i="10" s="1"/>
  <c r="S673" i="10"/>
  <c r="T673" i="10" s="1"/>
  <c r="S689" i="10"/>
  <c r="T689" i="10" s="1"/>
  <c r="S705" i="10"/>
  <c r="T705" i="10" s="1"/>
  <c r="S721" i="10"/>
  <c r="T721" i="10" s="1"/>
  <c r="S737" i="10"/>
  <c r="T737" i="10" s="1"/>
  <c r="S753" i="10"/>
  <c r="T753" i="10" s="1"/>
  <c r="S769" i="10"/>
  <c r="T769" i="10" s="1"/>
  <c r="S785" i="10"/>
  <c r="T785" i="10" s="1"/>
  <c r="S834" i="10"/>
  <c r="T834" i="10" s="1"/>
  <c r="S864" i="10"/>
  <c r="T864" i="10" s="1"/>
  <c r="S969" i="10"/>
  <c r="T969" i="10" s="1"/>
  <c r="S1009" i="10"/>
  <c r="T1009" i="10" s="1"/>
  <c r="S661" i="10"/>
  <c r="T661" i="10" s="1"/>
  <c r="S669" i="10"/>
  <c r="T669" i="10" s="1"/>
  <c r="S677" i="10"/>
  <c r="T677" i="10" s="1"/>
  <c r="S685" i="10"/>
  <c r="T685" i="10" s="1"/>
  <c r="S693" i="10"/>
  <c r="T693" i="10" s="1"/>
  <c r="S701" i="10"/>
  <c r="T701" i="10" s="1"/>
  <c r="S709" i="10"/>
  <c r="T709" i="10" s="1"/>
  <c r="S717" i="10"/>
  <c r="T717" i="10" s="1"/>
  <c r="S725" i="10"/>
  <c r="T725" i="10" s="1"/>
  <c r="S733" i="10"/>
  <c r="T733" i="10" s="1"/>
  <c r="S741" i="10"/>
  <c r="T741" i="10" s="1"/>
  <c r="S749" i="10"/>
  <c r="T749" i="10" s="1"/>
  <c r="S757" i="10"/>
  <c r="T757" i="10" s="1"/>
  <c r="S765" i="10"/>
  <c r="T765" i="10" s="1"/>
  <c r="S773" i="10"/>
  <c r="T773" i="10" s="1"/>
  <c r="S781" i="10"/>
  <c r="T781" i="10" s="1"/>
  <c r="S789" i="10"/>
  <c r="T789" i="10" s="1"/>
  <c r="S797" i="10"/>
  <c r="T797" i="10" s="1"/>
  <c r="S808" i="10"/>
  <c r="T808" i="10" s="1"/>
  <c r="S822" i="10"/>
  <c r="T822" i="10" s="1"/>
  <c r="S838" i="10"/>
  <c r="T838" i="10" s="1"/>
  <c r="S846" i="10"/>
  <c r="T846" i="10" s="1"/>
  <c r="S872" i="10"/>
  <c r="T872" i="10" s="1"/>
  <c r="S948" i="10"/>
  <c r="T948" i="10" s="1"/>
  <c r="S961" i="10"/>
  <c r="T961" i="10" s="1"/>
  <c r="S973" i="10"/>
  <c r="T973" i="10" s="1"/>
  <c r="S989" i="10"/>
  <c r="T989" i="10" s="1"/>
  <c r="S981" i="10"/>
  <c r="T981" i="10" s="1"/>
  <c r="S997" i="10"/>
  <c r="T997" i="10" s="1"/>
  <c r="S1005" i="10"/>
  <c r="T1005" i="10" s="1"/>
  <c r="S134" i="10"/>
  <c r="T134" i="10" s="1"/>
  <c r="S142" i="10"/>
  <c r="T142" i="10" s="1"/>
  <c r="S150" i="10"/>
  <c r="T150" i="10" s="1"/>
  <c r="S158" i="10"/>
  <c r="T158" i="10" s="1"/>
  <c r="S166" i="10"/>
  <c r="T166" i="10" s="1"/>
  <c r="S174" i="10"/>
  <c r="T174" i="10" s="1"/>
  <c r="S182" i="10"/>
  <c r="T182" i="10" s="1"/>
  <c r="S190" i="10"/>
  <c r="T190" i="10" s="1"/>
  <c r="S198" i="10"/>
  <c r="T198" i="10" s="1"/>
  <c r="S206" i="10"/>
  <c r="T206" i="10" s="1"/>
  <c r="S214" i="10"/>
  <c r="T214" i="10" s="1"/>
  <c r="S222" i="10"/>
  <c r="T222" i="10" s="1"/>
  <c r="S230" i="10"/>
  <c r="T230" i="10" s="1"/>
  <c r="S238" i="10"/>
  <c r="T238" i="10" s="1"/>
  <c r="S246" i="10"/>
  <c r="T246" i="10" s="1"/>
  <c r="S254" i="10"/>
  <c r="T254" i="10" s="1"/>
  <c r="S262" i="10"/>
  <c r="T262" i="10" s="1"/>
  <c r="S270" i="10"/>
  <c r="T270" i="10" s="1"/>
  <c r="S278" i="10"/>
  <c r="T278" i="10" s="1"/>
  <c r="S286" i="10"/>
  <c r="T286" i="10" s="1"/>
  <c r="S130" i="10"/>
  <c r="T130" i="10" s="1"/>
  <c r="S138" i="10"/>
  <c r="T138" i="10" s="1"/>
  <c r="S146" i="10"/>
  <c r="T146" i="10" s="1"/>
  <c r="S154" i="10"/>
  <c r="T154" i="10" s="1"/>
  <c r="S162" i="10"/>
  <c r="T162" i="10" s="1"/>
  <c r="S170" i="10"/>
  <c r="T170" i="10" s="1"/>
  <c r="S178" i="10"/>
  <c r="T178" i="10" s="1"/>
  <c r="S186" i="10"/>
  <c r="T186" i="10" s="1"/>
  <c r="S194" i="10"/>
  <c r="T194" i="10" s="1"/>
  <c r="S202" i="10"/>
  <c r="T202" i="10" s="1"/>
  <c r="S210" i="10"/>
  <c r="T210" i="10" s="1"/>
  <c r="S218" i="10"/>
  <c r="T218" i="10" s="1"/>
  <c r="S226" i="10"/>
  <c r="T226" i="10" s="1"/>
  <c r="S234" i="10"/>
  <c r="T234" i="10" s="1"/>
  <c r="S242" i="10"/>
  <c r="T242" i="10" s="1"/>
  <c r="S250" i="10"/>
  <c r="T250" i="10" s="1"/>
  <c r="S258" i="10"/>
  <c r="T258" i="10" s="1"/>
  <c r="S266" i="10"/>
  <c r="T266" i="10" s="1"/>
  <c r="S274" i="10"/>
  <c r="T274" i="10" s="1"/>
  <c r="S282" i="10"/>
  <c r="T282" i="10" s="1"/>
  <c r="S290" i="10"/>
  <c r="T290" i="10" s="1"/>
  <c r="S648" i="10"/>
  <c r="T648" i="10" s="1"/>
  <c r="S803" i="10"/>
  <c r="T803" i="10" s="1"/>
  <c r="S811" i="10"/>
  <c r="T811" i="10" s="1"/>
  <c r="S819" i="10"/>
  <c r="T819" i="10" s="1"/>
  <c r="S827" i="10"/>
  <c r="T827" i="10" s="1"/>
  <c r="S799" i="10"/>
  <c r="T799" i="10" s="1"/>
  <c r="S807" i="10"/>
  <c r="T807" i="10" s="1"/>
  <c r="S815" i="10"/>
  <c r="T815" i="10" s="1"/>
  <c r="S823" i="10"/>
  <c r="T823" i="10" s="1"/>
  <c r="S831" i="10"/>
  <c r="T831" i="10" s="1"/>
  <c r="D12" i="2"/>
  <c r="D14" i="2"/>
  <c r="D13" i="2"/>
  <c r="D15" i="2"/>
  <c r="D13" i="10" l="1"/>
  <c r="D12" i="10"/>
  <c r="D14" i="10"/>
  <c r="T27" i="12"/>
  <c r="C12" i="12" s="1"/>
  <c r="E12" i="12"/>
  <c r="T27" i="11"/>
  <c r="C12" i="11" s="1"/>
  <c r="E12" i="11"/>
  <c r="E14" i="10"/>
  <c r="C15" i="10"/>
  <c r="C14" i="10"/>
  <c r="C13" i="10"/>
  <c r="C12" i="10"/>
  <c r="E13" i="10"/>
  <c r="E12" i="10"/>
  <c r="E15" i="10"/>
  <c r="P1017" i="2" l="1"/>
  <c r="S1017" i="2" s="1"/>
  <c r="H1017" i="2"/>
  <c r="G1017" i="2"/>
  <c r="F1017" i="2"/>
  <c r="P1016" i="2"/>
  <c r="S1016" i="2" s="1"/>
  <c r="H1016" i="2"/>
  <c r="G1016" i="2"/>
  <c r="F1016" i="2"/>
  <c r="P1015" i="2"/>
  <c r="S1015" i="2" s="1"/>
  <c r="H1015" i="2"/>
  <c r="G1015" i="2"/>
  <c r="F1015" i="2"/>
  <c r="P1014" i="2"/>
  <c r="S1014" i="2" s="1"/>
  <c r="T1014" i="2" s="1"/>
  <c r="H1014" i="2"/>
  <c r="G1014" i="2"/>
  <c r="F1014" i="2"/>
  <c r="P1013" i="2"/>
  <c r="S1013" i="2" s="1"/>
  <c r="H1013" i="2"/>
  <c r="G1013" i="2"/>
  <c r="F1013" i="2"/>
  <c r="P1012" i="2"/>
  <c r="S1012" i="2" s="1"/>
  <c r="H1012" i="2"/>
  <c r="G1012" i="2"/>
  <c r="F1012" i="2"/>
  <c r="P1011" i="2"/>
  <c r="S1011" i="2" s="1"/>
  <c r="H1011" i="2"/>
  <c r="G1011" i="2"/>
  <c r="F1011" i="2"/>
  <c r="P1010" i="2"/>
  <c r="S1010" i="2" s="1"/>
  <c r="T1010" i="2" s="1"/>
  <c r="H1010" i="2"/>
  <c r="G1010" i="2"/>
  <c r="F1010" i="2"/>
  <c r="P1009" i="2"/>
  <c r="S1009" i="2" s="1"/>
  <c r="H1009" i="2"/>
  <c r="G1009" i="2"/>
  <c r="F1009" i="2"/>
  <c r="P1008" i="2"/>
  <c r="S1008" i="2" s="1"/>
  <c r="H1008" i="2"/>
  <c r="G1008" i="2"/>
  <c r="F1008" i="2"/>
  <c r="P1007" i="2"/>
  <c r="S1007" i="2" s="1"/>
  <c r="H1007" i="2"/>
  <c r="G1007" i="2"/>
  <c r="F1007" i="2"/>
  <c r="P1006" i="2"/>
  <c r="S1006" i="2" s="1"/>
  <c r="H1006" i="2"/>
  <c r="G1006" i="2"/>
  <c r="F1006" i="2"/>
  <c r="P1005" i="2"/>
  <c r="S1005" i="2" s="1"/>
  <c r="H1005" i="2"/>
  <c r="G1005" i="2"/>
  <c r="F1005" i="2"/>
  <c r="P1004" i="2"/>
  <c r="S1004" i="2" s="1"/>
  <c r="H1004" i="2"/>
  <c r="G1004" i="2"/>
  <c r="F1004" i="2"/>
  <c r="P1003" i="2"/>
  <c r="S1003" i="2" s="1"/>
  <c r="H1003" i="2"/>
  <c r="G1003" i="2"/>
  <c r="F1003" i="2"/>
  <c r="P1002" i="2"/>
  <c r="S1002" i="2" s="1"/>
  <c r="H1002" i="2"/>
  <c r="G1002" i="2"/>
  <c r="F1002" i="2"/>
  <c r="P1001" i="2"/>
  <c r="S1001" i="2" s="1"/>
  <c r="H1001" i="2"/>
  <c r="G1001" i="2"/>
  <c r="F1001" i="2"/>
  <c r="P1000" i="2"/>
  <c r="S1000" i="2" s="1"/>
  <c r="H1000" i="2"/>
  <c r="G1000" i="2"/>
  <c r="F1000" i="2"/>
  <c r="P999" i="2"/>
  <c r="S999" i="2" s="1"/>
  <c r="H999" i="2"/>
  <c r="G999" i="2"/>
  <c r="F999" i="2"/>
  <c r="P998" i="2"/>
  <c r="S998" i="2" s="1"/>
  <c r="H998" i="2"/>
  <c r="G998" i="2"/>
  <c r="F998" i="2"/>
  <c r="P997" i="2"/>
  <c r="S997" i="2" s="1"/>
  <c r="H997" i="2"/>
  <c r="G997" i="2"/>
  <c r="F997" i="2"/>
  <c r="P996" i="2"/>
  <c r="S996" i="2" s="1"/>
  <c r="H996" i="2"/>
  <c r="G996" i="2"/>
  <c r="F996" i="2"/>
  <c r="P995" i="2"/>
  <c r="S995" i="2" s="1"/>
  <c r="H995" i="2"/>
  <c r="G995" i="2"/>
  <c r="F995" i="2"/>
  <c r="P994" i="2"/>
  <c r="S994" i="2" s="1"/>
  <c r="H994" i="2"/>
  <c r="G994" i="2"/>
  <c r="F994" i="2"/>
  <c r="P993" i="2"/>
  <c r="S993" i="2" s="1"/>
  <c r="H993" i="2"/>
  <c r="G993" i="2"/>
  <c r="F993" i="2"/>
  <c r="P992" i="2"/>
  <c r="S992" i="2" s="1"/>
  <c r="H992" i="2"/>
  <c r="G992" i="2"/>
  <c r="F992" i="2"/>
  <c r="P991" i="2"/>
  <c r="S991" i="2" s="1"/>
  <c r="H991" i="2"/>
  <c r="G991" i="2"/>
  <c r="F991" i="2"/>
  <c r="P990" i="2"/>
  <c r="S990" i="2" s="1"/>
  <c r="H990" i="2"/>
  <c r="G990" i="2"/>
  <c r="F990" i="2"/>
  <c r="P989" i="2"/>
  <c r="S989" i="2" s="1"/>
  <c r="H989" i="2"/>
  <c r="G989" i="2"/>
  <c r="F989" i="2"/>
  <c r="P988" i="2"/>
  <c r="S988" i="2" s="1"/>
  <c r="H988" i="2"/>
  <c r="G988" i="2"/>
  <c r="F988" i="2"/>
  <c r="P987" i="2"/>
  <c r="S987" i="2" s="1"/>
  <c r="H987" i="2"/>
  <c r="G987" i="2"/>
  <c r="F987" i="2"/>
  <c r="P986" i="2"/>
  <c r="S986" i="2" s="1"/>
  <c r="H986" i="2"/>
  <c r="G986" i="2"/>
  <c r="F986" i="2"/>
  <c r="P985" i="2"/>
  <c r="S985" i="2" s="1"/>
  <c r="H985" i="2"/>
  <c r="G985" i="2"/>
  <c r="F985" i="2"/>
  <c r="P984" i="2"/>
  <c r="S984" i="2" s="1"/>
  <c r="H984" i="2"/>
  <c r="G984" i="2"/>
  <c r="F984" i="2"/>
  <c r="P983" i="2"/>
  <c r="S983" i="2" s="1"/>
  <c r="H983" i="2"/>
  <c r="G983" i="2"/>
  <c r="F983" i="2"/>
  <c r="P982" i="2"/>
  <c r="S982" i="2" s="1"/>
  <c r="H982" i="2"/>
  <c r="G982" i="2"/>
  <c r="F982" i="2"/>
  <c r="P981" i="2"/>
  <c r="S981" i="2" s="1"/>
  <c r="H981" i="2"/>
  <c r="G981" i="2"/>
  <c r="F981" i="2"/>
  <c r="P980" i="2"/>
  <c r="S980" i="2" s="1"/>
  <c r="H980" i="2"/>
  <c r="G980" i="2"/>
  <c r="F980" i="2"/>
  <c r="P979" i="2"/>
  <c r="S979" i="2" s="1"/>
  <c r="H979" i="2"/>
  <c r="G979" i="2"/>
  <c r="F979" i="2"/>
  <c r="P978" i="2"/>
  <c r="S978" i="2" s="1"/>
  <c r="H978" i="2"/>
  <c r="G978" i="2"/>
  <c r="F978" i="2"/>
  <c r="P977" i="2"/>
  <c r="S977" i="2" s="1"/>
  <c r="H977" i="2"/>
  <c r="G977" i="2"/>
  <c r="F977" i="2"/>
  <c r="P976" i="2"/>
  <c r="S976" i="2" s="1"/>
  <c r="H976" i="2"/>
  <c r="G976" i="2"/>
  <c r="F976" i="2"/>
  <c r="P975" i="2"/>
  <c r="S975" i="2" s="1"/>
  <c r="H975" i="2"/>
  <c r="G975" i="2"/>
  <c r="F975" i="2"/>
  <c r="P974" i="2"/>
  <c r="S974" i="2" s="1"/>
  <c r="H974" i="2"/>
  <c r="G974" i="2"/>
  <c r="F974" i="2"/>
  <c r="P973" i="2"/>
  <c r="S973" i="2" s="1"/>
  <c r="H973" i="2"/>
  <c r="G973" i="2"/>
  <c r="F973" i="2"/>
  <c r="P972" i="2"/>
  <c r="S972" i="2" s="1"/>
  <c r="H972" i="2"/>
  <c r="G972" i="2"/>
  <c r="F972" i="2"/>
  <c r="P971" i="2"/>
  <c r="S971" i="2" s="1"/>
  <c r="H971" i="2"/>
  <c r="G971" i="2"/>
  <c r="F971" i="2"/>
  <c r="P970" i="2"/>
  <c r="S970" i="2" s="1"/>
  <c r="H970" i="2"/>
  <c r="G970" i="2"/>
  <c r="F970" i="2"/>
  <c r="P969" i="2"/>
  <c r="S969" i="2" s="1"/>
  <c r="H969" i="2"/>
  <c r="G969" i="2"/>
  <c r="F969" i="2"/>
  <c r="P968" i="2"/>
  <c r="S968" i="2" s="1"/>
  <c r="H968" i="2"/>
  <c r="G968" i="2"/>
  <c r="F968" i="2"/>
  <c r="P967" i="2"/>
  <c r="S967" i="2" s="1"/>
  <c r="H967" i="2"/>
  <c r="G967" i="2"/>
  <c r="F967" i="2"/>
  <c r="P966" i="2"/>
  <c r="S966" i="2" s="1"/>
  <c r="H966" i="2"/>
  <c r="G966" i="2"/>
  <c r="F966" i="2"/>
  <c r="P965" i="2"/>
  <c r="S965" i="2" s="1"/>
  <c r="H965" i="2"/>
  <c r="G965" i="2"/>
  <c r="F965" i="2"/>
  <c r="P964" i="2"/>
  <c r="S964" i="2" s="1"/>
  <c r="H964" i="2"/>
  <c r="G964" i="2"/>
  <c r="F964" i="2"/>
  <c r="P963" i="2"/>
  <c r="S963" i="2" s="1"/>
  <c r="H963" i="2"/>
  <c r="G963" i="2"/>
  <c r="F963" i="2"/>
  <c r="P962" i="2"/>
  <c r="S962" i="2" s="1"/>
  <c r="H962" i="2"/>
  <c r="G962" i="2"/>
  <c r="F962" i="2"/>
  <c r="P961" i="2"/>
  <c r="S961" i="2" s="1"/>
  <c r="H961" i="2"/>
  <c r="G961" i="2"/>
  <c r="F961" i="2"/>
  <c r="P960" i="2"/>
  <c r="S960" i="2" s="1"/>
  <c r="H960" i="2"/>
  <c r="G960" i="2"/>
  <c r="F960" i="2"/>
  <c r="P959" i="2"/>
  <c r="S959" i="2" s="1"/>
  <c r="H959" i="2"/>
  <c r="G959" i="2"/>
  <c r="F959" i="2"/>
  <c r="P958" i="2"/>
  <c r="S958" i="2" s="1"/>
  <c r="T958" i="2" s="1"/>
  <c r="H958" i="2"/>
  <c r="G958" i="2"/>
  <c r="F958" i="2"/>
  <c r="P957" i="2"/>
  <c r="S957" i="2" s="1"/>
  <c r="H957" i="2"/>
  <c r="G957" i="2"/>
  <c r="F957" i="2"/>
  <c r="P956" i="2"/>
  <c r="S956" i="2" s="1"/>
  <c r="H956" i="2"/>
  <c r="G956" i="2"/>
  <c r="F956" i="2"/>
  <c r="P955" i="2"/>
  <c r="S955" i="2" s="1"/>
  <c r="H955" i="2"/>
  <c r="G955" i="2"/>
  <c r="F955" i="2"/>
  <c r="P954" i="2"/>
  <c r="S954" i="2" s="1"/>
  <c r="H954" i="2"/>
  <c r="G954" i="2"/>
  <c r="F954" i="2"/>
  <c r="P953" i="2"/>
  <c r="S953" i="2" s="1"/>
  <c r="H953" i="2"/>
  <c r="G953" i="2"/>
  <c r="F953" i="2"/>
  <c r="P952" i="2"/>
  <c r="S952" i="2" s="1"/>
  <c r="H952" i="2"/>
  <c r="G952" i="2"/>
  <c r="F952" i="2"/>
  <c r="P951" i="2"/>
  <c r="S951" i="2" s="1"/>
  <c r="H951" i="2"/>
  <c r="G951" i="2"/>
  <c r="F951" i="2"/>
  <c r="P950" i="2"/>
  <c r="S950" i="2" s="1"/>
  <c r="H950" i="2"/>
  <c r="G950" i="2"/>
  <c r="F950" i="2"/>
  <c r="P949" i="2"/>
  <c r="S949" i="2" s="1"/>
  <c r="H949" i="2"/>
  <c r="G949" i="2"/>
  <c r="F949" i="2"/>
  <c r="P948" i="2"/>
  <c r="S948" i="2" s="1"/>
  <c r="H948" i="2"/>
  <c r="G948" i="2"/>
  <c r="F948" i="2"/>
  <c r="P947" i="2"/>
  <c r="S947" i="2" s="1"/>
  <c r="H947" i="2"/>
  <c r="G947" i="2"/>
  <c r="F947" i="2"/>
  <c r="P946" i="2"/>
  <c r="S946" i="2" s="1"/>
  <c r="H946" i="2"/>
  <c r="G946" i="2"/>
  <c r="F946" i="2"/>
  <c r="P945" i="2"/>
  <c r="S945" i="2" s="1"/>
  <c r="H945" i="2"/>
  <c r="G945" i="2"/>
  <c r="F945" i="2"/>
  <c r="P944" i="2"/>
  <c r="S944" i="2" s="1"/>
  <c r="H944" i="2"/>
  <c r="G944" i="2"/>
  <c r="F944" i="2"/>
  <c r="P943" i="2"/>
  <c r="S943" i="2" s="1"/>
  <c r="H943" i="2"/>
  <c r="G943" i="2"/>
  <c r="F943" i="2"/>
  <c r="P942" i="2"/>
  <c r="S942" i="2" s="1"/>
  <c r="H942" i="2"/>
  <c r="G942" i="2"/>
  <c r="F942" i="2"/>
  <c r="P941" i="2"/>
  <c r="S941" i="2" s="1"/>
  <c r="H941" i="2"/>
  <c r="G941" i="2"/>
  <c r="F941" i="2"/>
  <c r="P940" i="2"/>
  <c r="S940" i="2" s="1"/>
  <c r="H940" i="2"/>
  <c r="G940" i="2"/>
  <c r="F940" i="2"/>
  <c r="P939" i="2"/>
  <c r="S939" i="2" s="1"/>
  <c r="H939" i="2"/>
  <c r="G939" i="2"/>
  <c r="F939" i="2"/>
  <c r="P938" i="2"/>
  <c r="S938" i="2" s="1"/>
  <c r="H938" i="2"/>
  <c r="G938" i="2"/>
  <c r="F938" i="2"/>
  <c r="P937" i="2"/>
  <c r="S937" i="2" s="1"/>
  <c r="H937" i="2"/>
  <c r="G937" i="2"/>
  <c r="F937" i="2"/>
  <c r="P936" i="2"/>
  <c r="S936" i="2" s="1"/>
  <c r="H936" i="2"/>
  <c r="G936" i="2"/>
  <c r="F936" i="2"/>
  <c r="P935" i="2"/>
  <c r="S935" i="2" s="1"/>
  <c r="H935" i="2"/>
  <c r="G935" i="2"/>
  <c r="F935" i="2"/>
  <c r="P934" i="2"/>
  <c r="S934" i="2" s="1"/>
  <c r="H934" i="2"/>
  <c r="G934" i="2"/>
  <c r="F934" i="2"/>
  <c r="P933" i="2"/>
  <c r="S933" i="2" s="1"/>
  <c r="H933" i="2"/>
  <c r="G933" i="2"/>
  <c r="F933" i="2"/>
  <c r="P932" i="2"/>
  <c r="S932" i="2" s="1"/>
  <c r="H932" i="2"/>
  <c r="G932" i="2"/>
  <c r="F932" i="2"/>
  <c r="P931" i="2"/>
  <c r="S931" i="2" s="1"/>
  <c r="H931" i="2"/>
  <c r="G931" i="2"/>
  <c r="F931" i="2"/>
  <c r="P930" i="2"/>
  <c r="S930" i="2" s="1"/>
  <c r="H930" i="2"/>
  <c r="G930" i="2"/>
  <c r="F930" i="2"/>
  <c r="P929" i="2"/>
  <c r="S929" i="2" s="1"/>
  <c r="H929" i="2"/>
  <c r="G929" i="2"/>
  <c r="F929" i="2"/>
  <c r="P928" i="2"/>
  <c r="S928" i="2" s="1"/>
  <c r="H928" i="2"/>
  <c r="G928" i="2"/>
  <c r="F928" i="2"/>
  <c r="P927" i="2"/>
  <c r="S927" i="2" s="1"/>
  <c r="H927" i="2"/>
  <c r="G927" i="2"/>
  <c r="F927" i="2"/>
  <c r="P926" i="2"/>
  <c r="S926" i="2" s="1"/>
  <c r="H926" i="2"/>
  <c r="G926" i="2"/>
  <c r="F926" i="2"/>
  <c r="P925" i="2"/>
  <c r="S925" i="2" s="1"/>
  <c r="H925" i="2"/>
  <c r="G925" i="2"/>
  <c r="F925" i="2"/>
  <c r="P924" i="2"/>
  <c r="S924" i="2" s="1"/>
  <c r="H924" i="2"/>
  <c r="G924" i="2"/>
  <c r="F924" i="2"/>
  <c r="P923" i="2"/>
  <c r="S923" i="2" s="1"/>
  <c r="H923" i="2"/>
  <c r="G923" i="2"/>
  <c r="F923" i="2"/>
  <c r="P922" i="2"/>
  <c r="S922" i="2" s="1"/>
  <c r="H922" i="2"/>
  <c r="G922" i="2"/>
  <c r="F922" i="2"/>
  <c r="P921" i="2"/>
  <c r="S921" i="2" s="1"/>
  <c r="H921" i="2"/>
  <c r="G921" i="2"/>
  <c r="F921" i="2"/>
  <c r="P920" i="2"/>
  <c r="S920" i="2" s="1"/>
  <c r="H920" i="2"/>
  <c r="G920" i="2"/>
  <c r="F920" i="2"/>
  <c r="P919" i="2"/>
  <c r="S919" i="2" s="1"/>
  <c r="H919" i="2"/>
  <c r="G919" i="2"/>
  <c r="F919" i="2"/>
  <c r="P918" i="2"/>
  <c r="S918" i="2" s="1"/>
  <c r="H918" i="2"/>
  <c r="G918" i="2"/>
  <c r="F918" i="2"/>
  <c r="P917" i="2"/>
  <c r="S917" i="2" s="1"/>
  <c r="H917" i="2"/>
  <c r="G917" i="2"/>
  <c r="F917" i="2"/>
  <c r="P916" i="2"/>
  <c r="S916" i="2" s="1"/>
  <c r="H916" i="2"/>
  <c r="G916" i="2"/>
  <c r="F916" i="2"/>
  <c r="P915" i="2"/>
  <c r="S915" i="2" s="1"/>
  <c r="H915" i="2"/>
  <c r="G915" i="2"/>
  <c r="F915" i="2"/>
  <c r="P914" i="2"/>
  <c r="S914" i="2" s="1"/>
  <c r="H914" i="2"/>
  <c r="G914" i="2"/>
  <c r="F914" i="2"/>
  <c r="P913" i="2"/>
  <c r="S913" i="2" s="1"/>
  <c r="H913" i="2"/>
  <c r="G913" i="2"/>
  <c r="F913" i="2"/>
  <c r="P912" i="2"/>
  <c r="S912" i="2" s="1"/>
  <c r="H912" i="2"/>
  <c r="G912" i="2"/>
  <c r="F912" i="2"/>
  <c r="P911" i="2"/>
  <c r="S911" i="2" s="1"/>
  <c r="H911" i="2"/>
  <c r="G911" i="2"/>
  <c r="F911" i="2"/>
  <c r="P910" i="2"/>
  <c r="S910" i="2" s="1"/>
  <c r="H910" i="2"/>
  <c r="G910" i="2"/>
  <c r="F910" i="2"/>
  <c r="P909" i="2"/>
  <c r="S909" i="2" s="1"/>
  <c r="H909" i="2"/>
  <c r="G909" i="2"/>
  <c r="F909" i="2"/>
  <c r="P908" i="2"/>
  <c r="S908" i="2" s="1"/>
  <c r="H908" i="2"/>
  <c r="G908" i="2"/>
  <c r="F908" i="2"/>
  <c r="P907" i="2"/>
  <c r="S907" i="2" s="1"/>
  <c r="H907" i="2"/>
  <c r="G907" i="2"/>
  <c r="F907" i="2"/>
  <c r="P906" i="2"/>
  <c r="S906" i="2" s="1"/>
  <c r="H906" i="2"/>
  <c r="G906" i="2"/>
  <c r="F906" i="2"/>
  <c r="P905" i="2"/>
  <c r="S905" i="2" s="1"/>
  <c r="H905" i="2"/>
  <c r="G905" i="2"/>
  <c r="F905" i="2"/>
  <c r="P904" i="2"/>
  <c r="S904" i="2" s="1"/>
  <c r="H904" i="2"/>
  <c r="G904" i="2"/>
  <c r="F904" i="2"/>
  <c r="P903" i="2"/>
  <c r="S903" i="2" s="1"/>
  <c r="H903" i="2"/>
  <c r="G903" i="2"/>
  <c r="F903" i="2"/>
  <c r="P902" i="2"/>
  <c r="S902" i="2" s="1"/>
  <c r="H902" i="2"/>
  <c r="G902" i="2"/>
  <c r="F902" i="2"/>
  <c r="P901" i="2"/>
  <c r="S901" i="2" s="1"/>
  <c r="H901" i="2"/>
  <c r="G901" i="2"/>
  <c r="F901" i="2"/>
  <c r="P900" i="2"/>
  <c r="S900" i="2" s="1"/>
  <c r="H900" i="2"/>
  <c r="G900" i="2"/>
  <c r="F900" i="2"/>
  <c r="P899" i="2"/>
  <c r="S899" i="2" s="1"/>
  <c r="H899" i="2"/>
  <c r="G899" i="2"/>
  <c r="F899" i="2"/>
  <c r="P898" i="2"/>
  <c r="S898" i="2" s="1"/>
  <c r="H898" i="2"/>
  <c r="G898" i="2"/>
  <c r="F898" i="2"/>
  <c r="P897" i="2"/>
  <c r="S897" i="2" s="1"/>
  <c r="H897" i="2"/>
  <c r="G897" i="2"/>
  <c r="F897" i="2"/>
  <c r="P896" i="2"/>
  <c r="S896" i="2" s="1"/>
  <c r="H896" i="2"/>
  <c r="G896" i="2"/>
  <c r="F896" i="2"/>
  <c r="P895" i="2"/>
  <c r="S895" i="2" s="1"/>
  <c r="H895" i="2"/>
  <c r="G895" i="2"/>
  <c r="F895" i="2"/>
  <c r="P894" i="2"/>
  <c r="S894" i="2" s="1"/>
  <c r="H894" i="2"/>
  <c r="G894" i="2"/>
  <c r="F894" i="2"/>
  <c r="P893" i="2"/>
  <c r="S893" i="2" s="1"/>
  <c r="H893" i="2"/>
  <c r="G893" i="2"/>
  <c r="F893" i="2"/>
  <c r="P892" i="2"/>
  <c r="S892" i="2" s="1"/>
  <c r="H892" i="2"/>
  <c r="G892" i="2"/>
  <c r="F892" i="2"/>
  <c r="P891" i="2"/>
  <c r="S891" i="2" s="1"/>
  <c r="H891" i="2"/>
  <c r="G891" i="2"/>
  <c r="F891" i="2"/>
  <c r="P890" i="2"/>
  <c r="S890" i="2" s="1"/>
  <c r="H890" i="2"/>
  <c r="G890" i="2"/>
  <c r="F890" i="2"/>
  <c r="P889" i="2"/>
  <c r="S889" i="2" s="1"/>
  <c r="H889" i="2"/>
  <c r="G889" i="2"/>
  <c r="F889" i="2"/>
  <c r="P888" i="2"/>
  <c r="S888" i="2" s="1"/>
  <c r="H888" i="2"/>
  <c r="G888" i="2"/>
  <c r="F888" i="2"/>
  <c r="P887" i="2"/>
  <c r="S887" i="2" s="1"/>
  <c r="H887" i="2"/>
  <c r="G887" i="2"/>
  <c r="F887" i="2"/>
  <c r="P886" i="2"/>
  <c r="S886" i="2" s="1"/>
  <c r="H886" i="2"/>
  <c r="G886" i="2"/>
  <c r="F886" i="2"/>
  <c r="P885" i="2"/>
  <c r="S885" i="2" s="1"/>
  <c r="H885" i="2"/>
  <c r="G885" i="2"/>
  <c r="F885" i="2"/>
  <c r="P884" i="2"/>
  <c r="S884" i="2" s="1"/>
  <c r="H884" i="2"/>
  <c r="G884" i="2"/>
  <c r="F884" i="2"/>
  <c r="P883" i="2"/>
  <c r="S883" i="2" s="1"/>
  <c r="H883" i="2"/>
  <c r="G883" i="2"/>
  <c r="F883" i="2"/>
  <c r="P882" i="2"/>
  <c r="S882" i="2" s="1"/>
  <c r="H882" i="2"/>
  <c r="G882" i="2"/>
  <c r="F882" i="2"/>
  <c r="P881" i="2"/>
  <c r="S881" i="2" s="1"/>
  <c r="H881" i="2"/>
  <c r="G881" i="2"/>
  <c r="F881" i="2"/>
  <c r="P880" i="2"/>
  <c r="S880" i="2" s="1"/>
  <c r="H880" i="2"/>
  <c r="G880" i="2"/>
  <c r="F880" i="2"/>
  <c r="P879" i="2"/>
  <c r="S879" i="2" s="1"/>
  <c r="H879" i="2"/>
  <c r="G879" i="2"/>
  <c r="F879" i="2"/>
  <c r="P878" i="2"/>
  <c r="S878" i="2" s="1"/>
  <c r="H878" i="2"/>
  <c r="G878" i="2"/>
  <c r="F878" i="2"/>
  <c r="P877" i="2"/>
  <c r="S877" i="2" s="1"/>
  <c r="H877" i="2"/>
  <c r="G877" i="2"/>
  <c r="F877" i="2"/>
  <c r="P876" i="2"/>
  <c r="S876" i="2" s="1"/>
  <c r="H876" i="2"/>
  <c r="G876" i="2"/>
  <c r="F876" i="2"/>
  <c r="P875" i="2"/>
  <c r="S875" i="2" s="1"/>
  <c r="H875" i="2"/>
  <c r="G875" i="2"/>
  <c r="F875" i="2"/>
  <c r="P874" i="2"/>
  <c r="S874" i="2" s="1"/>
  <c r="H874" i="2"/>
  <c r="G874" i="2"/>
  <c r="F874" i="2"/>
  <c r="P873" i="2"/>
  <c r="S873" i="2" s="1"/>
  <c r="H873" i="2"/>
  <c r="G873" i="2"/>
  <c r="F873" i="2"/>
  <c r="P872" i="2"/>
  <c r="S872" i="2" s="1"/>
  <c r="H872" i="2"/>
  <c r="G872" i="2"/>
  <c r="F872" i="2"/>
  <c r="P871" i="2"/>
  <c r="S871" i="2" s="1"/>
  <c r="H871" i="2"/>
  <c r="G871" i="2"/>
  <c r="F871" i="2"/>
  <c r="P870" i="2"/>
  <c r="S870" i="2" s="1"/>
  <c r="H870" i="2"/>
  <c r="G870" i="2"/>
  <c r="F870" i="2"/>
  <c r="P869" i="2"/>
  <c r="S869" i="2" s="1"/>
  <c r="H869" i="2"/>
  <c r="G869" i="2"/>
  <c r="F869" i="2"/>
  <c r="P868" i="2"/>
  <c r="S868" i="2" s="1"/>
  <c r="H868" i="2"/>
  <c r="G868" i="2"/>
  <c r="F868" i="2"/>
  <c r="P867" i="2"/>
  <c r="S867" i="2" s="1"/>
  <c r="H867" i="2"/>
  <c r="G867" i="2"/>
  <c r="F867" i="2"/>
  <c r="P866" i="2"/>
  <c r="S866" i="2" s="1"/>
  <c r="H866" i="2"/>
  <c r="G866" i="2"/>
  <c r="F866" i="2"/>
  <c r="P865" i="2"/>
  <c r="S865" i="2" s="1"/>
  <c r="H865" i="2"/>
  <c r="G865" i="2"/>
  <c r="F865" i="2"/>
  <c r="P864" i="2"/>
  <c r="S864" i="2" s="1"/>
  <c r="H864" i="2"/>
  <c r="G864" i="2"/>
  <c r="F864" i="2"/>
  <c r="P863" i="2"/>
  <c r="S863" i="2" s="1"/>
  <c r="H863" i="2"/>
  <c r="G863" i="2"/>
  <c r="F863" i="2"/>
  <c r="P862" i="2"/>
  <c r="S862" i="2" s="1"/>
  <c r="H862" i="2"/>
  <c r="G862" i="2"/>
  <c r="F862" i="2"/>
  <c r="P861" i="2"/>
  <c r="S861" i="2" s="1"/>
  <c r="H861" i="2"/>
  <c r="G861" i="2"/>
  <c r="F861" i="2"/>
  <c r="P860" i="2"/>
  <c r="S860" i="2" s="1"/>
  <c r="H860" i="2"/>
  <c r="G860" i="2"/>
  <c r="F860" i="2"/>
  <c r="P859" i="2"/>
  <c r="S859" i="2" s="1"/>
  <c r="H859" i="2"/>
  <c r="G859" i="2"/>
  <c r="F859" i="2"/>
  <c r="P858" i="2"/>
  <c r="S858" i="2" s="1"/>
  <c r="H858" i="2"/>
  <c r="G858" i="2"/>
  <c r="F858" i="2"/>
  <c r="P857" i="2"/>
  <c r="S857" i="2" s="1"/>
  <c r="H857" i="2"/>
  <c r="G857" i="2"/>
  <c r="F857" i="2"/>
  <c r="P856" i="2"/>
  <c r="S856" i="2" s="1"/>
  <c r="H856" i="2"/>
  <c r="G856" i="2"/>
  <c r="F856" i="2"/>
  <c r="P855" i="2"/>
  <c r="S855" i="2" s="1"/>
  <c r="H855" i="2"/>
  <c r="G855" i="2"/>
  <c r="F855" i="2"/>
  <c r="P854" i="2"/>
  <c r="S854" i="2" s="1"/>
  <c r="H854" i="2"/>
  <c r="G854" i="2"/>
  <c r="F854" i="2"/>
  <c r="P853" i="2"/>
  <c r="S853" i="2" s="1"/>
  <c r="H853" i="2"/>
  <c r="G853" i="2"/>
  <c r="F853" i="2"/>
  <c r="P852" i="2"/>
  <c r="S852" i="2" s="1"/>
  <c r="H852" i="2"/>
  <c r="G852" i="2"/>
  <c r="F852" i="2"/>
  <c r="P851" i="2"/>
  <c r="S851" i="2" s="1"/>
  <c r="H851" i="2"/>
  <c r="G851" i="2"/>
  <c r="F851" i="2"/>
  <c r="P850" i="2"/>
  <c r="S850" i="2" s="1"/>
  <c r="H850" i="2"/>
  <c r="G850" i="2"/>
  <c r="F850" i="2"/>
  <c r="P849" i="2"/>
  <c r="S849" i="2" s="1"/>
  <c r="H849" i="2"/>
  <c r="G849" i="2"/>
  <c r="F849" i="2"/>
  <c r="P848" i="2"/>
  <c r="S848" i="2" s="1"/>
  <c r="H848" i="2"/>
  <c r="G848" i="2"/>
  <c r="F848" i="2"/>
  <c r="P847" i="2"/>
  <c r="S847" i="2" s="1"/>
  <c r="H847" i="2"/>
  <c r="G847" i="2"/>
  <c r="F847" i="2"/>
  <c r="P846" i="2"/>
  <c r="S846" i="2" s="1"/>
  <c r="H846" i="2"/>
  <c r="G846" i="2"/>
  <c r="F846" i="2"/>
  <c r="P845" i="2"/>
  <c r="S845" i="2" s="1"/>
  <c r="H845" i="2"/>
  <c r="G845" i="2"/>
  <c r="F845" i="2"/>
  <c r="P844" i="2"/>
  <c r="S844" i="2" s="1"/>
  <c r="H844" i="2"/>
  <c r="G844" i="2"/>
  <c r="F844" i="2"/>
  <c r="P843" i="2"/>
  <c r="S843" i="2" s="1"/>
  <c r="H843" i="2"/>
  <c r="G843" i="2"/>
  <c r="F843" i="2"/>
  <c r="P842" i="2"/>
  <c r="S842" i="2" s="1"/>
  <c r="H842" i="2"/>
  <c r="G842" i="2"/>
  <c r="F842" i="2"/>
  <c r="P841" i="2"/>
  <c r="S841" i="2" s="1"/>
  <c r="H841" i="2"/>
  <c r="G841" i="2"/>
  <c r="F841" i="2"/>
  <c r="P840" i="2"/>
  <c r="S840" i="2" s="1"/>
  <c r="H840" i="2"/>
  <c r="G840" i="2"/>
  <c r="F840" i="2"/>
  <c r="P839" i="2"/>
  <c r="S839" i="2" s="1"/>
  <c r="H839" i="2"/>
  <c r="G839" i="2"/>
  <c r="F839" i="2"/>
  <c r="P838" i="2"/>
  <c r="S838" i="2" s="1"/>
  <c r="H838" i="2"/>
  <c r="G838" i="2"/>
  <c r="F838" i="2"/>
  <c r="P837" i="2"/>
  <c r="S837" i="2" s="1"/>
  <c r="H837" i="2"/>
  <c r="G837" i="2"/>
  <c r="F837" i="2"/>
  <c r="P836" i="2"/>
  <c r="S836" i="2" s="1"/>
  <c r="H836" i="2"/>
  <c r="G836" i="2"/>
  <c r="F836" i="2"/>
  <c r="P835" i="2"/>
  <c r="S835" i="2" s="1"/>
  <c r="H835" i="2"/>
  <c r="G835" i="2"/>
  <c r="F835" i="2"/>
  <c r="P834" i="2"/>
  <c r="S834" i="2" s="1"/>
  <c r="H834" i="2"/>
  <c r="G834" i="2"/>
  <c r="F834" i="2"/>
  <c r="P833" i="2"/>
  <c r="S833" i="2" s="1"/>
  <c r="H833" i="2"/>
  <c r="G833" i="2"/>
  <c r="F833" i="2"/>
  <c r="P832" i="2"/>
  <c r="S832" i="2" s="1"/>
  <c r="H832" i="2"/>
  <c r="G832" i="2"/>
  <c r="F832" i="2"/>
  <c r="P831" i="2"/>
  <c r="S831" i="2" s="1"/>
  <c r="H831" i="2"/>
  <c r="G831" i="2"/>
  <c r="F831" i="2"/>
  <c r="P830" i="2"/>
  <c r="S830" i="2" s="1"/>
  <c r="H830" i="2"/>
  <c r="G830" i="2"/>
  <c r="F830" i="2"/>
  <c r="P829" i="2"/>
  <c r="S829" i="2" s="1"/>
  <c r="H829" i="2"/>
  <c r="G829" i="2"/>
  <c r="F829" i="2"/>
  <c r="P828" i="2"/>
  <c r="S828" i="2" s="1"/>
  <c r="H828" i="2"/>
  <c r="G828" i="2"/>
  <c r="F828" i="2"/>
  <c r="P827" i="2"/>
  <c r="S827" i="2" s="1"/>
  <c r="H827" i="2"/>
  <c r="G827" i="2"/>
  <c r="F827" i="2"/>
  <c r="P826" i="2"/>
  <c r="S826" i="2" s="1"/>
  <c r="H826" i="2"/>
  <c r="G826" i="2"/>
  <c r="F826" i="2"/>
  <c r="P825" i="2"/>
  <c r="S825" i="2" s="1"/>
  <c r="H825" i="2"/>
  <c r="G825" i="2"/>
  <c r="F825" i="2"/>
  <c r="P824" i="2"/>
  <c r="S824" i="2" s="1"/>
  <c r="H824" i="2"/>
  <c r="G824" i="2"/>
  <c r="F824" i="2"/>
  <c r="P823" i="2"/>
  <c r="S823" i="2" s="1"/>
  <c r="H823" i="2"/>
  <c r="G823" i="2"/>
  <c r="F823" i="2"/>
  <c r="P822" i="2"/>
  <c r="S822" i="2" s="1"/>
  <c r="H822" i="2"/>
  <c r="G822" i="2"/>
  <c r="F822" i="2"/>
  <c r="P821" i="2"/>
  <c r="S821" i="2" s="1"/>
  <c r="H821" i="2"/>
  <c r="G821" i="2"/>
  <c r="F821" i="2"/>
  <c r="P820" i="2"/>
  <c r="S820" i="2" s="1"/>
  <c r="H820" i="2"/>
  <c r="G820" i="2"/>
  <c r="F820" i="2"/>
  <c r="P819" i="2"/>
  <c r="S819" i="2" s="1"/>
  <c r="H819" i="2"/>
  <c r="G819" i="2"/>
  <c r="F819" i="2"/>
  <c r="P818" i="2"/>
  <c r="S818" i="2" s="1"/>
  <c r="H818" i="2"/>
  <c r="G818" i="2"/>
  <c r="F818" i="2"/>
  <c r="P817" i="2"/>
  <c r="S817" i="2" s="1"/>
  <c r="H817" i="2"/>
  <c r="G817" i="2"/>
  <c r="F817" i="2"/>
  <c r="P816" i="2"/>
  <c r="S816" i="2" s="1"/>
  <c r="H816" i="2"/>
  <c r="G816" i="2"/>
  <c r="F816" i="2"/>
  <c r="P815" i="2"/>
  <c r="S815" i="2" s="1"/>
  <c r="H815" i="2"/>
  <c r="G815" i="2"/>
  <c r="F815" i="2"/>
  <c r="P814" i="2"/>
  <c r="S814" i="2" s="1"/>
  <c r="H814" i="2"/>
  <c r="G814" i="2"/>
  <c r="F814" i="2"/>
  <c r="P813" i="2"/>
  <c r="S813" i="2" s="1"/>
  <c r="H813" i="2"/>
  <c r="G813" i="2"/>
  <c r="F813" i="2"/>
  <c r="P812" i="2"/>
  <c r="S812" i="2" s="1"/>
  <c r="H812" i="2"/>
  <c r="G812" i="2"/>
  <c r="F812" i="2"/>
  <c r="P811" i="2"/>
  <c r="S811" i="2" s="1"/>
  <c r="H811" i="2"/>
  <c r="G811" i="2"/>
  <c r="F811" i="2"/>
  <c r="P810" i="2"/>
  <c r="S810" i="2" s="1"/>
  <c r="H810" i="2"/>
  <c r="G810" i="2"/>
  <c r="F810" i="2"/>
  <c r="P809" i="2"/>
  <c r="S809" i="2" s="1"/>
  <c r="H809" i="2"/>
  <c r="G809" i="2"/>
  <c r="F809" i="2"/>
  <c r="P808" i="2"/>
  <c r="S808" i="2" s="1"/>
  <c r="H808" i="2"/>
  <c r="G808" i="2"/>
  <c r="F808" i="2"/>
  <c r="P807" i="2"/>
  <c r="S807" i="2" s="1"/>
  <c r="H807" i="2"/>
  <c r="G807" i="2"/>
  <c r="F807" i="2"/>
  <c r="P806" i="2"/>
  <c r="S806" i="2" s="1"/>
  <c r="H806" i="2"/>
  <c r="G806" i="2"/>
  <c r="F806" i="2"/>
  <c r="P805" i="2"/>
  <c r="S805" i="2" s="1"/>
  <c r="H805" i="2"/>
  <c r="G805" i="2"/>
  <c r="F805" i="2"/>
  <c r="P804" i="2"/>
  <c r="S804" i="2" s="1"/>
  <c r="H804" i="2"/>
  <c r="G804" i="2"/>
  <c r="F804" i="2"/>
  <c r="P803" i="2"/>
  <c r="S803" i="2" s="1"/>
  <c r="H803" i="2"/>
  <c r="G803" i="2"/>
  <c r="F803" i="2"/>
  <c r="P802" i="2"/>
  <c r="S802" i="2" s="1"/>
  <c r="H802" i="2"/>
  <c r="G802" i="2"/>
  <c r="F802" i="2"/>
  <c r="P801" i="2"/>
  <c r="S801" i="2" s="1"/>
  <c r="H801" i="2"/>
  <c r="G801" i="2"/>
  <c r="F801" i="2"/>
  <c r="P800" i="2"/>
  <c r="S800" i="2" s="1"/>
  <c r="H800" i="2"/>
  <c r="G800" i="2"/>
  <c r="F800" i="2"/>
  <c r="P799" i="2"/>
  <c r="S799" i="2" s="1"/>
  <c r="H799" i="2"/>
  <c r="G799" i="2"/>
  <c r="F799" i="2"/>
  <c r="P798" i="2"/>
  <c r="S798" i="2" s="1"/>
  <c r="H798" i="2"/>
  <c r="G798" i="2"/>
  <c r="F798" i="2"/>
  <c r="P797" i="2"/>
  <c r="S797" i="2" s="1"/>
  <c r="H797" i="2"/>
  <c r="G797" i="2"/>
  <c r="F797" i="2"/>
  <c r="P796" i="2"/>
  <c r="S796" i="2" s="1"/>
  <c r="H796" i="2"/>
  <c r="G796" i="2"/>
  <c r="F796" i="2"/>
  <c r="P795" i="2"/>
  <c r="S795" i="2" s="1"/>
  <c r="H795" i="2"/>
  <c r="G795" i="2"/>
  <c r="F795" i="2"/>
  <c r="P794" i="2"/>
  <c r="S794" i="2" s="1"/>
  <c r="H794" i="2"/>
  <c r="G794" i="2"/>
  <c r="F794" i="2"/>
  <c r="P793" i="2"/>
  <c r="S793" i="2" s="1"/>
  <c r="H793" i="2"/>
  <c r="G793" i="2"/>
  <c r="F793" i="2"/>
  <c r="P792" i="2"/>
  <c r="S792" i="2" s="1"/>
  <c r="H792" i="2"/>
  <c r="G792" i="2"/>
  <c r="F792" i="2"/>
  <c r="P791" i="2"/>
  <c r="S791" i="2" s="1"/>
  <c r="H791" i="2"/>
  <c r="G791" i="2"/>
  <c r="F791" i="2"/>
  <c r="P790" i="2"/>
  <c r="S790" i="2" s="1"/>
  <c r="H790" i="2"/>
  <c r="G790" i="2"/>
  <c r="F790" i="2"/>
  <c r="P789" i="2"/>
  <c r="S789" i="2" s="1"/>
  <c r="H789" i="2"/>
  <c r="G789" i="2"/>
  <c r="F789" i="2"/>
  <c r="P788" i="2"/>
  <c r="S788" i="2" s="1"/>
  <c r="H788" i="2"/>
  <c r="G788" i="2"/>
  <c r="F788" i="2"/>
  <c r="P787" i="2"/>
  <c r="S787" i="2" s="1"/>
  <c r="H787" i="2"/>
  <c r="G787" i="2"/>
  <c r="F787" i="2"/>
  <c r="P786" i="2"/>
  <c r="S786" i="2" s="1"/>
  <c r="H786" i="2"/>
  <c r="G786" i="2"/>
  <c r="F786" i="2"/>
  <c r="P785" i="2"/>
  <c r="S785" i="2" s="1"/>
  <c r="H785" i="2"/>
  <c r="G785" i="2"/>
  <c r="F785" i="2"/>
  <c r="P784" i="2"/>
  <c r="S784" i="2" s="1"/>
  <c r="H784" i="2"/>
  <c r="G784" i="2"/>
  <c r="F784" i="2"/>
  <c r="P783" i="2"/>
  <c r="S783" i="2" s="1"/>
  <c r="H783" i="2"/>
  <c r="G783" i="2"/>
  <c r="F783" i="2"/>
  <c r="P782" i="2"/>
  <c r="S782" i="2" s="1"/>
  <c r="H782" i="2"/>
  <c r="G782" i="2"/>
  <c r="F782" i="2"/>
  <c r="P781" i="2"/>
  <c r="S781" i="2" s="1"/>
  <c r="H781" i="2"/>
  <c r="G781" i="2"/>
  <c r="F781" i="2"/>
  <c r="P780" i="2"/>
  <c r="S780" i="2" s="1"/>
  <c r="H780" i="2"/>
  <c r="G780" i="2"/>
  <c r="F780" i="2"/>
  <c r="P779" i="2"/>
  <c r="S779" i="2" s="1"/>
  <c r="H779" i="2"/>
  <c r="G779" i="2"/>
  <c r="F779" i="2"/>
  <c r="P778" i="2"/>
  <c r="S778" i="2" s="1"/>
  <c r="H778" i="2"/>
  <c r="G778" i="2"/>
  <c r="F778" i="2"/>
  <c r="P777" i="2"/>
  <c r="S777" i="2" s="1"/>
  <c r="H777" i="2"/>
  <c r="G777" i="2"/>
  <c r="F777" i="2"/>
  <c r="P776" i="2"/>
  <c r="S776" i="2" s="1"/>
  <c r="H776" i="2"/>
  <c r="G776" i="2"/>
  <c r="F776" i="2"/>
  <c r="P775" i="2"/>
  <c r="S775" i="2" s="1"/>
  <c r="H775" i="2"/>
  <c r="G775" i="2"/>
  <c r="F775" i="2"/>
  <c r="P774" i="2"/>
  <c r="S774" i="2" s="1"/>
  <c r="H774" i="2"/>
  <c r="G774" i="2"/>
  <c r="F774" i="2"/>
  <c r="P773" i="2"/>
  <c r="S773" i="2" s="1"/>
  <c r="H773" i="2"/>
  <c r="G773" i="2"/>
  <c r="F773" i="2"/>
  <c r="P772" i="2"/>
  <c r="S772" i="2" s="1"/>
  <c r="H772" i="2"/>
  <c r="G772" i="2"/>
  <c r="F772" i="2"/>
  <c r="P771" i="2"/>
  <c r="S771" i="2" s="1"/>
  <c r="H771" i="2"/>
  <c r="G771" i="2"/>
  <c r="F771" i="2"/>
  <c r="P770" i="2"/>
  <c r="S770" i="2" s="1"/>
  <c r="H770" i="2"/>
  <c r="G770" i="2"/>
  <c r="F770" i="2"/>
  <c r="P769" i="2"/>
  <c r="S769" i="2" s="1"/>
  <c r="H769" i="2"/>
  <c r="G769" i="2"/>
  <c r="F769" i="2"/>
  <c r="P768" i="2"/>
  <c r="S768" i="2" s="1"/>
  <c r="H768" i="2"/>
  <c r="G768" i="2"/>
  <c r="F768" i="2"/>
  <c r="P767" i="2"/>
  <c r="S767" i="2" s="1"/>
  <c r="H767" i="2"/>
  <c r="G767" i="2"/>
  <c r="F767" i="2"/>
  <c r="P766" i="2"/>
  <c r="S766" i="2" s="1"/>
  <c r="H766" i="2"/>
  <c r="G766" i="2"/>
  <c r="F766" i="2"/>
  <c r="P765" i="2"/>
  <c r="S765" i="2" s="1"/>
  <c r="H765" i="2"/>
  <c r="G765" i="2"/>
  <c r="F765" i="2"/>
  <c r="P764" i="2"/>
  <c r="S764" i="2" s="1"/>
  <c r="H764" i="2"/>
  <c r="G764" i="2"/>
  <c r="F764" i="2"/>
  <c r="P763" i="2"/>
  <c r="S763" i="2" s="1"/>
  <c r="H763" i="2"/>
  <c r="G763" i="2"/>
  <c r="F763" i="2"/>
  <c r="P762" i="2"/>
  <c r="S762" i="2" s="1"/>
  <c r="H762" i="2"/>
  <c r="G762" i="2"/>
  <c r="F762" i="2"/>
  <c r="P761" i="2"/>
  <c r="S761" i="2" s="1"/>
  <c r="H761" i="2"/>
  <c r="G761" i="2"/>
  <c r="F761" i="2"/>
  <c r="P760" i="2"/>
  <c r="S760" i="2" s="1"/>
  <c r="H760" i="2"/>
  <c r="G760" i="2"/>
  <c r="F760" i="2"/>
  <c r="P759" i="2"/>
  <c r="S759" i="2" s="1"/>
  <c r="H759" i="2"/>
  <c r="G759" i="2"/>
  <c r="F759" i="2"/>
  <c r="P758" i="2"/>
  <c r="S758" i="2" s="1"/>
  <c r="H758" i="2"/>
  <c r="G758" i="2"/>
  <c r="F758" i="2"/>
  <c r="P757" i="2"/>
  <c r="S757" i="2" s="1"/>
  <c r="H757" i="2"/>
  <c r="G757" i="2"/>
  <c r="F757" i="2"/>
  <c r="P756" i="2"/>
  <c r="S756" i="2" s="1"/>
  <c r="H756" i="2"/>
  <c r="G756" i="2"/>
  <c r="F756" i="2"/>
  <c r="P755" i="2"/>
  <c r="S755" i="2" s="1"/>
  <c r="H755" i="2"/>
  <c r="G755" i="2"/>
  <c r="F755" i="2"/>
  <c r="P754" i="2"/>
  <c r="S754" i="2" s="1"/>
  <c r="H754" i="2"/>
  <c r="G754" i="2"/>
  <c r="F754" i="2"/>
  <c r="P753" i="2"/>
  <c r="S753" i="2" s="1"/>
  <c r="H753" i="2"/>
  <c r="G753" i="2"/>
  <c r="F753" i="2"/>
  <c r="P752" i="2"/>
  <c r="S752" i="2" s="1"/>
  <c r="H752" i="2"/>
  <c r="G752" i="2"/>
  <c r="F752" i="2"/>
  <c r="P751" i="2"/>
  <c r="S751" i="2" s="1"/>
  <c r="H751" i="2"/>
  <c r="G751" i="2"/>
  <c r="F751" i="2"/>
  <c r="P750" i="2"/>
  <c r="S750" i="2" s="1"/>
  <c r="H750" i="2"/>
  <c r="G750" i="2"/>
  <c r="F750" i="2"/>
  <c r="P749" i="2"/>
  <c r="S749" i="2" s="1"/>
  <c r="H749" i="2"/>
  <c r="G749" i="2"/>
  <c r="F749" i="2"/>
  <c r="P748" i="2"/>
  <c r="S748" i="2" s="1"/>
  <c r="H748" i="2"/>
  <c r="G748" i="2"/>
  <c r="F748" i="2"/>
  <c r="P747" i="2"/>
  <c r="S747" i="2" s="1"/>
  <c r="H747" i="2"/>
  <c r="G747" i="2"/>
  <c r="F747" i="2"/>
  <c r="P746" i="2"/>
  <c r="S746" i="2" s="1"/>
  <c r="H746" i="2"/>
  <c r="G746" i="2"/>
  <c r="F746" i="2"/>
  <c r="P745" i="2"/>
  <c r="S745" i="2" s="1"/>
  <c r="H745" i="2"/>
  <c r="G745" i="2"/>
  <c r="F745" i="2"/>
  <c r="P744" i="2"/>
  <c r="S744" i="2" s="1"/>
  <c r="H744" i="2"/>
  <c r="G744" i="2"/>
  <c r="F744" i="2"/>
  <c r="P743" i="2"/>
  <c r="S743" i="2" s="1"/>
  <c r="H743" i="2"/>
  <c r="G743" i="2"/>
  <c r="F743" i="2"/>
  <c r="P742" i="2"/>
  <c r="S742" i="2" s="1"/>
  <c r="H742" i="2"/>
  <c r="G742" i="2"/>
  <c r="F742" i="2"/>
  <c r="P741" i="2"/>
  <c r="S741" i="2" s="1"/>
  <c r="H741" i="2"/>
  <c r="G741" i="2"/>
  <c r="F741" i="2"/>
  <c r="P740" i="2"/>
  <c r="S740" i="2" s="1"/>
  <c r="H740" i="2"/>
  <c r="G740" i="2"/>
  <c r="F740" i="2"/>
  <c r="P739" i="2"/>
  <c r="S739" i="2" s="1"/>
  <c r="H739" i="2"/>
  <c r="G739" i="2"/>
  <c r="F739" i="2"/>
  <c r="P738" i="2"/>
  <c r="S738" i="2" s="1"/>
  <c r="H738" i="2"/>
  <c r="G738" i="2"/>
  <c r="F738" i="2"/>
  <c r="P737" i="2"/>
  <c r="S737" i="2" s="1"/>
  <c r="H737" i="2"/>
  <c r="G737" i="2"/>
  <c r="F737" i="2"/>
  <c r="P736" i="2"/>
  <c r="S736" i="2" s="1"/>
  <c r="H736" i="2"/>
  <c r="G736" i="2"/>
  <c r="F736" i="2"/>
  <c r="P735" i="2"/>
  <c r="S735" i="2" s="1"/>
  <c r="H735" i="2"/>
  <c r="G735" i="2"/>
  <c r="F735" i="2"/>
  <c r="P734" i="2"/>
  <c r="S734" i="2" s="1"/>
  <c r="H734" i="2"/>
  <c r="G734" i="2"/>
  <c r="F734" i="2"/>
  <c r="P733" i="2"/>
  <c r="S733" i="2" s="1"/>
  <c r="H733" i="2"/>
  <c r="G733" i="2"/>
  <c r="F733" i="2"/>
  <c r="P732" i="2"/>
  <c r="S732" i="2" s="1"/>
  <c r="H732" i="2"/>
  <c r="G732" i="2"/>
  <c r="F732" i="2"/>
  <c r="P731" i="2"/>
  <c r="S731" i="2" s="1"/>
  <c r="H731" i="2"/>
  <c r="G731" i="2"/>
  <c r="F731" i="2"/>
  <c r="P730" i="2"/>
  <c r="S730" i="2" s="1"/>
  <c r="H730" i="2"/>
  <c r="G730" i="2"/>
  <c r="F730" i="2"/>
  <c r="P729" i="2"/>
  <c r="S729" i="2" s="1"/>
  <c r="H729" i="2"/>
  <c r="G729" i="2"/>
  <c r="F729" i="2"/>
  <c r="P728" i="2"/>
  <c r="S728" i="2" s="1"/>
  <c r="H728" i="2"/>
  <c r="G728" i="2"/>
  <c r="F728" i="2"/>
  <c r="P727" i="2"/>
  <c r="S727" i="2" s="1"/>
  <c r="H727" i="2"/>
  <c r="G727" i="2"/>
  <c r="F727" i="2"/>
  <c r="P726" i="2"/>
  <c r="S726" i="2" s="1"/>
  <c r="H726" i="2"/>
  <c r="G726" i="2"/>
  <c r="F726" i="2"/>
  <c r="P725" i="2"/>
  <c r="S725" i="2" s="1"/>
  <c r="H725" i="2"/>
  <c r="G725" i="2"/>
  <c r="F725" i="2"/>
  <c r="P724" i="2"/>
  <c r="S724" i="2" s="1"/>
  <c r="H724" i="2"/>
  <c r="G724" i="2"/>
  <c r="F724" i="2"/>
  <c r="P723" i="2"/>
  <c r="S723" i="2" s="1"/>
  <c r="H723" i="2"/>
  <c r="G723" i="2"/>
  <c r="F723" i="2"/>
  <c r="P722" i="2"/>
  <c r="S722" i="2" s="1"/>
  <c r="H722" i="2"/>
  <c r="G722" i="2"/>
  <c r="F722" i="2"/>
  <c r="P721" i="2"/>
  <c r="S721" i="2" s="1"/>
  <c r="H721" i="2"/>
  <c r="G721" i="2"/>
  <c r="F721" i="2"/>
  <c r="P720" i="2"/>
  <c r="S720" i="2" s="1"/>
  <c r="H720" i="2"/>
  <c r="G720" i="2"/>
  <c r="F720" i="2"/>
  <c r="P719" i="2"/>
  <c r="S719" i="2" s="1"/>
  <c r="H719" i="2"/>
  <c r="G719" i="2"/>
  <c r="F719" i="2"/>
  <c r="P718" i="2"/>
  <c r="S718" i="2" s="1"/>
  <c r="H718" i="2"/>
  <c r="G718" i="2"/>
  <c r="F718" i="2"/>
  <c r="P717" i="2"/>
  <c r="S717" i="2" s="1"/>
  <c r="H717" i="2"/>
  <c r="G717" i="2"/>
  <c r="F717" i="2"/>
  <c r="P716" i="2"/>
  <c r="S716" i="2" s="1"/>
  <c r="H716" i="2"/>
  <c r="G716" i="2"/>
  <c r="F716" i="2"/>
  <c r="P715" i="2"/>
  <c r="S715" i="2" s="1"/>
  <c r="H715" i="2"/>
  <c r="G715" i="2"/>
  <c r="F715" i="2"/>
  <c r="P714" i="2"/>
  <c r="S714" i="2" s="1"/>
  <c r="H714" i="2"/>
  <c r="G714" i="2"/>
  <c r="F714" i="2"/>
  <c r="P713" i="2"/>
  <c r="S713" i="2" s="1"/>
  <c r="H713" i="2"/>
  <c r="G713" i="2"/>
  <c r="F713" i="2"/>
  <c r="P712" i="2"/>
  <c r="S712" i="2" s="1"/>
  <c r="H712" i="2"/>
  <c r="G712" i="2"/>
  <c r="F712" i="2"/>
  <c r="P711" i="2"/>
  <c r="S711" i="2" s="1"/>
  <c r="H711" i="2"/>
  <c r="G711" i="2"/>
  <c r="F711" i="2"/>
  <c r="P710" i="2"/>
  <c r="S710" i="2" s="1"/>
  <c r="H710" i="2"/>
  <c r="G710" i="2"/>
  <c r="F710" i="2"/>
  <c r="P709" i="2"/>
  <c r="S709" i="2" s="1"/>
  <c r="H709" i="2"/>
  <c r="G709" i="2"/>
  <c r="F709" i="2"/>
  <c r="P708" i="2"/>
  <c r="S708" i="2" s="1"/>
  <c r="H708" i="2"/>
  <c r="G708" i="2"/>
  <c r="F708" i="2"/>
  <c r="P707" i="2"/>
  <c r="S707" i="2" s="1"/>
  <c r="H707" i="2"/>
  <c r="G707" i="2"/>
  <c r="F707" i="2"/>
  <c r="P706" i="2"/>
  <c r="S706" i="2" s="1"/>
  <c r="H706" i="2"/>
  <c r="G706" i="2"/>
  <c r="F706" i="2"/>
  <c r="P705" i="2"/>
  <c r="S705" i="2" s="1"/>
  <c r="H705" i="2"/>
  <c r="G705" i="2"/>
  <c r="F705" i="2"/>
  <c r="P704" i="2"/>
  <c r="S704" i="2" s="1"/>
  <c r="H704" i="2"/>
  <c r="G704" i="2"/>
  <c r="F704" i="2"/>
  <c r="P703" i="2"/>
  <c r="S703" i="2" s="1"/>
  <c r="H703" i="2"/>
  <c r="G703" i="2"/>
  <c r="F703" i="2"/>
  <c r="P702" i="2"/>
  <c r="S702" i="2" s="1"/>
  <c r="H702" i="2"/>
  <c r="G702" i="2"/>
  <c r="F702" i="2"/>
  <c r="P701" i="2"/>
  <c r="S701" i="2" s="1"/>
  <c r="H701" i="2"/>
  <c r="G701" i="2"/>
  <c r="F701" i="2"/>
  <c r="P700" i="2"/>
  <c r="S700" i="2" s="1"/>
  <c r="H700" i="2"/>
  <c r="G700" i="2"/>
  <c r="F700" i="2"/>
  <c r="P699" i="2"/>
  <c r="S699" i="2" s="1"/>
  <c r="H699" i="2"/>
  <c r="G699" i="2"/>
  <c r="F699" i="2"/>
  <c r="P698" i="2"/>
  <c r="S698" i="2" s="1"/>
  <c r="H698" i="2"/>
  <c r="G698" i="2"/>
  <c r="F698" i="2"/>
  <c r="P697" i="2"/>
  <c r="S697" i="2" s="1"/>
  <c r="H697" i="2"/>
  <c r="G697" i="2"/>
  <c r="F697" i="2"/>
  <c r="P696" i="2"/>
  <c r="S696" i="2" s="1"/>
  <c r="H696" i="2"/>
  <c r="G696" i="2"/>
  <c r="F696" i="2"/>
  <c r="P695" i="2"/>
  <c r="S695" i="2" s="1"/>
  <c r="H695" i="2"/>
  <c r="G695" i="2"/>
  <c r="F695" i="2"/>
  <c r="P694" i="2"/>
  <c r="S694" i="2" s="1"/>
  <c r="H694" i="2"/>
  <c r="G694" i="2"/>
  <c r="F694" i="2"/>
  <c r="P693" i="2"/>
  <c r="S693" i="2" s="1"/>
  <c r="H693" i="2"/>
  <c r="G693" i="2"/>
  <c r="F693" i="2"/>
  <c r="P692" i="2"/>
  <c r="S692" i="2" s="1"/>
  <c r="H692" i="2"/>
  <c r="G692" i="2"/>
  <c r="F692" i="2"/>
  <c r="P691" i="2"/>
  <c r="S691" i="2" s="1"/>
  <c r="H691" i="2"/>
  <c r="G691" i="2"/>
  <c r="F691" i="2"/>
  <c r="P690" i="2"/>
  <c r="S690" i="2" s="1"/>
  <c r="H690" i="2"/>
  <c r="G690" i="2"/>
  <c r="F690" i="2"/>
  <c r="P689" i="2"/>
  <c r="S689" i="2" s="1"/>
  <c r="H689" i="2"/>
  <c r="G689" i="2"/>
  <c r="F689" i="2"/>
  <c r="P688" i="2"/>
  <c r="S688" i="2" s="1"/>
  <c r="H688" i="2"/>
  <c r="G688" i="2"/>
  <c r="F688" i="2"/>
  <c r="P687" i="2"/>
  <c r="S687" i="2" s="1"/>
  <c r="H687" i="2"/>
  <c r="G687" i="2"/>
  <c r="F687" i="2"/>
  <c r="P686" i="2"/>
  <c r="S686" i="2" s="1"/>
  <c r="H686" i="2"/>
  <c r="G686" i="2"/>
  <c r="F686" i="2"/>
  <c r="P685" i="2"/>
  <c r="S685" i="2" s="1"/>
  <c r="H685" i="2"/>
  <c r="G685" i="2"/>
  <c r="F685" i="2"/>
  <c r="P684" i="2"/>
  <c r="S684" i="2" s="1"/>
  <c r="H684" i="2"/>
  <c r="G684" i="2"/>
  <c r="F684" i="2"/>
  <c r="P683" i="2"/>
  <c r="S683" i="2" s="1"/>
  <c r="H683" i="2"/>
  <c r="G683" i="2"/>
  <c r="F683" i="2"/>
  <c r="P682" i="2"/>
  <c r="S682" i="2" s="1"/>
  <c r="H682" i="2"/>
  <c r="G682" i="2"/>
  <c r="F682" i="2"/>
  <c r="P681" i="2"/>
  <c r="S681" i="2" s="1"/>
  <c r="H681" i="2"/>
  <c r="G681" i="2"/>
  <c r="F681" i="2"/>
  <c r="P680" i="2"/>
  <c r="S680" i="2" s="1"/>
  <c r="H680" i="2"/>
  <c r="G680" i="2"/>
  <c r="F680" i="2"/>
  <c r="P679" i="2"/>
  <c r="S679" i="2" s="1"/>
  <c r="H679" i="2"/>
  <c r="G679" i="2"/>
  <c r="F679" i="2"/>
  <c r="P678" i="2"/>
  <c r="S678" i="2" s="1"/>
  <c r="H678" i="2"/>
  <c r="G678" i="2"/>
  <c r="F678" i="2"/>
  <c r="P677" i="2"/>
  <c r="S677" i="2" s="1"/>
  <c r="H677" i="2"/>
  <c r="G677" i="2"/>
  <c r="F677" i="2"/>
  <c r="P676" i="2"/>
  <c r="S676" i="2" s="1"/>
  <c r="H676" i="2"/>
  <c r="G676" i="2"/>
  <c r="F676" i="2"/>
  <c r="P675" i="2"/>
  <c r="S675" i="2" s="1"/>
  <c r="H675" i="2"/>
  <c r="G675" i="2"/>
  <c r="F675" i="2"/>
  <c r="P674" i="2"/>
  <c r="S674" i="2" s="1"/>
  <c r="H674" i="2"/>
  <c r="G674" i="2"/>
  <c r="F674" i="2"/>
  <c r="P673" i="2"/>
  <c r="S673" i="2" s="1"/>
  <c r="H673" i="2"/>
  <c r="G673" i="2"/>
  <c r="F673" i="2"/>
  <c r="P672" i="2"/>
  <c r="S672" i="2" s="1"/>
  <c r="H672" i="2"/>
  <c r="G672" i="2"/>
  <c r="F672" i="2"/>
  <c r="P671" i="2"/>
  <c r="S671" i="2" s="1"/>
  <c r="H671" i="2"/>
  <c r="G671" i="2"/>
  <c r="F671" i="2"/>
  <c r="P670" i="2"/>
  <c r="S670" i="2" s="1"/>
  <c r="H670" i="2"/>
  <c r="G670" i="2"/>
  <c r="F670" i="2"/>
  <c r="P669" i="2"/>
  <c r="S669" i="2" s="1"/>
  <c r="H669" i="2"/>
  <c r="G669" i="2"/>
  <c r="F669" i="2"/>
  <c r="P668" i="2"/>
  <c r="S668" i="2" s="1"/>
  <c r="H668" i="2"/>
  <c r="G668" i="2"/>
  <c r="F668" i="2"/>
  <c r="P667" i="2"/>
  <c r="S667" i="2" s="1"/>
  <c r="H667" i="2"/>
  <c r="G667" i="2"/>
  <c r="F667" i="2"/>
  <c r="P666" i="2"/>
  <c r="S666" i="2" s="1"/>
  <c r="H666" i="2"/>
  <c r="G666" i="2"/>
  <c r="F666" i="2"/>
  <c r="P665" i="2"/>
  <c r="S665" i="2" s="1"/>
  <c r="H665" i="2"/>
  <c r="G665" i="2"/>
  <c r="F665" i="2"/>
  <c r="P664" i="2"/>
  <c r="S664" i="2" s="1"/>
  <c r="H664" i="2"/>
  <c r="G664" i="2"/>
  <c r="F664" i="2"/>
  <c r="P663" i="2"/>
  <c r="S663" i="2" s="1"/>
  <c r="H663" i="2"/>
  <c r="G663" i="2"/>
  <c r="F663" i="2"/>
  <c r="P662" i="2"/>
  <c r="S662" i="2" s="1"/>
  <c r="H662" i="2"/>
  <c r="G662" i="2"/>
  <c r="F662" i="2"/>
  <c r="P661" i="2"/>
  <c r="S661" i="2" s="1"/>
  <c r="H661" i="2"/>
  <c r="G661" i="2"/>
  <c r="F661" i="2"/>
  <c r="P660" i="2"/>
  <c r="S660" i="2" s="1"/>
  <c r="H660" i="2"/>
  <c r="G660" i="2"/>
  <c r="F660" i="2"/>
  <c r="P659" i="2"/>
  <c r="S659" i="2" s="1"/>
  <c r="H659" i="2"/>
  <c r="G659" i="2"/>
  <c r="F659" i="2"/>
  <c r="P658" i="2"/>
  <c r="S658" i="2" s="1"/>
  <c r="H658" i="2"/>
  <c r="G658" i="2"/>
  <c r="F658" i="2"/>
  <c r="P657" i="2"/>
  <c r="S657" i="2" s="1"/>
  <c r="H657" i="2"/>
  <c r="G657" i="2"/>
  <c r="F657" i="2"/>
  <c r="P656" i="2"/>
  <c r="S656" i="2" s="1"/>
  <c r="H656" i="2"/>
  <c r="G656" i="2"/>
  <c r="F656" i="2"/>
  <c r="P655" i="2"/>
  <c r="S655" i="2" s="1"/>
  <c r="H655" i="2"/>
  <c r="G655" i="2"/>
  <c r="F655" i="2"/>
  <c r="P654" i="2"/>
  <c r="S654" i="2" s="1"/>
  <c r="H654" i="2"/>
  <c r="G654" i="2"/>
  <c r="F654" i="2"/>
  <c r="P653" i="2"/>
  <c r="S653" i="2" s="1"/>
  <c r="H653" i="2"/>
  <c r="G653" i="2"/>
  <c r="F653" i="2"/>
  <c r="P652" i="2"/>
  <c r="S652" i="2" s="1"/>
  <c r="H652" i="2"/>
  <c r="G652" i="2"/>
  <c r="F652" i="2"/>
  <c r="P651" i="2"/>
  <c r="S651" i="2" s="1"/>
  <c r="H651" i="2"/>
  <c r="G651" i="2"/>
  <c r="F651" i="2"/>
  <c r="P650" i="2"/>
  <c r="S650" i="2" s="1"/>
  <c r="H650" i="2"/>
  <c r="G650" i="2"/>
  <c r="F650" i="2"/>
  <c r="P649" i="2"/>
  <c r="S649" i="2" s="1"/>
  <c r="H649" i="2"/>
  <c r="G649" i="2"/>
  <c r="F649" i="2"/>
  <c r="P648" i="2"/>
  <c r="S648" i="2" s="1"/>
  <c r="H648" i="2"/>
  <c r="G648" i="2"/>
  <c r="F648" i="2"/>
  <c r="P647" i="2"/>
  <c r="S647" i="2" s="1"/>
  <c r="H647" i="2"/>
  <c r="G647" i="2"/>
  <c r="F647" i="2"/>
  <c r="P646" i="2"/>
  <c r="S646" i="2" s="1"/>
  <c r="H646" i="2"/>
  <c r="G646" i="2"/>
  <c r="F646" i="2"/>
  <c r="P645" i="2"/>
  <c r="S645" i="2" s="1"/>
  <c r="H645" i="2"/>
  <c r="G645" i="2"/>
  <c r="F645" i="2"/>
  <c r="P644" i="2"/>
  <c r="S644" i="2" s="1"/>
  <c r="H644" i="2"/>
  <c r="G644" i="2"/>
  <c r="F644" i="2"/>
  <c r="P643" i="2"/>
  <c r="S643" i="2" s="1"/>
  <c r="H643" i="2"/>
  <c r="G643" i="2"/>
  <c r="F643" i="2"/>
  <c r="P642" i="2"/>
  <c r="S642" i="2" s="1"/>
  <c r="H642" i="2"/>
  <c r="G642" i="2"/>
  <c r="F642" i="2"/>
  <c r="P641" i="2"/>
  <c r="S641" i="2" s="1"/>
  <c r="H641" i="2"/>
  <c r="G641" i="2"/>
  <c r="F641" i="2"/>
  <c r="P640" i="2"/>
  <c r="S640" i="2" s="1"/>
  <c r="H640" i="2"/>
  <c r="G640" i="2"/>
  <c r="F640" i="2"/>
  <c r="P639" i="2"/>
  <c r="S639" i="2" s="1"/>
  <c r="H639" i="2"/>
  <c r="G639" i="2"/>
  <c r="F639" i="2"/>
  <c r="P638" i="2"/>
  <c r="S638" i="2" s="1"/>
  <c r="H638" i="2"/>
  <c r="G638" i="2"/>
  <c r="F638" i="2"/>
  <c r="P637" i="2"/>
  <c r="S637" i="2" s="1"/>
  <c r="H637" i="2"/>
  <c r="G637" i="2"/>
  <c r="F637" i="2"/>
  <c r="P636" i="2"/>
  <c r="S636" i="2" s="1"/>
  <c r="H636" i="2"/>
  <c r="G636" i="2"/>
  <c r="F636" i="2"/>
  <c r="P635" i="2"/>
  <c r="S635" i="2" s="1"/>
  <c r="H635" i="2"/>
  <c r="G635" i="2"/>
  <c r="F635" i="2"/>
  <c r="P634" i="2"/>
  <c r="S634" i="2" s="1"/>
  <c r="H634" i="2"/>
  <c r="G634" i="2"/>
  <c r="F634" i="2"/>
  <c r="P633" i="2"/>
  <c r="S633" i="2" s="1"/>
  <c r="H633" i="2"/>
  <c r="G633" i="2"/>
  <c r="F633" i="2"/>
  <c r="P632" i="2"/>
  <c r="S632" i="2" s="1"/>
  <c r="H632" i="2"/>
  <c r="G632" i="2"/>
  <c r="F632" i="2"/>
  <c r="P631" i="2"/>
  <c r="S631" i="2" s="1"/>
  <c r="H631" i="2"/>
  <c r="G631" i="2"/>
  <c r="F631" i="2"/>
  <c r="P630" i="2"/>
  <c r="S630" i="2" s="1"/>
  <c r="H630" i="2"/>
  <c r="G630" i="2"/>
  <c r="F630" i="2"/>
  <c r="P629" i="2"/>
  <c r="S629" i="2" s="1"/>
  <c r="H629" i="2"/>
  <c r="G629" i="2"/>
  <c r="F629" i="2"/>
  <c r="P628" i="2"/>
  <c r="S628" i="2" s="1"/>
  <c r="H628" i="2"/>
  <c r="G628" i="2"/>
  <c r="F628" i="2"/>
  <c r="P627" i="2"/>
  <c r="S627" i="2" s="1"/>
  <c r="H627" i="2"/>
  <c r="G627" i="2"/>
  <c r="F627" i="2"/>
  <c r="P626" i="2"/>
  <c r="S626" i="2" s="1"/>
  <c r="H626" i="2"/>
  <c r="G626" i="2"/>
  <c r="F626" i="2"/>
  <c r="P625" i="2"/>
  <c r="S625" i="2" s="1"/>
  <c r="H625" i="2"/>
  <c r="G625" i="2"/>
  <c r="F625" i="2"/>
  <c r="P624" i="2"/>
  <c r="S624" i="2" s="1"/>
  <c r="H624" i="2"/>
  <c r="G624" i="2"/>
  <c r="F624" i="2"/>
  <c r="P623" i="2"/>
  <c r="S623" i="2" s="1"/>
  <c r="H623" i="2"/>
  <c r="G623" i="2"/>
  <c r="F623" i="2"/>
  <c r="P622" i="2"/>
  <c r="S622" i="2" s="1"/>
  <c r="H622" i="2"/>
  <c r="G622" i="2"/>
  <c r="F622" i="2"/>
  <c r="P621" i="2"/>
  <c r="S621" i="2" s="1"/>
  <c r="H621" i="2"/>
  <c r="G621" i="2"/>
  <c r="F621" i="2"/>
  <c r="P620" i="2"/>
  <c r="S620" i="2" s="1"/>
  <c r="H620" i="2"/>
  <c r="G620" i="2"/>
  <c r="F620" i="2"/>
  <c r="P619" i="2"/>
  <c r="S619" i="2" s="1"/>
  <c r="H619" i="2"/>
  <c r="G619" i="2"/>
  <c r="F619" i="2"/>
  <c r="P618" i="2"/>
  <c r="S618" i="2" s="1"/>
  <c r="H618" i="2"/>
  <c r="G618" i="2"/>
  <c r="F618" i="2"/>
  <c r="P617" i="2"/>
  <c r="S617" i="2" s="1"/>
  <c r="H617" i="2"/>
  <c r="G617" i="2"/>
  <c r="F617" i="2"/>
  <c r="P616" i="2"/>
  <c r="S616" i="2" s="1"/>
  <c r="H616" i="2"/>
  <c r="G616" i="2"/>
  <c r="F616" i="2"/>
  <c r="P615" i="2"/>
  <c r="S615" i="2" s="1"/>
  <c r="H615" i="2"/>
  <c r="G615" i="2"/>
  <c r="F615" i="2"/>
  <c r="P614" i="2"/>
  <c r="S614" i="2" s="1"/>
  <c r="H614" i="2"/>
  <c r="G614" i="2"/>
  <c r="F614" i="2"/>
  <c r="P613" i="2"/>
  <c r="S613" i="2" s="1"/>
  <c r="H613" i="2"/>
  <c r="G613" i="2"/>
  <c r="F613" i="2"/>
  <c r="P612" i="2"/>
  <c r="S612" i="2" s="1"/>
  <c r="H612" i="2"/>
  <c r="G612" i="2"/>
  <c r="F612" i="2"/>
  <c r="P611" i="2"/>
  <c r="S611" i="2" s="1"/>
  <c r="H611" i="2"/>
  <c r="G611" i="2"/>
  <c r="F611" i="2"/>
  <c r="P610" i="2"/>
  <c r="S610" i="2" s="1"/>
  <c r="H610" i="2"/>
  <c r="G610" i="2"/>
  <c r="F610" i="2"/>
  <c r="P609" i="2"/>
  <c r="S609" i="2" s="1"/>
  <c r="H609" i="2"/>
  <c r="G609" i="2"/>
  <c r="F609" i="2"/>
  <c r="P608" i="2"/>
  <c r="S608" i="2" s="1"/>
  <c r="H608" i="2"/>
  <c r="G608" i="2"/>
  <c r="F608" i="2"/>
  <c r="P607" i="2"/>
  <c r="S607" i="2" s="1"/>
  <c r="H607" i="2"/>
  <c r="G607" i="2"/>
  <c r="F607" i="2"/>
  <c r="P606" i="2"/>
  <c r="S606" i="2" s="1"/>
  <c r="H606" i="2"/>
  <c r="G606" i="2"/>
  <c r="F606" i="2"/>
  <c r="P605" i="2"/>
  <c r="S605" i="2" s="1"/>
  <c r="H605" i="2"/>
  <c r="G605" i="2"/>
  <c r="F605" i="2"/>
  <c r="P604" i="2"/>
  <c r="S604" i="2" s="1"/>
  <c r="H604" i="2"/>
  <c r="G604" i="2"/>
  <c r="F604" i="2"/>
  <c r="P603" i="2"/>
  <c r="S603" i="2" s="1"/>
  <c r="H603" i="2"/>
  <c r="G603" i="2"/>
  <c r="F603" i="2"/>
  <c r="P602" i="2"/>
  <c r="S602" i="2" s="1"/>
  <c r="H602" i="2"/>
  <c r="G602" i="2"/>
  <c r="F602" i="2"/>
  <c r="P601" i="2"/>
  <c r="S601" i="2" s="1"/>
  <c r="H601" i="2"/>
  <c r="G601" i="2"/>
  <c r="F601" i="2"/>
  <c r="P600" i="2"/>
  <c r="S600" i="2" s="1"/>
  <c r="H600" i="2"/>
  <c r="G600" i="2"/>
  <c r="F600" i="2"/>
  <c r="P599" i="2"/>
  <c r="S599" i="2" s="1"/>
  <c r="H599" i="2"/>
  <c r="G599" i="2"/>
  <c r="F599" i="2"/>
  <c r="P598" i="2"/>
  <c r="S598" i="2" s="1"/>
  <c r="H598" i="2"/>
  <c r="G598" i="2"/>
  <c r="F598" i="2"/>
  <c r="P597" i="2"/>
  <c r="S597" i="2" s="1"/>
  <c r="H597" i="2"/>
  <c r="G597" i="2"/>
  <c r="F597" i="2"/>
  <c r="P596" i="2"/>
  <c r="S596" i="2" s="1"/>
  <c r="H596" i="2"/>
  <c r="G596" i="2"/>
  <c r="F596" i="2"/>
  <c r="P595" i="2"/>
  <c r="S595" i="2" s="1"/>
  <c r="H595" i="2"/>
  <c r="G595" i="2"/>
  <c r="F595" i="2"/>
  <c r="P594" i="2"/>
  <c r="S594" i="2" s="1"/>
  <c r="H594" i="2"/>
  <c r="G594" i="2"/>
  <c r="F594" i="2"/>
  <c r="P593" i="2"/>
  <c r="S593" i="2" s="1"/>
  <c r="H593" i="2"/>
  <c r="G593" i="2"/>
  <c r="F593" i="2"/>
  <c r="P592" i="2"/>
  <c r="S592" i="2" s="1"/>
  <c r="H592" i="2"/>
  <c r="G592" i="2"/>
  <c r="F592" i="2"/>
  <c r="P591" i="2"/>
  <c r="S591" i="2" s="1"/>
  <c r="H591" i="2"/>
  <c r="G591" i="2"/>
  <c r="F591" i="2"/>
  <c r="P590" i="2"/>
  <c r="S590" i="2" s="1"/>
  <c r="H590" i="2"/>
  <c r="G590" i="2"/>
  <c r="F590" i="2"/>
  <c r="P589" i="2"/>
  <c r="S589" i="2" s="1"/>
  <c r="H589" i="2"/>
  <c r="G589" i="2"/>
  <c r="F589" i="2"/>
  <c r="P588" i="2"/>
  <c r="S588" i="2" s="1"/>
  <c r="H588" i="2"/>
  <c r="G588" i="2"/>
  <c r="F588" i="2"/>
  <c r="P587" i="2"/>
  <c r="S587" i="2" s="1"/>
  <c r="H587" i="2"/>
  <c r="G587" i="2"/>
  <c r="F587" i="2"/>
  <c r="P586" i="2"/>
  <c r="S586" i="2" s="1"/>
  <c r="H586" i="2"/>
  <c r="G586" i="2"/>
  <c r="F586" i="2"/>
  <c r="P585" i="2"/>
  <c r="S585" i="2" s="1"/>
  <c r="H585" i="2"/>
  <c r="G585" i="2"/>
  <c r="F585" i="2"/>
  <c r="P584" i="2"/>
  <c r="S584" i="2" s="1"/>
  <c r="H584" i="2"/>
  <c r="G584" i="2"/>
  <c r="F584" i="2"/>
  <c r="P583" i="2"/>
  <c r="S583" i="2" s="1"/>
  <c r="H583" i="2"/>
  <c r="G583" i="2"/>
  <c r="F583" i="2"/>
  <c r="P582" i="2"/>
  <c r="S582" i="2" s="1"/>
  <c r="H582" i="2"/>
  <c r="G582" i="2"/>
  <c r="F582" i="2"/>
  <c r="P581" i="2"/>
  <c r="S581" i="2" s="1"/>
  <c r="H581" i="2"/>
  <c r="G581" i="2"/>
  <c r="F581" i="2"/>
  <c r="P580" i="2"/>
  <c r="S580" i="2" s="1"/>
  <c r="H580" i="2"/>
  <c r="G580" i="2"/>
  <c r="F580" i="2"/>
  <c r="P579" i="2"/>
  <c r="S579" i="2" s="1"/>
  <c r="H579" i="2"/>
  <c r="G579" i="2"/>
  <c r="F579" i="2"/>
  <c r="P578" i="2"/>
  <c r="S578" i="2" s="1"/>
  <c r="H578" i="2"/>
  <c r="G578" i="2"/>
  <c r="F578" i="2"/>
  <c r="P577" i="2"/>
  <c r="S577" i="2" s="1"/>
  <c r="H577" i="2"/>
  <c r="G577" i="2"/>
  <c r="F577" i="2"/>
  <c r="P576" i="2"/>
  <c r="S576" i="2" s="1"/>
  <c r="H576" i="2"/>
  <c r="G576" i="2"/>
  <c r="F576" i="2"/>
  <c r="P575" i="2"/>
  <c r="S575" i="2" s="1"/>
  <c r="H575" i="2"/>
  <c r="G575" i="2"/>
  <c r="F575" i="2"/>
  <c r="P574" i="2"/>
  <c r="S574" i="2" s="1"/>
  <c r="H574" i="2"/>
  <c r="G574" i="2"/>
  <c r="F574" i="2"/>
  <c r="P573" i="2"/>
  <c r="S573" i="2" s="1"/>
  <c r="H573" i="2"/>
  <c r="G573" i="2"/>
  <c r="F573" i="2"/>
  <c r="P572" i="2"/>
  <c r="S572" i="2" s="1"/>
  <c r="H572" i="2"/>
  <c r="G572" i="2"/>
  <c r="F572" i="2"/>
  <c r="P571" i="2"/>
  <c r="S571" i="2" s="1"/>
  <c r="H571" i="2"/>
  <c r="G571" i="2"/>
  <c r="F571" i="2"/>
  <c r="P570" i="2"/>
  <c r="S570" i="2" s="1"/>
  <c r="H570" i="2"/>
  <c r="G570" i="2"/>
  <c r="F570" i="2"/>
  <c r="P569" i="2"/>
  <c r="S569" i="2" s="1"/>
  <c r="H569" i="2"/>
  <c r="G569" i="2"/>
  <c r="F569" i="2"/>
  <c r="P568" i="2"/>
  <c r="S568" i="2" s="1"/>
  <c r="H568" i="2"/>
  <c r="G568" i="2"/>
  <c r="F568" i="2"/>
  <c r="P567" i="2"/>
  <c r="S567" i="2" s="1"/>
  <c r="H567" i="2"/>
  <c r="G567" i="2"/>
  <c r="F567" i="2"/>
  <c r="P566" i="2"/>
  <c r="S566" i="2" s="1"/>
  <c r="H566" i="2"/>
  <c r="G566" i="2"/>
  <c r="F566" i="2"/>
  <c r="P565" i="2"/>
  <c r="S565" i="2" s="1"/>
  <c r="H565" i="2"/>
  <c r="G565" i="2"/>
  <c r="F565" i="2"/>
  <c r="P564" i="2"/>
  <c r="S564" i="2" s="1"/>
  <c r="H564" i="2"/>
  <c r="G564" i="2"/>
  <c r="F564" i="2"/>
  <c r="P563" i="2"/>
  <c r="S563" i="2" s="1"/>
  <c r="H563" i="2"/>
  <c r="G563" i="2"/>
  <c r="F563" i="2"/>
  <c r="P562" i="2"/>
  <c r="S562" i="2" s="1"/>
  <c r="H562" i="2"/>
  <c r="G562" i="2"/>
  <c r="F562" i="2"/>
  <c r="P561" i="2"/>
  <c r="S561" i="2" s="1"/>
  <c r="H561" i="2"/>
  <c r="G561" i="2"/>
  <c r="F561" i="2"/>
  <c r="P560" i="2"/>
  <c r="S560" i="2" s="1"/>
  <c r="H560" i="2"/>
  <c r="G560" i="2"/>
  <c r="F560" i="2"/>
  <c r="P559" i="2"/>
  <c r="S559" i="2" s="1"/>
  <c r="H559" i="2"/>
  <c r="G559" i="2"/>
  <c r="F559" i="2"/>
  <c r="P558" i="2"/>
  <c r="S558" i="2" s="1"/>
  <c r="H558" i="2"/>
  <c r="G558" i="2"/>
  <c r="F558" i="2"/>
  <c r="P557" i="2"/>
  <c r="S557" i="2" s="1"/>
  <c r="H557" i="2"/>
  <c r="G557" i="2"/>
  <c r="F557" i="2"/>
  <c r="P556" i="2"/>
  <c r="S556" i="2" s="1"/>
  <c r="H556" i="2"/>
  <c r="G556" i="2"/>
  <c r="F556" i="2"/>
  <c r="P555" i="2"/>
  <c r="S555" i="2" s="1"/>
  <c r="H555" i="2"/>
  <c r="G555" i="2"/>
  <c r="F555" i="2"/>
  <c r="P554" i="2"/>
  <c r="S554" i="2" s="1"/>
  <c r="H554" i="2"/>
  <c r="G554" i="2"/>
  <c r="F554" i="2"/>
  <c r="P553" i="2"/>
  <c r="S553" i="2" s="1"/>
  <c r="H553" i="2"/>
  <c r="G553" i="2"/>
  <c r="F553" i="2"/>
  <c r="P552" i="2"/>
  <c r="S552" i="2" s="1"/>
  <c r="H552" i="2"/>
  <c r="G552" i="2"/>
  <c r="F552" i="2"/>
  <c r="P551" i="2"/>
  <c r="S551" i="2" s="1"/>
  <c r="H551" i="2"/>
  <c r="G551" i="2"/>
  <c r="F551" i="2"/>
  <c r="P550" i="2"/>
  <c r="S550" i="2" s="1"/>
  <c r="H550" i="2"/>
  <c r="G550" i="2"/>
  <c r="F550" i="2"/>
  <c r="P549" i="2"/>
  <c r="S549" i="2" s="1"/>
  <c r="H549" i="2"/>
  <c r="G549" i="2"/>
  <c r="F549" i="2"/>
  <c r="P548" i="2"/>
  <c r="S548" i="2" s="1"/>
  <c r="H548" i="2"/>
  <c r="G548" i="2"/>
  <c r="F548" i="2"/>
  <c r="P547" i="2"/>
  <c r="S547" i="2" s="1"/>
  <c r="H547" i="2"/>
  <c r="G547" i="2"/>
  <c r="F547" i="2"/>
  <c r="P546" i="2"/>
  <c r="S546" i="2" s="1"/>
  <c r="H546" i="2"/>
  <c r="G546" i="2"/>
  <c r="F546" i="2"/>
  <c r="P545" i="2"/>
  <c r="S545" i="2" s="1"/>
  <c r="H545" i="2"/>
  <c r="G545" i="2"/>
  <c r="F545" i="2"/>
  <c r="P544" i="2"/>
  <c r="S544" i="2" s="1"/>
  <c r="H544" i="2"/>
  <c r="G544" i="2"/>
  <c r="F544" i="2"/>
  <c r="P543" i="2"/>
  <c r="S543" i="2" s="1"/>
  <c r="H543" i="2"/>
  <c r="G543" i="2"/>
  <c r="F543" i="2"/>
  <c r="P542" i="2"/>
  <c r="S542" i="2" s="1"/>
  <c r="H542" i="2"/>
  <c r="G542" i="2"/>
  <c r="F542" i="2"/>
  <c r="P541" i="2"/>
  <c r="S541" i="2" s="1"/>
  <c r="H541" i="2"/>
  <c r="G541" i="2"/>
  <c r="F541" i="2"/>
  <c r="P540" i="2"/>
  <c r="S540" i="2" s="1"/>
  <c r="H540" i="2"/>
  <c r="G540" i="2"/>
  <c r="F540" i="2"/>
  <c r="P539" i="2"/>
  <c r="S539" i="2" s="1"/>
  <c r="H539" i="2"/>
  <c r="G539" i="2"/>
  <c r="F539" i="2"/>
  <c r="P538" i="2"/>
  <c r="S538" i="2" s="1"/>
  <c r="H538" i="2"/>
  <c r="G538" i="2"/>
  <c r="F538" i="2"/>
  <c r="P537" i="2"/>
  <c r="S537" i="2" s="1"/>
  <c r="H537" i="2"/>
  <c r="G537" i="2"/>
  <c r="F537" i="2"/>
  <c r="P536" i="2"/>
  <c r="S536" i="2" s="1"/>
  <c r="H536" i="2"/>
  <c r="G536" i="2"/>
  <c r="F536" i="2"/>
  <c r="P535" i="2"/>
  <c r="S535" i="2" s="1"/>
  <c r="H535" i="2"/>
  <c r="G535" i="2"/>
  <c r="F535" i="2"/>
  <c r="P534" i="2"/>
  <c r="S534" i="2" s="1"/>
  <c r="H534" i="2"/>
  <c r="G534" i="2"/>
  <c r="F534" i="2"/>
  <c r="P533" i="2"/>
  <c r="S533" i="2" s="1"/>
  <c r="H533" i="2"/>
  <c r="G533" i="2"/>
  <c r="F533" i="2"/>
  <c r="P532" i="2"/>
  <c r="S532" i="2" s="1"/>
  <c r="H532" i="2"/>
  <c r="G532" i="2"/>
  <c r="F532" i="2"/>
  <c r="P531" i="2"/>
  <c r="S531" i="2" s="1"/>
  <c r="H531" i="2"/>
  <c r="G531" i="2"/>
  <c r="F531" i="2"/>
  <c r="P530" i="2"/>
  <c r="S530" i="2" s="1"/>
  <c r="H530" i="2"/>
  <c r="G530" i="2"/>
  <c r="F530" i="2"/>
  <c r="P529" i="2"/>
  <c r="S529" i="2" s="1"/>
  <c r="H529" i="2"/>
  <c r="G529" i="2"/>
  <c r="F529" i="2"/>
  <c r="P528" i="2"/>
  <c r="S528" i="2" s="1"/>
  <c r="H528" i="2"/>
  <c r="G528" i="2"/>
  <c r="F528" i="2"/>
  <c r="P527" i="2"/>
  <c r="S527" i="2" s="1"/>
  <c r="H527" i="2"/>
  <c r="G527" i="2"/>
  <c r="F527" i="2"/>
  <c r="P526" i="2"/>
  <c r="S526" i="2" s="1"/>
  <c r="H526" i="2"/>
  <c r="G526" i="2"/>
  <c r="F526" i="2"/>
  <c r="P525" i="2"/>
  <c r="S525" i="2" s="1"/>
  <c r="H525" i="2"/>
  <c r="G525" i="2"/>
  <c r="F525" i="2"/>
  <c r="P524" i="2"/>
  <c r="S524" i="2" s="1"/>
  <c r="H524" i="2"/>
  <c r="G524" i="2"/>
  <c r="F524" i="2"/>
  <c r="P523" i="2"/>
  <c r="S523" i="2" s="1"/>
  <c r="H523" i="2"/>
  <c r="G523" i="2"/>
  <c r="F523" i="2"/>
  <c r="P522" i="2"/>
  <c r="S522" i="2" s="1"/>
  <c r="H522" i="2"/>
  <c r="G522" i="2"/>
  <c r="F522" i="2"/>
  <c r="P521" i="2"/>
  <c r="S521" i="2" s="1"/>
  <c r="H521" i="2"/>
  <c r="G521" i="2"/>
  <c r="F521" i="2"/>
  <c r="P520" i="2"/>
  <c r="S520" i="2" s="1"/>
  <c r="H520" i="2"/>
  <c r="G520" i="2"/>
  <c r="F520" i="2"/>
  <c r="P519" i="2"/>
  <c r="S519" i="2" s="1"/>
  <c r="H519" i="2"/>
  <c r="G519" i="2"/>
  <c r="F519" i="2"/>
  <c r="P518" i="2"/>
  <c r="S518" i="2" s="1"/>
  <c r="H518" i="2"/>
  <c r="G518" i="2"/>
  <c r="F518" i="2"/>
  <c r="P517" i="2"/>
  <c r="S517" i="2" s="1"/>
  <c r="H517" i="2"/>
  <c r="G517" i="2"/>
  <c r="F517" i="2"/>
  <c r="P516" i="2"/>
  <c r="S516" i="2" s="1"/>
  <c r="H516" i="2"/>
  <c r="G516" i="2"/>
  <c r="F516" i="2"/>
  <c r="P515" i="2"/>
  <c r="S515" i="2" s="1"/>
  <c r="H515" i="2"/>
  <c r="G515" i="2"/>
  <c r="F515" i="2"/>
  <c r="P514" i="2"/>
  <c r="S514" i="2" s="1"/>
  <c r="H514" i="2"/>
  <c r="G514" i="2"/>
  <c r="F514" i="2"/>
  <c r="P513" i="2"/>
  <c r="S513" i="2" s="1"/>
  <c r="H513" i="2"/>
  <c r="G513" i="2"/>
  <c r="F513" i="2"/>
  <c r="P512" i="2"/>
  <c r="S512" i="2" s="1"/>
  <c r="H512" i="2"/>
  <c r="G512" i="2"/>
  <c r="F512" i="2"/>
  <c r="P511" i="2"/>
  <c r="S511" i="2" s="1"/>
  <c r="H511" i="2"/>
  <c r="G511" i="2"/>
  <c r="F511" i="2"/>
  <c r="P510" i="2"/>
  <c r="S510" i="2" s="1"/>
  <c r="H510" i="2"/>
  <c r="G510" i="2"/>
  <c r="F510" i="2"/>
  <c r="P509" i="2"/>
  <c r="S509" i="2" s="1"/>
  <c r="H509" i="2"/>
  <c r="G509" i="2"/>
  <c r="F509" i="2"/>
  <c r="P508" i="2"/>
  <c r="S508" i="2" s="1"/>
  <c r="H508" i="2"/>
  <c r="G508" i="2"/>
  <c r="F508" i="2"/>
  <c r="P507" i="2"/>
  <c r="S507" i="2" s="1"/>
  <c r="H507" i="2"/>
  <c r="G507" i="2"/>
  <c r="F507" i="2"/>
  <c r="P506" i="2"/>
  <c r="S506" i="2" s="1"/>
  <c r="H506" i="2"/>
  <c r="G506" i="2"/>
  <c r="F506" i="2"/>
  <c r="P505" i="2"/>
  <c r="S505" i="2" s="1"/>
  <c r="H505" i="2"/>
  <c r="G505" i="2"/>
  <c r="F505" i="2"/>
  <c r="P504" i="2"/>
  <c r="S504" i="2" s="1"/>
  <c r="H504" i="2"/>
  <c r="G504" i="2"/>
  <c r="F504" i="2"/>
  <c r="P503" i="2"/>
  <c r="S503" i="2" s="1"/>
  <c r="H503" i="2"/>
  <c r="G503" i="2"/>
  <c r="F503" i="2"/>
  <c r="P502" i="2"/>
  <c r="S502" i="2" s="1"/>
  <c r="H502" i="2"/>
  <c r="G502" i="2"/>
  <c r="F502" i="2"/>
  <c r="P501" i="2"/>
  <c r="S501" i="2" s="1"/>
  <c r="H501" i="2"/>
  <c r="G501" i="2"/>
  <c r="F501" i="2"/>
  <c r="P500" i="2"/>
  <c r="S500" i="2" s="1"/>
  <c r="H500" i="2"/>
  <c r="G500" i="2"/>
  <c r="F500" i="2"/>
  <c r="P499" i="2"/>
  <c r="S499" i="2" s="1"/>
  <c r="H499" i="2"/>
  <c r="G499" i="2"/>
  <c r="F499" i="2"/>
  <c r="P498" i="2"/>
  <c r="S498" i="2" s="1"/>
  <c r="H498" i="2"/>
  <c r="G498" i="2"/>
  <c r="F498" i="2"/>
  <c r="P497" i="2"/>
  <c r="S497" i="2" s="1"/>
  <c r="H497" i="2"/>
  <c r="G497" i="2"/>
  <c r="F497" i="2"/>
  <c r="P496" i="2"/>
  <c r="S496" i="2" s="1"/>
  <c r="H496" i="2"/>
  <c r="G496" i="2"/>
  <c r="F496" i="2"/>
  <c r="P495" i="2"/>
  <c r="S495" i="2" s="1"/>
  <c r="H495" i="2"/>
  <c r="G495" i="2"/>
  <c r="F495" i="2"/>
  <c r="P494" i="2"/>
  <c r="S494" i="2" s="1"/>
  <c r="H494" i="2"/>
  <c r="G494" i="2"/>
  <c r="F494" i="2"/>
  <c r="P493" i="2"/>
  <c r="S493" i="2" s="1"/>
  <c r="H493" i="2"/>
  <c r="G493" i="2"/>
  <c r="F493" i="2"/>
  <c r="P492" i="2"/>
  <c r="S492" i="2" s="1"/>
  <c r="H492" i="2"/>
  <c r="G492" i="2"/>
  <c r="F492" i="2"/>
  <c r="P491" i="2"/>
  <c r="S491" i="2" s="1"/>
  <c r="H491" i="2"/>
  <c r="G491" i="2"/>
  <c r="F491" i="2"/>
  <c r="P490" i="2"/>
  <c r="S490" i="2" s="1"/>
  <c r="H490" i="2"/>
  <c r="G490" i="2"/>
  <c r="F490" i="2"/>
  <c r="P489" i="2"/>
  <c r="S489" i="2" s="1"/>
  <c r="H489" i="2"/>
  <c r="G489" i="2"/>
  <c r="F489" i="2"/>
  <c r="P488" i="2"/>
  <c r="S488" i="2" s="1"/>
  <c r="H488" i="2"/>
  <c r="G488" i="2"/>
  <c r="F488" i="2"/>
  <c r="P487" i="2"/>
  <c r="S487" i="2" s="1"/>
  <c r="H487" i="2"/>
  <c r="G487" i="2"/>
  <c r="F487" i="2"/>
  <c r="P486" i="2"/>
  <c r="S486" i="2" s="1"/>
  <c r="H486" i="2"/>
  <c r="G486" i="2"/>
  <c r="F486" i="2"/>
  <c r="P485" i="2"/>
  <c r="S485" i="2" s="1"/>
  <c r="H485" i="2"/>
  <c r="G485" i="2"/>
  <c r="F485" i="2"/>
  <c r="P484" i="2"/>
  <c r="S484" i="2" s="1"/>
  <c r="H484" i="2"/>
  <c r="G484" i="2"/>
  <c r="F484" i="2"/>
  <c r="P483" i="2"/>
  <c r="S483" i="2" s="1"/>
  <c r="H483" i="2"/>
  <c r="G483" i="2"/>
  <c r="F483" i="2"/>
  <c r="P482" i="2"/>
  <c r="S482" i="2" s="1"/>
  <c r="H482" i="2"/>
  <c r="G482" i="2"/>
  <c r="F482" i="2"/>
  <c r="P481" i="2"/>
  <c r="S481" i="2" s="1"/>
  <c r="H481" i="2"/>
  <c r="G481" i="2"/>
  <c r="F481" i="2"/>
  <c r="P480" i="2"/>
  <c r="S480" i="2" s="1"/>
  <c r="H480" i="2"/>
  <c r="G480" i="2"/>
  <c r="F480" i="2"/>
  <c r="P479" i="2"/>
  <c r="S479" i="2" s="1"/>
  <c r="H479" i="2"/>
  <c r="G479" i="2"/>
  <c r="F479" i="2"/>
  <c r="P478" i="2"/>
  <c r="S478" i="2" s="1"/>
  <c r="H478" i="2"/>
  <c r="G478" i="2"/>
  <c r="F478" i="2"/>
  <c r="P477" i="2"/>
  <c r="S477" i="2" s="1"/>
  <c r="H477" i="2"/>
  <c r="G477" i="2"/>
  <c r="F477" i="2"/>
  <c r="P476" i="2"/>
  <c r="S476" i="2" s="1"/>
  <c r="H476" i="2"/>
  <c r="G476" i="2"/>
  <c r="F476" i="2"/>
  <c r="P475" i="2"/>
  <c r="S475" i="2" s="1"/>
  <c r="H475" i="2"/>
  <c r="G475" i="2"/>
  <c r="F475" i="2"/>
  <c r="P474" i="2"/>
  <c r="S474" i="2" s="1"/>
  <c r="H474" i="2"/>
  <c r="G474" i="2"/>
  <c r="F474" i="2"/>
  <c r="P473" i="2"/>
  <c r="S473" i="2" s="1"/>
  <c r="H473" i="2"/>
  <c r="G473" i="2"/>
  <c r="F473" i="2"/>
  <c r="P472" i="2"/>
  <c r="S472" i="2" s="1"/>
  <c r="H472" i="2"/>
  <c r="G472" i="2"/>
  <c r="F472" i="2"/>
  <c r="P471" i="2"/>
  <c r="S471" i="2" s="1"/>
  <c r="H471" i="2"/>
  <c r="G471" i="2"/>
  <c r="F471" i="2"/>
  <c r="P470" i="2"/>
  <c r="S470" i="2" s="1"/>
  <c r="H470" i="2"/>
  <c r="G470" i="2"/>
  <c r="F470" i="2"/>
  <c r="P469" i="2"/>
  <c r="S469" i="2" s="1"/>
  <c r="H469" i="2"/>
  <c r="G469" i="2"/>
  <c r="F469" i="2"/>
  <c r="P468" i="2"/>
  <c r="S468" i="2" s="1"/>
  <c r="H468" i="2"/>
  <c r="G468" i="2"/>
  <c r="F468" i="2"/>
  <c r="P467" i="2"/>
  <c r="S467" i="2" s="1"/>
  <c r="H467" i="2"/>
  <c r="G467" i="2"/>
  <c r="F467" i="2"/>
  <c r="P466" i="2"/>
  <c r="S466" i="2" s="1"/>
  <c r="H466" i="2"/>
  <c r="G466" i="2"/>
  <c r="F466" i="2"/>
  <c r="P465" i="2"/>
  <c r="S465" i="2" s="1"/>
  <c r="H465" i="2"/>
  <c r="G465" i="2"/>
  <c r="F465" i="2"/>
  <c r="P464" i="2"/>
  <c r="S464" i="2" s="1"/>
  <c r="H464" i="2"/>
  <c r="G464" i="2"/>
  <c r="F464" i="2"/>
  <c r="P463" i="2"/>
  <c r="S463" i="2" s="1"/>
  <c r="H463" i="2"/>
  <c r="G463" i="2"/>
  <c r="F463" i="2"/>
  <c r="P462" i="2"/>
  <c r="S462" i="2" s="1"/>
  <c r="H462" i="2"/>
  <c r="G462" i="2"/>
  <c r="F462" i="2"/>
  <c r="P461" i="2"/>
  <c r="S461" i="2" s="1"/>
  <c r="H461" i="2"/>
  <c r="G461" i="2"/>
  <c r="F461" i="2"/>
  <c r="P460" i="2"/>
  <c r="S460" i="2" s="1"/>
  <c r="H460" i="2"/>
  <c r="G460" i="2"/>
  <c r="F460" i="2"/>
  <c r="P459" i="2"/>
  <c r="S459" i="2" s="1"/>
  <c r="H459" i="2"/>
  <c r="G459" i="2"/>
  <c r="F459" i="2"/>
  <c r="P458" i="2"/>
  <c r="S458" i="2" s="1"/>
  <c r="H458" i="2"/>
  <c r="G458" i="2"/>
  <c r="F458" i="2"/>
  <c r="P457" i="2"/>
  <c r="S457" i="2" s="1"/>
  <c r="H457" i="2"/>
  <c r="G457" i="2"/>
  <c r="F457" i="2"/>
  <c r="P456" i="2"/>
  <c r="S456" i="2" s="1"/>
  <c r="H456" i="2"/>
  <c r="G456" i="2"/>
  <c r="F456" i="2"/>
  <c r="P455" i="2"/>
  <c r="S455" i="2" s="1"/>
  <c r="H455" i="2"/>
  <c r="G455" i="2"/>
  <c r="F455" i="2"/>
  <c r="P454" i="2"/>
  <c r="S454" i="2" s="1"/>
  <c r="H454" i="2"/>
  <c r="G454" i="2"/>
  <c r="F454" i="2"/>
  <c r="P453" i="2"/>
  <c r="S453" i="2" s="1"/>
  <c r="H453" i="2"/>
  <c r="G453" i="2"/>
  <c r="F453" i="2"/>
  <c r="P452" i="2"/>
  <c r="S452" i="2" s="1"/>
  <c r="H452" i="2"/>
  <c r="G452" i="2"/>
  <c r="F452" i="2"/>
  <c r="P451" i="2"/>
  <c r="S451" i="2" s="1"/>
  <c r="H451" i="2"/>
  <c r="G451" i="2"/>
  <c r="F451" i="2"/>
  <c r="P450" i="2"/>
  <c r="S450" i="2" s="1"/>
  <c r="H450" i="2"/>
  <c r="G450" i="2"/>
  <c r="F450" i="2"/>
  <c r="P449" i="2"/>
  <c r="S449" i="2" s="1"/>
  <c r="H449" i="2"/>
  <c r="G449" i="2"/>
  <c r="F449" i="2"/>
  <c r="P448" i="2"/>
  <c r="S448" i="2" s="1"/>
  <c r="H448" i="2"/>
  <c r="G448" i="2"/>
  <c r="F448" i="2"/>
  <c r="P447" i="2"/>
  <c r="S447" i="2" s="1"/>
  <c r="H447" i="2"/>
  <c r="G447" i="2"/>
  <c r="F447" i="2"/>
  <c r="P446" i="2"/>
  <c r="S446" i="2" s="1"/>
  <c r="H446" i="2"/>
  <c r="G446" i="2"/>
  <c r="F446" i="2"/>
  <c r="P445" i="2"/>
  <c r="S445" i="2" s="1"/>
  <c r="H445" i="2"/>
  <c r="G445" i="2"/>
  <c r="F445" i="2"/>
  <c r="P444" i="2"/>
  <c r="S444" i="2" s="1"/>
  <c r="H444" i="2"/>
  <c r="G444" i="2"/>
  <c r="F444" i="2"/>
  <c r="P443" i="2"/>
  <c r="S443" i="2" s="1"/>
  <c r="H443" i="2"/>
  <c r="G443" i="2"/>
  <c r="F443" i="2"/>
  <c r="P442" i="2"/>
  <c r="S442" i="2" s="1"/>
  <c r="H442" i="2"/>
  <c r="G442" i="2"/>
  <c r="F442" i="2"/>
  <c r="P441" i="2"/>
  <c r="S441" i="2" s="1"/>
  <c r="H441" i="2"/>
  <c r="G441" i="2"/>
  <c r="F441" i="2"/>
  <c r="P440" i="2"/>
  <c r="S440" i="2" s="1"/>
  <c r="H440" i="2"/>
  <c r="G440" i="2"/>
  <c r="F440" i="2"/>
  <c r="P439" i="2"/>
  <c r="S439" i="2" s="1"/>
  <c r="H439" i="2"/>
  <c r="G439" i="2"/>
  <c r="F439" i="2"/>
  <c r="P438" i="2"/>
  <c r="S438" i="2" s="1"/>
  <c r="H438" i="2"/>
  <c r="G438" i="2"/>
  <c r="F438" i="2"/>
  <c r="P437" i="2"/>
  <c r="S437" i="2" s="1"/>
  <c r="H437" i="2"/>
  <c r="G437" i="2"/>
  <c r="F437" i="2"/>
  <c r="P436" i="2"/>
  <c r="S436" i="2" s="1"/>
  <c r="H436" i="2"/>
  <c r="G436" i="2"/>
  <c r="F436" i="2"/>
  <c r="P435" i="2"/>
  <c r="S435" i="2" s="1"/>
  <c r="H435" i="2"/>
  <c r="G435" i="2"/>
  <c r="F435" i="2"/>
  <c r="P434" i="2"/>
  <c r="S434" i="2" s="1"/>
  <c r="H434" i="2"/>
  <c r="G434" i="2"/>
  <c r="F434" i="2"/>
  <c r="P433" i="2"/>
  <c r="S433" i="2" s="1"/>
  <c r="H433" i="2"/>
  <c r="G433" i="2"/>
  <c r="F433" i="2"/>
  <c r="P432" i="2"/>
  <c r="S432" i="2" s="1"/>
  <c r="H432" i="2"/>
  <c r="G432" i="2"/>
  <c r="F432" i="2"/>
  <c r="P431" i="2"/>
  <c r="S431" i="2" s="1"/>
  <c r="H431" i="2"/>
  <c r="G431" i="2"/>
  <c r="F431" i="2"/>
  <c r="P430" i="2"/>
  <c r="S430" i="2" s="1"/>
  <c r="H430" i="2"/>
  <c r="G430" i="2"/>
  <c r="F430" i="2"/>
  <c r="P429" i="2"/>
  <c r="S429" i="2" s="1"/>
  <c r="H429" i="2"/>
  <c r="G429" i="2"/>
  <c r="F429" i="2"/>
  <c r="P428" i="2"/>
  <c r="S428" i="2" s="1"/>
  <c r="H428" i="2"/>
  <c r="G428" i="2"/>
  <c r="F428" i="2"/>
  <c r="P427" i="2"/>
  <c r="S427" i="2" s="1"/>
  <c r="H427" i="2"/>
  <c r="G427" i="2"/>
  <c r="F427" i="2"/>
  <c r="P426" i="2"/>
  <c r="S426" i="2" s="1"/>
  <c r="H426" i="2"/>
  <c r="G426" i="2"/>
  <c r="F426" i="2"/>
  <c r="P425" i="2"/>
  <c r="S425" i="2" s="1"/>
  <c r="H425" i="2"/>
  <c r="G425" i="2"/>
  <c r="F425" i="2"/>
  <c r="P424" i="2"/>
  <c r="S424" i="2" s="1"/>
  <c r="H424" i="2"/>
  <c r="G424" i="2"/>
  <c r="F424" i="2"/>
  <c r="P423" i="2"/>
  <c r="S423" i="2" s="1"/>
  <c r="H423" i="2"/>
  <c r="G423" i="2"/>
  <c r="F423" i="2"/>
  <c r="P422" i="2"/>
  <c r="S422" i="2" s="1"/>
  <c r="H422" i="2"/>
  <c r="G422" i="2"/>
  <c r="F422" i="2"/>
  <c r="P421" i="2"/>
  <c r="S421" i="2" s="1"/>
  <c r="H421" i="2"/>
  <c r="G421" i="2"/>
  <c r="F421" i="2"/>
  <c r="P420" i="2"/>
  <c r="S420" i="2" s="1"/>
  <c r="H420" i="2"/>
  <c r="G420" i="2"/>
  <c r="F420" i="2"/>
  <c r="P419" i="2"/>
  <c r="S419" i="2" s="1"/>
  <c r="H419" i="2"/>
  <c r="G419" i="2"/>
  <c r="F419" i="2"/>
  <c r="P418" i="2"/>
  <c r="S418" i="2" s="1"/>
  <c r="H418" i="2"/>
  <c r="G418" i="2"/>
  <c r="F418" i="2"/>
  <c r="P417" i="2"/>
  <c r="S417" i="2" s="1"/>
  <c r="H417" i="2"/>
  <c r="G417" i="2"/>
  <c r="F417" i="2"/>
  <c r="P416" i="2"/>
  <c r="S416" i="2" s="1"/>
  <c r="H416" i="2"/>
  <c r="G416" i="2"/>
  <c r="F416" i="2"/>
  <c r="P415" i="2"/>
  <c r="S415" i="2" s="1"/>
  <c r="H415" i="2"/>
  <c r="G415" i="2"/>
  <c r="F415" i="2"/>
  <c r="P414" i="2"/>
  <c r="S414" i="2" s="1"/>
  <c r="H414" i="2"/>
  <c r="G414" i="2"/>
  <c r="F414" i="2"/>
  <c r="P413" i="2"/>
  <c r="S413" i="2" s="1"/>
  <c r="H413" i="2"/>
  <c r="G413" i="2"/>
  <c r="F413" i="2"/>
  <c r="P412" i="2"/>
  <c r="S412" i="2" s="1"/>
  <c r="H412" i="2"/>
  <c r="G412" i="2"/>
  <c r="F412" i="2"/>
  <c r="P411" i="2"/>
  <c r="S411" i="2" s="1"/>
  <c r="H411" i="2"/>
  <c r="G411" i="2"/>
  <c r="F411" i="2"/>
  <c r="P410" i="2"/>
  <c r="S410" i="2" s="1"/>
  <c r="H410" i="2"/>
  <c r="G410" i="2"/>
  <c r="F410" i="2"/>
  <c r="P409" i="2"/>
  <c r="S409" i="2" s="1"/>
  <c r="H409" i="2"/>
  <c r="G409" i="2"/>
  <c r="F409" i="2"/>
  <c r="P408" i="2"/>
  <c r="S408" i="2" s="1"/>
  <c r="H408" i="2"/>
  <c r="G408" i="2"/>
  <c r="F408" i="2"/>
  <c r="P407" i="2"/>
  <c r="S407" i="2" s="1"/>
  <c r="H407" i="2"/>
  <c r="G407" i="2"/>
  <c r="F407" i="2"/>
  <c r="P406" i="2"/>
  <c r="S406" i="2" s="1"/>
  <c r="H406" i="2"/>
  <c r="G406" i="2"/>
  <c r="F406" i="2"/>
  <c r="P405" i="2"/>
  <c r="S405" i="2" s="1"/>
  <c r="H405" i="2"/>
  <c r="G405" i="2"/>
  <c r="F405" i="2"/>
  <c r="P404" i="2"/>
  <c r="S404" i="2" s="1"/>
  <c r="H404" i="2"/>
  <c r="G404" i="2"/>
  <c r="F404" i="2"/>
  <c r="P403" i="2"/>
  <c r="S403" i="2" s="1"/>
  <c r="H403" i="2"/>
  <c r="G403" i="2"/>
  <c r="F403" i="2"/>
  <c r="P402" i="2"/>
  <c r="S402" i="2" s="1"/>
  <c r="H402" i="2"/>
  <c r="G402" i="2"/>
  <c r="F402" i="2"/>
  <c r="P401" i="2"/>
  <c r="S401" i="2" s="1"/>
  <c r="H401" i="2"/>
  <c r="G401" i="2"/>
  <c r="F401" i="2"/>
  <c r="P400" i="2"/>
  <c r="S400" i="2" s="1"/>
  <c r="H400" i="2"/>
  <c r="G400" i="2"/>
  <c r="F400" i="2"/>
  <c r="P399" i="2"/>
  <c r="S399" i="2" s="1"/>
  <c r="H399" i="2"/>
  <c r="G399" i="2"/>
  <c r="F399" i="2"/>
  <c r="P398" i="2"/>
  <c r="S398" i="2" s="1"/>
  <c r="H398" i="2"/>
  <c r="G398" i="2"/>
  <c r="F398" i="2"/>
  <c r="P397" i="2"/>
  <c r="S397" i="2" s="1"/>
  <c r="H397" i="2"/>
  <c r="G397" i="2"/>
  <c r="F397" i="2"/>
  <c r="P396" i="2"/>
  <c r="S396" i="2" s="1"/>
  <c r="H396" i="2"/>
  <c r="G396" i="2"/>
  <c r="F396" i="2"/>
  <c r="P395" i="2"/>
  <c r="S395" i="2" s="1"/>
  <c r="H395" i="2"/>
  <c r="G395" i="2"/>
  <c r="F395" i="2"/>
  <c r="P394" i="2"/>
  <c r="S394" i="2" s="1"/>
  <c r="H394" i="2"/>
  <c r="G394" i="2"/>
  <c r="F394" i="2"/>
  <c r="P393" i="2"/>
  <c r="S393" i="2" s="1"/>
  <c r="H393" i="2"/>
  <c r="G393" i="2"/>
  <c r="F393" i="2"/>
  <c r="P392" i="2"/>
  <c r="S392" i="2" s="1"/>
  <c r="H392" i="2"/>
  <c r="G392" i="2"/>
  <c r="F392" i="2"/>
  <c r="P391" i="2"/>
  <c r="S391" i="2" s="1"/>
  <c r="H391" i="2"/>
  <c r="G391" i="2"/>
  <c r="F391" i="2"/>
  <c r="P390" i="2"/>
  <c r="S390" i="2" s="1"/>
  <c r="H390" i="2"/>
  <c r="G390" i="2"/>
  <c r="F390" i="2"/>
  <c r="P389" i="2"/>
  <c r="S389" i="2" s="1"/>
  <c r="H389" i="2"/>
  <c r="G389" i="2"/>
  <c r="F389" i="2"/>
  <c r="P388" i="2"/>
  <c r="S388" i="2" s="1"/>
  <c r="H388" i="2"/>
  <c r="G388" i="2"/>
  <c r="F388" i="2"/>
  <c r="P387" i="2"/>
  <c r="S387" i="2" s="1"/>
  <c r="H387" i="2"/>
  <c r="G387" i="2"/>
  <c r="F387" i="2"/>
  <c r="P386" i="2"/>
  <c r="S386" i="2" s="1"/>
  <c r="H386" i="2"/>
  <c r="G386" i="2"/>
  <c r="F386" i="2"/>
  <c r="P385" i="2"/>
  <c r="S385" i="2" s="1"/>
  <c r="H385" i="2"/>
  <c r="G385" i="2"/>
  <c r="F385" i="2"/>
  <c r="P384" i="2"/>
  <c r="S384" i="2" s="1"/>
  <c r="H384" i="2"/>
  <c r="G384" i="2"/>
  <c r="F384" i="2"/>
  <c r="P383" i="2"/>
  <c r="S383" i="2" s="1"/>
  <c r="H383" i="2"/>
  <c r="G383" i="2"/>
  <c r="F383" i="2"/>
  <c r="P382" i="2"/>
  <c r="S382" i="2" s="1"/>
  <c r="H382" i="2"/>
  <c r="G382" i="2"/>
  <c r="F382" i="2"/>
  <c r="P381" i="2"/>
  <c r="S381" i="2" s="1"/>
  <c r="H381" i="2"/>
  <c r="G381" i="2"/>
  <c r="F381" i="2"/>
  <c r="P380" i="2"/>
  <c r="S380" i="2" s="1"/>
  <c r="H380" i="2"/>
  <c r="G380" i="2"/>
  <c r="F380" i="2"/>
  <c r="P379" i="2"/>
  <c r="S379" i="2" s="1"/>
  <c r="H379" i="2"/>
  <c r="G379" i="2"/>
  <c r="F379" i="2"/>
  <c r="P378" i="2"/>
  <c r="S378" i="2" s="1"/>
  <c r="H378" i="2"/>
  <c r="G378" i="2"/>
  <c r="F378" i="2"/>
  <c r="P377" i="2"/>
  <c r="S377" i="2" s="1"/>
  <c r="H377" i="2"/>
  <c r="G377" i="2"/>
  <c r="F377" i="2"/>
  <c r="P376" i="2"/>
  <c r="S376" i="2" s="1"/>
  <c r="H376" i="2"/>
  <c r="G376" i="2"/>
  <c r="F376" i="2"/>
  <c r="P375" i="2"/>
  <c r="S375" i="2" s="1"/>
  <c r="H375" i="2"/>
  <c r="G375" i="2"/>
  <c r="F375" i="2"/>
  <c r="P374" i="2"/>
  <c r="S374" i="2" s="1"/>
  <c r="H374" i="2"/>
  <c r="G374" i="2"/>
  <c r="F374" i="2"/>
  <c r="P373" i="2"/>
  <c r="S373" i="2" s="1"/>
  <c r="H373" i="2"/>
  <c r="G373" i="2"/>
  <c r="F373" i="2"/>
  <c r="P372" i="2"/>
  <c r="S372" i="2" s="1"/>
  <c r="H372" i="2"/>
  <c r="G372" i="2"/>
  <c r="F372" i="2"/>
  <c r="P371" i="2"/>
  <c r="S371" i="2" s="1"/>
  <c r="H371" i="2"/>
  <c r="G371" i="2"/>
  <c r="F371" i="2"/>
  <c r="P370" i="2"/>
  <c r="S370" i="2" s="1"/>
  <c r="H370" i="2"/>
  <c r="G370" i="2"/>
  <c r="F370" i="2"/>
  <c r="P369" i="2"/>
  <c r="S369" i="2" s="1"/>
  <c r="H369" i="2"/>
  <c r="G369" i="2"/>
  <c r="F369" i="2"/>
  <c r="P368" i="2"/>
  <c r="S368" i="2" s="1"/>
  <c r="H368" i="2"/>
  <c r="G368" i="2"/>
  <c r="F368" i="2"/>
  <c r="P367" i="2"/>
  <c r="S367" i="2" s="1"/>
  <c r="H367" i="2"/>
  <c r="G367" i="2"/>
  <c r="F367" i="2"/>
  <c r="P366" i="2"/>
  <c r="S366" i="2" s="1"/>
  <c r="H366" i="2"/>
  <c r="G366" i="2"/>
  <c r="F366" i="2"/>
  <c r="P365" i="2"/>
  <c r="S365" i="2" s="1"/>
  <c r="H365" i="2"/>
  <c r="G365" i="2"/>
  <c r="F365" i="2"/>
  <c r="P364" i="2"/>
  <c r="S364" i="2" s="1"/>
  <c r="H364" i="2"/>
  <c r="G364" i="2"/>
  <c r="F364" i="2"/>
  <c r="P363" i="2"/>
  <c r="S363" i="2" s="1"/>
  <c r="H363" i="2"/>
  <c r="G363" i="2"/>
  <c r="F363" i="2"/>
  <c r="P362" i="2"/>
  <c r="S362" i="2" s="1"/>
  <c r="H362" i="2"/>
  <c r="G362" i="2"/>
  <c r="F362" i="2"/>
  <c r="P361" i="2"/>
  <c r="S361" i="2" s="1"/>
  <c r="H361" i="2"/>
  <c r="G361" i="2"/>
  <c r="F361" i="2"/>
  <c r="P360" i="2"/>
  <c r="S360" i="2" s="1"/>
  <c r="H360" i="2"/>
  <c r="G360" i="2"/>
  <c r="F360" i="2"/>
  <c r="P359" i="2"/>
  <c r="S359" i="2" s="1"/>
  <c r="H359" i="2"/>
  <c r="G359" i="2"/>
  <c r="F359" i="2"/>
  <c r="P358" i="2"/>
  <c r="S358" i="2" s="1"/>
  <c r="H358" i="2"/>
  <c r="G358" i="2"/>
  <c r="F358" i="2"/>
  <c r="P357" i="2"/>
  <c r="S357" i="2" s="1"/>
  <c r="H357" i="2"/>
  <c r="G357" i="2"/>
  <c r="F357" i="2"/>
  <c r="P356" i="2"/>
  <c r="S356" i="2" s="1"/>
  <c r="H356" i="2"/>
  <c r="G356" i="2"/>
  <c r="F356" i="2"/>
  <c r="P355" i="2"/>
  <c r="S355" i="2" s="1"/>
  <c r="H355" i="2"/>
  <c r="G355" i="2"/>
  <c r="F355" i="2"/>
  <c r="P354" i="2"/>
  <c r="S354" i="2" s="1"/>
  <c r="H354" i="2"/>
  <c r="G354" i="2"/>
  <c r="F354" i="2"/>
  <c r="P353" i="2"/>
  <c r="S353" i="2" s="1"/>
  <c r="H353" i="2"/>
  <c r="G353" i="2"/>
  <c r="F353" i="2"/>
  <c r="P352" i="2"/>
  <c r="S352" i="2" s="1"/>
  <c r="H352" i="2"/>
  <c r="G352" i="2"/>
  <c r="F352" i="2"/>
  <c r="P351" i="2"/>
  <c r="S351" i="2" s="1"/>
  <c r="H351" i="2"/>
  <c r="G351" i="2"/>
  <c r="F351" i="2"/>
  <c r="P350" i="2"/>
  <c r="S350" i="2" s="1"/>
  <c r="H350" i="2"/>
  <c r="G350" i="2"/>
  <c r="F350" i="2"/>
  <c r="P349" i="2"/>
  <c r="S349" i="2" s="1"/>
  <c r="H349" i="2"/>
  <c r="G349" i="2"/>
  <c r="F349" i="2"/>
  <c r="P348" i="2"/>
  <c r="S348" i="2" s="1"/>
  <c r="H348" i="2"/>
  <c r="G348" i="2"/>
  <c r="F348" i="2"/>
  <c r="P347" i="2"/>
  <c r="S347" i="2" s="1"/>
  <c r="H347" i="2"/>
  <c r="G347" i="2"/>
  <c r="F347" i="2"/>
  <c r="P346" i="2"/>
  <c r="S346" i="2" s="1"/>
  <c r="H346" i="2"/>
  <c r="G346" i="2"/>
  <c r="F346" i="2"/>
  <c r="P345" i="2"/>
  <c r="S345" i="2" s="1"/>
  <c r="H345" i="2"/>
  <c r="G345" i="2"/>
  <c r="F345" i="2"/>
  <c r="P344" i="2"/>
  <c r="S344" i="2" s="1"/>
  <c r="H344" i="2"/>
  <c r="G344" i="2"/>
  <c r="F344" i="2"/>
  <c r="P343" i="2"/>
  <c r="S343" i="2" s="1"/>
  <c r="H343" i="2"/>
  <c r="G343" i="2"/>
  <c r="F343" i="2"/>
  <c r="P342" i="2"/>
  <c r="S342" i="2" s="1"/>
  <c r="H342" i="2"/>
  <c r="G342" i="2"/>
  <c r="F342" i="2"/>
  <c r="P341" i="2"/>
  <c r="S341" i="2" s="1"/>
  <c r="H341" i="2"/>
  <c r="G341" i="2"/>
  <c r="F341" i="2"/>
  <c r="P340" i="2"/>
  <c r="S340" i="2" s="1"/>
  <c r="H340" i="2"/>
  <c r="G340" i="2"/>
  <c r="F340" i="2"/>
  <c r="P339" i="2"/>
  <c r="S339" i="2" s="1"/>
  <c r="H339" i="2"/>
  <c r="G339" i="2"/>
  <c r="F339" i="2"/>
  <c r="P338" i="2"/>
  <c r="S338" i="2" s="1"/>
  <c r="H338" i="2"/>
  <c r="G338" i="2"/>
  <c r="F338" i="2"/>
  <c r="P337" i="2"/>
  <c r="S337" i="2" s="1"/>
  <c r="H337" i="2"/>
  <c r="G337" i="2"/>
  <c r="F337" i="2"/>
  <c r="P336" i="2"/>
  <c r="S336" i="2" s="1"/>
  <c r="H336" i="2"/>
  <c r="G336" i="2"/>
  <c r="F336" i="2"/>
  <c r="P335" i="2"/>
  <c r="S335" i="2" s="1"/>
  <c r="H335" i="2"/>
  <c r="G335" i="2"/>
  <c r="F335" i="2"/>
  <c r="P334" i="2"/>
  <c r="S334" i="2" s="1"/>
  <c r="H334" i="2"/>
  <c r="G334" i="2"/>
  <c r="F334" i="2"/>
  <c r="P333" i="2"/>
  <c r="S333" i="2" s="1"/>
  <c r="H333" i="2"/>
  <c r="G333" i="2"/>
  <c r="F333" i="2"/>
  <c r="P332" i="2"/>
  <c r="S332" i="2" s="1"/>
  <c r="H332" i="2"/>
  <c r="G332" i="2"/>
  <c r="F332" i="2"/>
  <c r="P331" i="2"/>
  <c r="S331" i="2" s="1"/>
  <c r="H331" i="2"/>
  <c r="G331" i="2"/>
  <c r="F331" i="2"/>
  <c r="P330" i="2"/>
  <c r="S330" i="2" s="1"/>
  <c r="H330" i="2"/>
  <c r="G330" i="2"/>
  <c r="F330" i="2"/>
  <c r="P329" i="2"/>
  <c r="S329" i="2" s="1"/>
  <c r="H329" i="2"/>
  <c r="G329" i="2"/>
  <c r="F329" i="2"/>
  <c r="P328" i="2"/>
  <c r="S328" i="2" s="1"/>
  <c r="H328" i="2"/>
  <c r="G328" i="2"/>
  <c r="F328" i="2"/>
  <c r="P327" i="2"/>
  <c r="S327" i="2" s="1"/>
  <c r="H327" i="2"/>
  <c r="G327" i="2"/>
  <c r="F327" i="2"/>
  <c r="P326" i="2"/>
  <c r="S326" i="2" s="1"/>
  <c r="H326" i="2"/>
  <c r="G326" i="2"/>
  <c r="F326" i="2"/>
  <c r="P325" i="2"/>
  <c r="S325" i="2" s="1"/>
  <c r="H325" i="2"/>
  <c r="G325" i="2"/>
  <c r="F325" i="2"/>
  <c r="P324" i="2"/>
  <c r="S324" i="2" s="1"/>
  <c r="H324" i="2"/>
  <c r="G324" i="2"/>
  <c r="F324" i="2"/>
  <c r="P323" i="2"/>
  <c r="S323" i="2" s="1"/>
  <c r="H323" i="2"/>
  <c r="G323" i="2"/>
  <c r="F323" i="2"/>
  <c r="P322" i="2"/>
  <c r="S322" i="2" s="1"/>
  <c r="H322" i="2"/>
  <c r="G322" i="2"/>
  <c r="F322" i="2"/>
  <c r="P321" i="2"/>
  <c r="S321" i="2" s="1"/>
  <c r="H321" i="2"/>
  <c r="G321" i="2"/>
  <c r="F321" i="2"/>
  <c r="P320" i="2"/>
  <c r="S320" i="2" s="1"/>
  <c r="H320" i="2"/>
  <c r="G320" i="2"/>
  <c r="F320" i="2"/>
  <c r="P319" i="2"/>
  <c r="S319" i="2" s="1"/>
  <c r="H319" i="2"/>
  <c r="G319" i="2"/>
  <c r="F319" i="2"/>
  <c r="P318" i="2"/>
  <c r="S318" i="2" s="1"/>
  <c r="H318" i="2"/>
  <c r="G318" i="2"/>
  <c r="F318" i="2"/>
  <c r="P317" i="2"/>
  <c r="S317" i="2" s="1"/>
  <c r="H317" i="2"/>
  <c r="G317" i="2"/>
  <c r="F317" i="2"/>
  <c r="P316" i="2"/>
  <c r="S316" i="2" s="1"/>
  <c r="H316" i="2"/>
  <c r="G316" i="2"/>
  <c r="F316" i="2"/>
  <c r="P315" i="2"/>
  <c r="S315" i="2" s="1"/>
  <c r="H315" i="2"/>
  <c r="G315" i="2"/>
  <c r="F315" i="2"/>
  <c r="P314" i="2"/>
  <c r="S314" i="2" s="1"/>
  <c r="H314" i="2"/>
  <c r="G314" i="2"/>
  <c r="F314" i="2"/>
  <c r="P313" i="2"/>
  <c r="S313" i="2" s="1"/>
  <c r="H313" i="2"/>
  <c r="G313" i="2"/>
  <c r="F313" i="2"/>
  <c r="P312" i="2"/>
  <c r="S312" i="2" s="1"/>
  <c r="H312" i="2"/>
  <c r="G312" i="2"/>
  <c r="F312" i="2"/>
  <c r="P311" i="2"/>
  <c r="S311" i="2" s="1"/>
  <c r="H311" i="2"/>
  <c r="G311" i="2"/>
  <c r="F311" i="2"/>
  <c r="P310" i="2"/>
  <c r="S310" i="2" s="1"/>
  <c r="H310" i="2"/>
  <c r="G310" i="2"/>
  <c r="F310" i="2"/>
  <c r="P309" i="2"/>
  <c r="S309" i="2" s="1"/>
  <c r="H309" i="2"/>
  <c r="G309" i="2"/>
  <c r="F309" i="2"/>
  <c r="P308" i="2"/>
  <c r="S308" i="2" s="1"/>
  <c r="H308" i="2"/>
  <c r="G308" i="2"/>
  <c r="F308" i="2"/>
  <c r="P307" i="2"/>
  <c r="S307" i="2" s="1"/>
  <c r="H307" i="2"/>
  <c r="G307" i="2"/>
  <c r="F307" i="2"/>
  <c r="P306" i="2"/>
  <c r="S306" i="2" s="1"/>
  <c r="H306" i="2"/>
  <c r="G306" i="2"/>
  <c r="F306" i="2"/>
  <c r="P305" i="2"/>
  <c r="S305" i="2" s="1"/>
  <c r="H305" i="2"/>
  <c r="G305" i="2"/>
  <c r="F305" i="2"/>
  <c r="P304" i="2"/>
  <c r="S304" i="2" s="1"/>
  <c r="H304" i="2"/>
  <c r="G304" i="2"/>
  <c r="F304" i="2"/>
  <c r="P303" i="2"/>
  <c r="S303" i="2" s="1"/>
  <c r="H303" i="2"/>
  <c r="G303" i="2"/>
  <c r="F303" i="2"/>
  <c r="P302" i="2"/>
  <c r="S302" i="2" s="1"/>
  <c r="H302" i="2"/>
  <c r="G302" i="2"/>
  <c r="F302" i="2"/>
  <c r="P301" i="2"/>
  <c r="S301" i="2" s="1"/>
  <c r="H301" i="2"/>
  <c r="G301" i="2"/>
  <c r="F301" i="2"/>
  <c r="P300" i="2"/>
  <c r="S300" i="2" s="1"/>
  <c r="H300" i="2"/>
  <c r="G300" i="2"/>
  <c r="F300" i="2"/>
  <c r="P299" i="2"/>
  <c r="S299" i="2" s="1"/>
  <c r="H299" i="2"/>
  <c r="G299" i="2"/>
  <c r="F299" i="2"/>
  <c r="P298" i="2"/>
  <c r="S298" i="2" s="1"/>
  <c r="H298" i="2"/>
  <c r="G298" i="2"/>
  <c r="F298" i="2"/>
  <c r="P297" i="2"/>
  <c r="S297" i="2" s="1"/>
  <c r="H297" i="2"/>
  <c r="G297" i="2"/>
  <c r="F297" i="2"/>
  <c r="P296" i="2"/>
  <c r="S296" i="2" s="1"/>
  <c r="H296" i="2"/>
  <c r="G296" i="2"/>
  <c r="F296" i="2"/>
  <c r="P295" i="2"/>
  <c r="S295" i="2" s="1"/>
  <c r="H295" i="2"/>
  <c r="G295" i="2"/>
  <c r="F295" i="2"/>
  <c r="P294" i="2"/>
  <c r="S294" i="2" s="1"/>
  <c r="H294" i="2"/>
  <c r="G294" i="2"/>
  <c r="F294" i="2"/>
  <c r="P293" i="2"/>
  <c r="S293" i="2" s="1"/>
  <c r="H293" i="2"/>
  <c r="G293" i="2"/>
  <c r="F293" i="2"/>
  <c r="P292" i="2"/>
  <c r="S292" i="2" s="1"/>
  <c r="H292" i="2"/>
  <c r="G292" i="2"/>
  <c r="F292" i="2"/>
  <c r="P291" i="2"/>
  <c r="S291" i="2" s="1"/>
  <c r="H291" i="2"/>
  <c r="G291" i="2"/>
  <c r="F291" i="2"/>
  <c r="P290" i="2"/>
  <c r="S290" i="2" s="1"/>
  <c r="H290" i="2"/>
  <c r="G290" i="2"/>
  <c r="F290" i="2"/>
  <c r="P289" i="2"/>
  <c r="S289" i="2" s="1"/>
  <c r="H289" i="2"/>
  <c r="G289" i="2"/>
  <c r="F289" i="2"/>
  <c r="P288" i="2"/>
  <c r="S288" i="2" s="1"/>
  <c r="H288" i="2"/>
  <c r="G288" i="2"/>
  <c r="F288" i="2"/>
  <c r="P287" i="2"/>
  <c r="S287" i="2" s="1"/>
  <c r="H287" i="2"/>
  <c r="G287" i="2"/>
  <c r="F287" i="2"/>
  <c r="P286" i="2"/>
  <c r="S286" i="2" s="1"/>
  <c r="H286" i="2"/>
  <c r="G286" i="2"/>
  <c r="F286" i="2"/>
  <c r="P285" i="2"/>
  <c r="S285" i="2" s="1"/>
  <c r="H285" i="2"/>
  <c r="G285" i="2"/>
  <c r="F285" i="2"/>
  <c r="P284" i="2"/>
  <c r="S284" i="2" s="1"/>
  <c r="H284" i="2"/>
  <c r="G284" i="2"/>
  <c r="F284" i="2"/>
  <c r="P283" i="2"/>
  <c r="S283" i="2" s="1"/>
  <c r="H283" i="2"/>
  <c r="G283" i="2"/>
  <c r="F283" i="2"/>
  <c r="P282" i="2"/>
  <c r="S282" i="2" s="1"/>
  <c r="H282" i="2"/>
  <c r="G282" i="2"/>
  <c r="F282" i="2"/>
  <c r="P281" i="2"/>
  <c r="S281" i="2" s="1"/>
  <c r="H281" i="2"/>
  <c r="G281" i="2"/>
  <c r="F281" i="2"/>
  <c r="P280" i="2"/>
  <c r="S280" i="2" s="1"/>
  <c r="H280" i="2"/>
  <c r="G280" i="2"/>
  <c r="F280" i="2"/>
  <c r="P279" i="2"/>
  <c r="S279" i="2" s="1"/>
  <c r="H279" i="2"/>
  <c r="G279" i="2"/>
  <c r="F279" i="2"/>
  <c r="P278" i="2"/>
  <c r="S278" i="2" s="1"/>
  <c r="H278" i="2"/>
  <c r="G278" i="2"/>
  <c r="F278" i="2"/>
  <c r="P277" i="2"/>
  <c r="S277" i="2" s="1"/>
  <c r="H277" i="2"/>
  <c r="G277" i="2"/>
  <c r="F277" i="2"/>
  <c r="P276" i="2"/>
  <c r="S276" i="2" s="1"/>
  <c r="H276" i="2"/>
  <c r="G276" i="2"/>
  <c r="F276" i="2"/>
  <c r="P275" i="2"/>
  <c r="S275" i="2" s="1"/>
  <c r="H275" i="2"/>
  <c r="G275" i="2"/>
  <c r="F275" i="2"/>
  <c r="P274" i="2"/>
  <c r="S274" i="2" s="1"/>
  <c r="H274" i="2"/>
  <c r="G274" i="2"/>
  <c r="F274" i="2"/>
  <c r="P273" i="2"/>
  <c r="S273" i="2" s="1"/>
  <c r="H273" i="2"/>
  <c r="G273" i="2"/>
  <c r="F273" i="2"/>
  <c r="P272" i="2"/>
  <c r="S272" i="2" s="1"/>
  <c r="H272" i="2"/>
  <c r="G272" i="2"/>
  <c r="F272" i="2"/>
  <c r="P271" i="2"/>
  <c r="S271" i="2" s="1"/>
  <c r="H271" i="2"/>
  <c r="G271" i="2"/>
  <c r="F271" i="2"/>
  <c r="P270" i="2"/>
  <c r="S270" i="2" s="1"/>
  <c r="H270" i="2"/>
  <c r="G270" i="2"/>
  <c r="F270" i="2"/>
  <c r="P269" i="2"/>
  <c r="S269" i="2" s="1"/>
  <c r="H269" i="2"/>
  <c r="G269" i="2"/>
  <c r="F269" i="2"/>
  <c r="P268" i="2"/>
  <c r="S268" i="2" s="1"/>
  <c r="H268" i="2"/>
  <c r="G268" i="2"/>
  <c r="F268" i="2"/>
  <c r="P267" i="2"/>
  <c r="S267" i="2" s="1"/>
  <c r="H267" i="2"/>
  <c r="G267" i="2"/>
  <c r="F267" i="2"/>
  <c r="P266" i="2"/>
  <c r="S266" i="2" s="1"/>
  <c r="H266" i="2"/>
  <c r="G266" i="2"/>
  <c r="F266" i="2"/>
  <c r="P265" i="2"/>
  <c r="S265" i="2" s="1"/>
  <c r="H265" i="2"/>
  <c r="G265" i="2"/>
  <c r="F265" i="2"/>
  <c r="P264" i="2"/>
  <c r="S264" i="2" s="1"/>
  <c r="H264" i="2"/>
  <c r="G264" i="2"/>
  <c r="F264" i="2"/>
  <c r="P263" i="2"/>
  <c r="S263" i="2" s="1"/>
  <c r="H263" i="2"/>
  <c r="G263" i="2"/>
  <c r="F263" i="2"/>
  <c r="P262" i="2"/>
  <c r="S262" i="2" s="1"/>
  <c r="H262" i="2"/>
  <c r="G262" i="2"/>
  <c r="F262" i="2"/>
  <c r="P261" i="2"/>
  <c r="S261" i="2" s="1"/>
  <c r="H261" i="2"/>
  <c r="G261" i="2"/>
  <c r="F261" i="2"/>
  <c r="P260" i="2"/>
  <c r="S260" i="2" s="1"/>
  <c r="H260" i="2"/>
  <c r="G260" i="2"/>
  <c r="F260" i="2"/>
  <c r="P259" i="2"/>
  <c r="S259" i="2" s="1"/>
  <c r="H259" i="2"/>
  <c r="G259" i="2"/>
  <c r="F259" i="2"/>
  <c r="P258" i="2"/>
  <c r="S258" i="2" s="1"/>
  <c r="H258" i="2"/>
  <c r="G258" i="2"/>
  <c r="F258" i="2"/>
  <c r="P257" i="2"/>
  <c r="S257" i="2" s="1"/>
  <c r="H257" i="2"/>
  <c r="G257" i="2"/>
  <c r="F257" i="2"/>
  <c r="P256" i="2"/>
  <c r="S256" i="2" s="1"/>
  <c r="H256" i="2"/>
  <c r="G256" i="2"/>
  <c r="F256" i="2"/>
  <c r="P255" i="2"/>
  <c r="S255" i="2" s="1"/>
  <c r="H255" i="2"/>
  <c r="G255" i="2"/>
  <c r="F255" i="2"/>
  <c r="P254" i="2"/>
  <c r="S254" i="2" s="1"/>
  <c r="H254" i="2"/>
  <c r="G254" i="2"/>
  <c r="F254" i="2"/>
  <c r="P253" i="2"/>
  <c r="S253" i="2" s="1"/>
  <c r="H253" i="2"/>
  <c r="G253" i="2"/>
  <c r="F253" i="2"/>
  <c r="P252" i="2"/>
  <c r="S252" i="2" s="1"/>
  <c r="H252" i="2"/>
  <c r="G252" i="2"/>
  <c r="F252" i="2"/>
  <c r="P251" i="2"/>
  <c r="S251" i="2" s="1"/>
  <c r="H251" i="2"/>
  <c r="G251" i="2"/>
  <c r="F251" i="2"/>
  <c r="P250" i="2"/>
  <c r="S250" i="2" s="1"/>
  <c r="H250" i="2"/>
  <c r="G250" i="2"/>
  <c r="F250" i="2"/>
  <c r="P249" i="2"/>
  <c r="S249" i="2" s="1"/>
  <c r="H249" i="2"/>
  <c r="G249" i="2"/>
  <c r="F249" i="2"/>
  <c r="P248" i="2"/>
  <c r="S248" i="2" s="1"/>
  <c r="H248" i="2"/>
  <c r="G248" i="2"/>
  <c r="F248" i="2"/>
  <c r="P247" i="2"/>
  <c r="S247" i="2" s="1"/>
  <c r="H247" i="2"/>
  <c r="G247" i="2"/>
  <c r="F247" i="2"/>
  <c r="P246" i="2"/>
  <c r="S246" i="2" s="1"/>
  <c r="H246" i="2"/>
  <c r="G246" i="2"/>
  <c r="F246" i="2"/>
  <c r="P245" i="2"/>
  <c r="S245" i="2" s="1"/>
  <c r="H245" i="2"/>
  <c r="G245" i="2"/>
  <c r="F245" i="2"/>
  <c r="P244" i="2"/>
  <c r="S244" i="2" s="1"/>
  <c r="H244" i="2"/>
  <c r="G244" i="2"/>
  <c r="F244" i="2"/>
  <c r="P243" i="2"/>
  <c r="S243" i="2" s="1"/>
  <c r="H243" i="2"/>
  <c r="G243" i="2"/>
  <c r="F243" i="2"/>
  <c r="P242" i="2"/>
  <c r="S242" i="2" s="1"/>
  <c r="H242" i="2"/>
  <c r="G242" i="2"/>
  <c r="F242" i="2"/>
  <c r="P241" i="2"/>
  <c r="S241" i="2" s="1"/>
  <c r="H241" i="2"/>
  <c r="G241" i="2"/>
  <c r="F241" i="2"/>
  <c r="P240" i="2"/>
  <c r="S240" i="2" s="1"/>
  <c r="H240" i="2"/>
  <c r="G240" i="2"/>
  <c r="F240" i="2"/>
  <c r="P239" i="2"/>
  <c r="S239" i="2" s="1"/>
  <c r="H239" i="2"/>
  <c r="G239" i="2"/>
  <c r="F239" i="2"/>
  <c r="P238" i="2"/>
  <c r="S238" i="2" s="1"/>
  <c r="H238" i="2"/>
  <c r="G238" i="2"/>
  <c r="F238" i="2"/>
  <c r="P237" i="2"/>
  <c r="S237" i="2" s="1"/>
  <c r="H237" i="2"/>
  <c r="G237" i="2"/>
  <c r="F237" i="2"/>
  <c r="P236" i="2"/>
  <c r="S236" i="2" s="1"/>
  <c r="H236" i="2"/>
  <c r="G236" i="2"/>
  <c r="F236" i="2"/>
  <c r="P235" i="2"/>
  <c r="S235" i="2" s="1"/>
  <c r="H235" i="2"/>
  <c r="G235" i="2"/>
  <c r="F235" i="2"/>
  <c r="P234" i="2"/>
  <c r="S234" i="2" s="1"/>
  <c r="H234" i="2"/>
  <c r="G234" i="2"/>
  <c r="F234" i="2"/>
  <c r="P233" i="2"/>
  <c r="S233" i="2" s="1"/>
  <c r="H233" i="2"/>
  <c r="G233" i="2"/>
  <c r="F233" i="2"/>
  <c r="P232" i="2"/>
  <c r="S232" i="2" s="1"/>
  <c r="H232" i="2"/>
  <c r="G232" i="2"/>
  <c r="F232" i="2"/>
  <c r="P231" i="2"/>
  <c r="S231" i="2" s="1"/>
  <c r="H231" i="2"/>
  <c r="G231" i="2"/>
  <c r="F231" i="2"/>
  <c r="P230" i="2"/>
  <c r="S230" i="2" s="1"/>
  <c r="H230" i="2"/>
  <c r="G230" i="2"/>
  <c r="F230" i="2"/>
  <c r="P229" i="2"/>
  <c r="S229" i="2" s="1"/>
  <c r="H229" i="2"/>
  <c r="G229" i="2"/>
  <c r="F229" i="2"/>
  <c r="P228" i="2"/>
  <c r="S228" i="2" s="1"/>
  <c r="H228" i="2"/>
  <c r="G228" i="2"/>
  <c r="F228" i="2"/>
  <c r="P227" i="2"/>
  <c r="S227" i="2" s="1"/>
  <c r="H227" i="2"/>
  <c r="G227" i="2"/>
  <c r="F227" i="2"/>
  <c r="P226" i="2"/>
  <c r="S226" i="2" s="1"/>
  <c r="H226" i="2"/>
  <c r="G226" i="2"/>
  <c r="F226" i="2"/>
  <c r="P225" i="2"/>
  <c r="S225" i="2" s="1"/>
  <c r="H225" i="2"/>
  <c r="G225" i="2"/>
  <c r="F225" i="2"/>
  <c r="P224" i="2"/>
  <c r="S224" i="2" s="1"/>
  <c r="H224" i="2"/>
  <c r="G224" i="2"/>
  <c r="F224" i="2"/>
  <c r="P223" i="2"/>
  <c r="S223" i="2" s="1"/>
  <c r="H223" i="2"/>
  <c r="G223" i="2"/>
  <c r="F223" i="2"/>
  <c r="P222" i="2"/>
  <c r="S222" i="2" s="1"/>
  <c r="H222" i="2"/>
  <c r="G222" i="2"/>
  <c r="F222" i="2"/>
  <c r="P221" i="2"/>
  <c r="S221" i="2" s="1"/>
  <c r="H221" i="2"/>
  <c r="G221" i="2"/>
  <c r="F221" i="2"/>
  <c r="P220" i="2"/>
  <c r="S220" i="2" s="1"/>
  <c r="H220" i="2"/>
  <c r="G220" i="2"/>
  <c r="F220" i="2"/>
  <c r="P219" i="2"/>
  <c r="S219" i="2" s="1"/>
  <c r="H219" i="2"/>
  <c r="G219" i="2"/>
  <c r="F219" i="2"/>
  <c r="P218" i="2"/>
  <c r="S218" i="2" s="1"/>
  <c r="H218" i="2"/>
  <c r="G218" i="2"/>
  <c r="F218" i="2"/>
  <c r="P217" i="2"/>
  <c r="S217" i="2" s="1"/>
  <c r="H217" i="2"/>
  <c r="G217" i="2"/>
  <c r="F217" i="2"/>
  <c r="P216" i="2"/>
  <c r="S216" i="2" s="1"/>
  <c r="H216" i="2"/>
  <c r="G216" i="2"/>
  <c r="F216" i="2"/>
  <c r="P215" i="2"/>
  <c r="S215" i="2" s="1"/>
  <c r="H215" i="2"/>
  <c r="G215" i="2"/>
  <c r="F215" i="2"/>
  <c r="P214" i="2"/>
  <c r="S214" i="2" s="1"/>
  <c r="H214" i="2"/>
  <c r="G214" i="2"/>
  <c r="F214" i="2"/>
  <c r="P213" i="2"/>
  <c r="S213" i="2" s="1"/>
  <c r="H213" i="2"/>
  <c r="G213" i="2"/>
  <c r="F213" i="2"/>
  <c r="P212" i="2"/>
  <c r="S212" i="2" s="1"/>
  <c r="H212" i="2"/>
  <c r="G212" i="2"/>
  <c r="F212" i="2"/>
  <c r="P211" i="2"/>
  <c r="S211" i="2" s="1"/>
  <c r="H211" i="2"/>
  <c r="G211" i="2"/>
  <c r="F211" i="2"/>
  <c r="P210" i="2"/>
  <c r="S210" i="2" s="1"/>
  <c r="H210" i="2"/>
  <c r="G210" i="2"/>
  <c r="F210" i="2"/>
  <c r="P209" i="2"/>
  <c r="S209" i="2" s="1"/>
  <c r="H209" i="2"/>
  <c r="G209" i="2"/>
  <c r="F209" i="2"/>
  <c r="P208" i="2"/>
  <c r="S208" i="2" s="1"/>
  <c r="H208" i="2"/>
  <c r="G208" i="2"/>
  <c r="F208" i="2"/>
  <c r="P207" i="2"/>
  <c r="S207" i="2" s="1"/>
  <c r="H207" i="2"/>
  <c r="G207" i="2"/>
  <c r="F207" i="2"/>
  <c r="P206" i="2"/>
  <c r="S206" i="2" s="1"/>
  <c r="H206" i="2"/>
  <c r="G206" i="2"/>
  <c r="F206" i="2"/>
  <c r="P205" i="2"/>
  <c r="S205" i="2" s="1"/>
  <c r="H205" i="2"/>
  <c r="G205" i="2"/>
  <c r="F205" i="2"/>
  <c r="P204" i="2"/>
  <c r="S204" i="2" s="1"/>
  <c r="H204" i="2"/>
  <c r="G204" i="2"/>
  <c r="F204" i="2"/>
  <c r="P203" i="2"/>
  <c r="S203" i="2" s="1"/>
  <c r="H203" i="2"/>
  <c r="G203" i="2"/>
  <c r="F203" i="2"/>
  <c r="P202" i="2"/>
  <c r="S202" i="2" s="1"/>
  <c r="H202" i="2"/>
  <c r="G202" i="2"/>
  <c r="F202" i="2"/>
  <c r="P201" i="2"/>
  <c r="S201" i="2" s="1"/>
  <c r="H201" i="2"/>
  <c r="G201" i="2"/>
  <c r="F201" i="2"/>
  <c r="P200" i="2"/>
  <c r="S200" i="2" s="1"/>
  <c r="H200" i="2"/>
  <c r="G200" i="2"/>
  <c r="F200" i="2"/>
  <c r="P199" i="2"/>
  <c r="S199" i="2" s="1"/>
  <c r="H199" i="2"/>
  <c r="G199" i="2"/>
  <c r="F199" i="2"/>
  <c r="P198" i="2"/>
  <c r="S198" i="2" s="1"/>
  <c r="H198" i="2"/>
  <c r="G198" i="2"/>
  <c r="F198" i="2"/>
  <c r="P197" i="2"/>
  <c r="S197" i="2" s="1"/>
  <c r="H197" i="2"/>
  <c r="G197" i="2"/>
  <c r="F197" i="2"/>
  <c r="P196" i="2"/>
  <c r="S196" i="2" s="1"/>
  <c r="H196" i="2"/>
  <c r="G196" i="2"/>
  <c r="F196" i="2"/>
  <c r="P195" i="2"/>
  <c r="S195" i="2" s="1"/>
  <c r="H195" i="2"/>
  <c r="G195" i="2"/>
  <c r="F195" i="2"/>
  <c r="P194" i="2"/>
  <c r="S194" i="2" s="1"/>
  <c r="H194" i="2"/>
  <c r="G194" i="2"/>
  <c r="F194" i="2"/>
  <c r="P193" i="2"/>
  <c r="S193" i="2" s="1"/>
  <c r="H193" i="2"/>
  <c r="G193" i="2"/>
  <c r="F193" i="2"/>
  <c r="P192" i="2"/>
  <c r="S192" i="2" s="1"/>
  <c r="H192" i="2"/>
  <c r="G192" i="2"/>
  <c r="F192" i="2"/>
  <c r="P191" i="2"/>
  <c r="S191" i="2" s="1"/>
  <c r="H191" i="2"/>
  <c r="G191" i="2"/>
  <c r="F191" i="2"/>
  <c r="P190" i="2"/>
  <c r="S190" i="2" s="1"/>
  <c r="H190" i="2"/>
  <c r="G190" i="2"/>
  <c r="F190" i="2"/>
  <c r="P189" i="2"/>
  <c r="S189" i="2" s="1"/>
  <c r="H189" i="2"/>
  <c r="G189" i="2"/>
  <c r="F189" i="2"/>
  <c r="P188" i="2"/>
  <c r="S188" i="2" s="1"/>
  <c r="H188" i="2"/>
  <c r="G188" i="2"/>
  <c r="F188" i="2"/>
  <c r="P187" i="2"/>
  <c r="S187" i="2" s="1"/>
  <c r="H187" i="2"/>
  <c r="G187" i="2"/>
  <c r="F187" i="2"/>
  <c r="P186" i="2"/>
  <c r="S186" i="2" s="1"/>
  <c r="H186" i="2"/>
  <c r="G186" i="2"/>
  <c r="F186" i="2"/>
  <c r="P185" i="2"/>
  <c r="S185" i="2" s="1"/>
  <c r="H185" i="2"/>
  <c r="G185" i="2"/>
  <c r="F185" i="2"/>
  <c r="P184" i="2"/>
  <c r="S184" i="2" s="1"/>
  <c r="H184" i="2"/>
  <c r="G184" i="2"/>
  <c r="F184" i="2"/>
  <c r="P183" i="2"/>
  <c r="S183" i="2" s="1"/>
  <c r="H183" i="2"/>
  <c r="G183" i="2"/>
  <c r="F183" i="2"/>
  <c r="P182" i="2"/>
  <c r="S182" i="2" s="1"/>
  <c r="H182" i="2"/>
  <c r="G182" i="2"/>
  <c r="F182" i="2"/>
  <c r="P181" i="2"/>
  <c r="S181" i="2" s="1"/>
  <c r="H181" i="2"/>
  <c r="G181" i="2"/>
  <c r="F181" i="2"/>
  <c r="P180" i="2"/>
  <c r="S180" i="2" s="1"/>
  <c r="H180" i="2"/>
  <c r="G180" i="2"/>
  <c r="F180" i="2"/>
  <c r="P179" i="2"/>
  <c r="S179" i="2" s="1"/>
  <c r="H179" i="2"/>
  <c r="G179" i="2"/>
  <c r="F179" i="2"/>
  <c r="P178" i="2"/>
  <c r="S178" i="2" s="1"/>
  <c r="H178" i="2"/>
  <c r="G178" i="2"/>
  <c r="F178" i="2"/>
  <c r="P177" i="2"/>
  <c r="S177" i="2" s="1"/>
  <c r="H177" i="2"/>
  <c r="G177" i="2"/>
  <c r="F177" i="2"/>
  <c r="P176" i="2"/>
  <c r="S176" i="2" s="1"/>
  <c r="H176" i="2"/>
  <c r="G176" i="2"/>
  <c r="F176" i="2"/>
  <c r="P175" i="2"/>
  <c r="S175" i="2" s="1"/>
  <c r="H175" i="2"/>
  <c r="G175" i="2"/>
  <c r="F175" i="2"/>
  <c r="P174" i="2"/>
  <c r="S174" i="2" s="1"/>
  <c r="H174" i="2"/>
  <c r="G174" i="2"/>
  <c r="F174" i="2"/>
  <c r="P173" i="2"/>
  <c r="S173" i="2" s="1"/>
  <c r="H173" i="2"/>
  <c r="G173" i="2"/>
  <c r="F173" i="2"/>
  <c r="P172" i="2"/>
  <c r="S172" i="2" s="1"/>
  <c r="H172" i="2"/>
  <c r="G172" i="2"/>
  <c r="F172" i="2"/>
  <c r="P171" i="2"/>
  <c r="S171" i="2" s="1"/>
  <c r="H171" i="2"/>
  <c r="G171" i="2"/>
  <c r="F171" i="2"/>
  <c r="P170" i="2"/>
  <c r="S170" i="2" s="1"/>
  <c r="H170" i="2"/>
  <c r="G170" i="2"/>
  <c r="F170" i="2"/>
  <c r="P169" i="2"/>
  <c r="S169" i="2" s="1"/>
  <c r="H169" i="2"/>
  <c r="G169" i="2"/>
  <c r="F169" i="2"/>
  <c r="P168" i="2"/>
  <c r="S168" i="2" s="1"/>
  <c r="H168" i="2"/>
  <c r="G168" i="2"/>
  <c r="F168" i="2"/>
  <c r="P167" i="2"/>
  <c r="S167" i="2" s="1"/>
  <c r="H167" i="2"/>
  <c r="G167" i="2"/>
  <c r="F167" i="2"/>
  <c r="P166" i="2"/>
  <c r="S166" i="2" s="1"/>
  <c r="H166" i="2"/>
  <c r="G166" i="2"/>
  <c r="F166" i="2"/>
  <c r="P165" i="2"/>
  <c r="S165" i="2" s="1"/>
  <c r="H165" i="2"/>
  <c r="G165" i="2"/>
  <c r="F165" i="2"/>
  <c r="P164" i="2"/>
  <c r="S164" i="2" s="1"/>
  <c r="H164" i="2"/>
  <c r="G164" i="2"/>
  <c r="F164" i="2"/>
  <c r="P163" i="2"/>
  <c r="S163" i="2" s="1"/>
  <c r="H163" i="2"/>
  <c r="G163" i="2"/>
  <c r="F163" i="2"/>
  <c r="P162" i="2"/>
  <c r="S162" i="2" s="1"/>
  <c r="H162" i="2"/>
  <c r="G162" i="2"/>
  <c r="F162" i="2"/>
  <c r="P161" i="2"/>
  <c r="S161" i="2" s="1"/>
  <c r="H161" i="2"/>
  <c r="G161" i="2"/>
  <c r="F161" i="2"/>
  <c r="P160" i="2"/>
  <c r="S160" i="2" s="1"/>
  <c r="H160" i="2"/>
  <c r="G160" i="2"/>
  <c r="F160" i="2"/>
  <c r="P159" i="2"/>
  <c r="S159" i="2" s="1"/>
  <c r="H159" i="2"/>
  <c r="G159" i="2"/>
  <c r="F159" i="2"/>
  <c r="P158" i="2"/>
  <c r="S158" i="2" s="1"/>
  <c r="H158" i="2"/>
  <c r="G158" i="2"/>
  <c r="F158" i="2"/>
  <c r="P157" i="2"/>
  <c r="S157" i="2" s="1"/>
  <c r="H157" i="2"/>
  <c r="G157" i="2"/>
  <c r="F157" i="2"/>
  <c r="P156" i="2"/>
  <c r="S156" i="2" s="1"/>
  <c r="H156" i="2"/>
  <c r="G156" i="2"/>
  <c r="F156" i="2"/>
  <c r="P155" i="2"/>
  <c r="S155" i="2" s="1"/>
  <c r="H155" i="2"/>
  <c r="G155" i="2"/>
  <c r="F155" i="2"/>
  <c r="P154" i="2"/>
  <c r="S154" i="2" s="1"/>
  <c r="H154" i="2"/>
  <c r="G154" i="2"/>
  <c r="F154" i="2"/>
  <c r="P153" i="2"/>
  <c r="S153" i="2" s="1"/>
  <c r="H153" i="2"/>
  <c r="G153" i="2"/>
  <c r="F153" i="2"/>
  <c r="P152" i="2"/>
  <c r="S152" i="2" s="1"/>
  <c r="H152" i="2"/>
  <c r="G152" i="2"/>
  <c r="F152" i="2"/>
  <c r="P151" i="2"/>
  <c r="S151" i="2" s="1"/>
  <c r="H151" i="2"/>
  <c r="G151" i="2"/>
  <c r="F151" i="2"/>
  <c r="P150" i="2"/>
  <c r="S150" i="2" s="1"/>
  <c r="H150" i="2"/>
  <c r="G150" i="2"/>
  <c r="F150" i="2"/>
  <c r="P149" i="2"/>
  <c r="S149" i="2" s="1"/>
  <c r="H149" i="2"/>
  <c r="G149" i="2"/>
  <c r="F149" i="2"/>
  <c r="P148" i="2"/>
  <c r="S148" i="2" s="1"/>
  <c r="H148" i="2"/>
  <c r="G148" i="2"/>
  <c r="F148" i="2"/>
  <c r="P147" i="2"/>
  <c r="S147" i="2" s="1"/>
  <c r="H147" i="2"/>
  <c r="G147" i="2"/>
  <c r="F147" i="2"/>
  <c r="P146" i="2"/>
  <c r="S146" i="2" s="1"/>
  <c r="H146" i="2"/>
  <c r="G146" i="2"/>
  <c r="F146" i="2"/>
  <c r="P145" i="2"/>
  <c r="S145" i="2" s="1"/>
  <c r="H145" i="2"/>
  <c r="G145" i="2"/>
  <c r="F145" i="2"/>
  <c r="P144" i="2"/>
  <c r="S144" i="2" s="1"/>
  <c r="H144" i="2"/>
  <c r="G144" i="2"/>
  <c r="F144" i="2"/>
  <c r="P143" i="2"/>
  <c r="S143" i="2" s="1"/>
  <c r="H143" i="2"/>
  <c r="G143" i="2"/>
  <c r="F143" i="2"/>
  <c r="P142" i="2"/>
  <c r="S142" i="2" s="1"/>
  <c r="H142" i="2"/>
  <c r="G142" i="2"/>
  <c r="F142" i="2"/>
  <c r="P141" i="2"/>
  <c r="S141" i="2" s="1"/>
  <c r="H141" i="2"/>
  <c r="G141" i="2"/>
  <c r="F141" i="2"/>
  <c r="P140" i="2"/>
  <c r="S140" i="2" s="1"/>
  <c r="H140" i="2"/>
  <c r="G140" i="2"/>
  <c r="F140" i="2"/>
  <c r="P139" i="2"/>
  <c r="S139" i="2" s="1"/>
  <c r="H139" i="2"/>
  <c r="G139" i="2"/>
  <c r="F139" i="2"/>
  <c r="P138" i="2"/>
  <c r="S138" i="2" s="1"/>
  <c r="H138" i="2"/>
  <c r="G138" i="2"/>
  <c r="F138" i="2"/>
  <c r="P137" i="2"/>
  <c r="S137" i="2" s="1"/>
  <c r="H137" i="2"/>
  <c r="G137" i="2"/>
  <c r="F137" i="2"/>
  <c r="P136" i="2"/>
  <c r="S136" i="2" s="1"/>
  <c r="H136" i="2"/>
  <c r="G136" i="2"/>
  <c r="F136" i="2"/>
  <c r="P135" i="2"/>
  <c r="S135" i="2" s="1"/>
  <c r="H135" i="2"/>
  <c r="G135" i="2"/>
  <c r="F135" i="2"/>
  <c r="P134" i="2"/>
  <c r="S134" i="2" s="1"/>
  <c r="H134" i="2"/>
  <c r="G134" i="2"/>
  <c r="F134" i="2"/>
  <c r="P133" i="2"/>
  <c r="S133" i="2" s="1"/>
  <c r="H133" i="2"/>
  <c r="G133" i="2"/>
  <c r="F133" i="2"/>
  <c r="P132" i="2"/>
  <c r="S132" i="2" s="1"/>
  <c r="H132" i="2"/>
  <c r="G132" i="2"/>
  <c r="F132" i="2"/>
  <c r="P131" i="2"/>
  <c r="S131" i="2" s="1"/>
  <c r="H131" i="2"/>
  <c r="G131" i="2"/>
  <c r="F131" i="2"/>
  <c r="P130" i="2"/>
  <c r="S130" i="2" s="1"/>
  <c r="H130" i="2"/>
  <c r="G130" i="2"/>
  <c r="F130" i="2"/>
  <c r="P129" i="2"/>
  <c r="S129" i="2" s="1"/>
  <c r="H129" i="2"/>
  <c r="G129" i="2"/>
  <c r="F129" i="2"/>
  <c r="P128" i="2"/>
  <c r="S128" i="2" s="1"/>
  <c r="H128" i="2"/>
  <c r="G128" i="2"/>
  <c r="F128" i="2"/>
  <c r="P127" i="2"/>
  <c r="S127" i="2" s="1"/>
  <c r="H127" i="2"/>
  <c r="G127" i="2"/>
  <c r="F127" i="2"/>
  <c r="P126" i="2"/>
  <c r="S126" i="2" s="1"/>
  <c r="H126" i="2"/>
  <c r="G126" i="2"/>
  <c r="F126" i="2"/>
  <c r="P125" i="2"/>
  <c r="S125" i="2" s="1"/>
  <c r="H125" i="2"/>
  <c r="G125" i="2"/>
  <c r="F125" i="2"/>
  <c r="P124" i="2"/>
  <c r="S124" i="2" s="1"/>
  <c r="H124" i="2"/>
  <c r="G124" i="2"/>
  <c r="F124" i="2"/>
  <c r="P123" i="2"/>
  <c r="S123" i="2" s="1"/>
  <c r="H123" i="2"/>
  <c r="G123" i="2"/>
  <c r="F123" i="2"/>
  <c r="P122" i="2"/>
  <c r="S122" i="2" s="1"/>
  <c r="H122" i="2"/>
  <c r="G122" i="2"/>
  <c r="F122" i="2"/>
  <c r="P121" i="2"/>
  <c r="S121" i="2" s="1"/>
  <c r="H121" i="2"/>
  <c r="G121" i="2"/>
  <c r="F121" i="2"/>
  <c r="P120" i="2"/>
  <c r="S120" i="2" s="1"/>
  <c r="H120" i="2"/>
  <c r="G120" i="2"/>
  <c r="F120" i="2"/>
  <c r="P119" i="2"/>
  <c r="S119" i="2" s="1"/>
  <c r="H119" i="2"/>
  <c r="G119" i="2"/>
  <c r="F119" i="2"/>
  <c r="P118" i="2"/>
  <c r="S118" i="2" s="1"/>
  <c r="H118" i="2"/>
  <c r="G118" i="2"/>
  <c r="F118" i="2"/>
  <c r="P117" i="2"/>
  <c r="S117" i="2" s="1"/>
  <c r="H117" i="2"/>
  <c r="G117" i="2"/>
  <c r="F117" i="2"/>
  <c r="P116" i="2"/>
  <c r="S116" i="2" s="1"/>
  <c r="H116" i="2"/>
  <c r="G116" i="2"/>
  <c r="F116" i="2"/>
  <c r="P115" i="2"/>
  <c r="S115" i="2" s="1"/>
  <c r="H115" i="2"/>
  <c r="G115" i="2"/>
  <c r="F115" i="2"/>
  <c r="P114" i="2"/>
  <c r="S114" i="2" s="1"/>
  <c r="H114" i="2"/>
  <c r="G114" i="2"/>
  <c r="F114" i="2"/>
  <c r="P113" i="2"/>
  <c r="S113" i="2" s="1"/>
  <c r="H113" i="2"/>
  <c r="G113" i="2"/>
  <c r="F113" i="2"/>
  <c r="P112" i="2"/>
  <c r="S112" i="2" s="1"/>
  <c r="H112" i="2"/>
  <c r="G112" i="2"/>
  <c r="F112" i="2"/>
  <c r="P111" i="2"/>
  <c r="S111" i="2" s="1"/>
  <c r="H111" i="2"/>
  <c r="G111" i="2"/>
  <c r="F111" i="2"/>
  <c r="P110" i="2"/>
  <c r="S110" i="2" s="1"/>
  <c r="H110" i="2"/>
  <c r="G110" i="2"/>
  <c r="F110" i="2"/>
  <c r="P109" i="2"/>
  <c r="S109" i="2" s="1"/>
  <c r="H109" i="2"/>
  <c r="G109" i="2"/>
  <c r="F109" i="2"/>
  <c r="P108" i="2"/>
  <c r="S108" i="2" s="1"/>
  <c r="H108" i="2"/>
  <c r="G108" i="2"/>
  <c r="F108" i="2"/>
  <c r="P107" i="2"/>
  <c r="S107" i="2" s="1"/>
  <c r="H107" i="2"/>
  <c r="G107" i="2"/>
  <c r="F107" i="2"/>
  <c r="P106" i="2"/>
  <c r="S106" i="2" s="1"/>
  <c r="H106" i="2"/>
  <c r="G106" i="2"/>
  <c r="F106" i="2"/>
  <c r="P105" i="2"/>
  <c r="S105" i="2" s="1"/>
  <c r="H105" i="2"/>
  <c r="G105" i="2"/>
  <c r="F105" i="2"/>
  <c r="P104" i="2"/>
  <c r="S104" i="2" s="1"/>
  <c r="H104" i="2"/>
  <c r="G104" i="2"/>
  <c r="F104" i="2"/>
  <c r="P103" i="2"/>
  <c r="S103" i="2" s="1"/>
  <c r="H103" i="2"/>
  <c r="G103" i="2"/>
  <c r="F103" i="2"/>
  <c r="P102" i="2"/>
  <c r="S102" i="2" s="1"/>
  <c r="H102" i="2"/>
  <c r="G102" i="2"/>
  <c r="F102" i="2"/>
  <c r="P101" i="2"/>
  <c r="S101" i="2" s="1"/>
  <c r="H101" i="2"/>
  <c r="G101" i="2"/>
  <c r="F101" i="2"/>
  <c r="P100" i="2"/>
  <c r="S100" i="2" s="1"/>
  <c r="H100" i="2"/>
  <c r="G100" i="2"/>
  <c r="F100" i="2"/>
  <c r="P99" i="2"/>
  <c r="S99" i="2" s="1"/>
  <c r="H99" i="2"/>
  <c r="G99" i="2"/>
  <c r="F99" i="2"/>
  <c r="P98" i="2"/>
  <c r="S98" i="2" s="1"/>
  <c r="H98" i="2"/>
  <c r="G98" i="2"/>
  <c r="F98" i="2"/>
  <c r="P97" i="2"/>
  <c r="S97" i="2" s="1"/>
  <c r="H97" i="2"/>
  <c r="G97" i="2"/>
  <c r="F97" i="2"/>
  <c r="P96" i="2"/>
  <c r="S96" i="2" s="1"/>
  <c r="H96" i="2"/>
  <c r="G96" i="2"/>
  <c r="F96" i="2"/>
  <c r="P95" i="2"/>
  <c r="S95" i="2" s="1"/>
  <c r="H95" i="2"/>
  <c r="G95" i="2"/>
  <c r="F95" i="2"/>
  <c r="P94" i="2"/>
  <c r="S94" i="2" s="1"/>
  <c r="H94" i="2"/>
  <c r="G94" i="2"/>
  <c r="F94" i="2"/>
  <c r="P93" i="2"/>
  <c r="S93" i="2" s="1"/>
  <c r="H93" i="2"/>
  <c r="G93" i="2"/>
  <c r="F93" i="2"/>
  <c r="P92" i="2"/>
  <c r="S92" i="2" s="1"/>
  <c r="H92" i="2"/>
  <c r="G92" i="2"/>
  <c r="F92" i="2"/>
  <c r="P91" i="2"/>
  <c r="S91" i="2" s="1"/>
  <c r="H91" i="2"/>
  <c r="G91" i="2"/>
  <c r="F91" i="2"/>
  <c r="P90" i="2"/>
  <c r="S90" i="2" s="1"/>
  <c r="H90" i="2"/>
  <c r="G90" i="2"/>
  <c r="F90" i="2"/>
  <c r="P89" i="2"/>
  <c r="S89" i="2" s="1"/>
  <c r="H89" i="2"/>
  <c r="G89" i="2"/>
  <c r="F89" i="2"/>
  <c r="P88" i="2"/>
  <c r="S88" i="2" s="1"/>
  <c r="H88" i="2"/>
  <c r="G88" i="2"/>
  <c r="F88" i="2"/>
  <c r="P87" i="2"/>
  <c r="S87" i="2" s="1"/>
  <c r="H87" i="2"/>
  <c r="G87" i="2"/>
  <c r="F87" i="2"/>
  <c r="P86" i="2"/>
  <c r="S86" i="2" s="1"/>
  <c r="H86" i="2"/>
  <c r="G86" i="2"/>
  <c r="F86" i="2"/>
  <c r="P85" i="2"/>
  <c r="S85" i="2" s="1"/>
  <c r="H85" i="2"/>
  <c r="G85" i="2"/>
  <c r="F85" i="2"/>
  <c r="P84" i="2"/>
  <c r="S84" i="2" s="1"/>
  <c r="H84" i="2"/>
  <c r="G84" i="2"/>
  <c r="F84" i="2"/>
  <c r="P83" i="2"/>
  <c r="S83" i="2" s="1"/>
  <c r="H83" i="2"/>
  <c r="G83" i="2"/>
  <c r="F83" i="2"/>
  <c r="P82" i="2"/>
  <c r="S82" i="2" s="1"/>
  <c r="H82" i="2"/>
  <c r="G82" i="2"/>
  <c r="F82" i="2"/>
  <c r="P81" i="2"/>
  <c r="S81" i="2" s="1"/>
  <c r="H81" i="2"/>
  <c r="G81" i="2"/>
  <c r="F81" i="2"/>
  <c r="P80" i="2"/>
  <c r="S80" i="2" s="1"/>
  <c r="H80" i="2"/>
  <c r="G80" i="2"/>
  <c r="F80" i="2"/>
  <c r="P79" i="2"/>
  <c r="S79" i="2" s="1"/>
  <c r="H79" i="2"/>
  <c r="G79" i="2"/>
  <c r="F79" i="2"/>
  <c r="P78" i="2"/>
  <c r="S78" i="2" s="1"/>
  <c r="H78" i="2"/>
  <c r="G78" i="2"/>
  <c r="F78" i="2"/>
  <c r="P77" i="2"/>
  <c r="S77" i="2" s="1"/>
  <c r="H77" i="2"/>
  <c r="G77" i="2"/>
  <c r="F77" i="2"/>
  <c r="P76" i="2"/>
  <c r="S76" i="2" s="1"/>
  <c r="H76" i="2"/>
  <c r="G76" i="2"/>
  <c r="F76" i="2"/>
  <c r="P75" i="2"/>
  <c r="S75" i="2" s="1"/>
  <c r="H75" i="2"/>
  <c r="G75" i="2"/>
  <c r="F75" i="2"/>
  <c r="P74" i="2"/>
  <c r="S74" i="2" s="1"/>
  <c r="H74" i="2"/>
  <c r="G74" i="2"/>
  <c r="F74" i="2"/>
  <c r="P73" i="2"/>
  <c r="S73" i="2" s="1"/>
  <c r="H73" i="2"/>
  <c r="G73" i="2"/>
  <c r="F73" i="2"/>
  <c r="P72" i="2"/>
  <c r="S72" i="2" s="1"/>
  <c r="H72" i="2"/>
  <c r="G72" i="2"/>
  <c r="F72" i="2"/>
  <c r="P71" i="2"/>
  <c r="S71" i="2" s="1"/>
  <c r="H71" i="2"/>
  <c r="G71" i="2"/>
  <c r="F71" i="2"/>
  <c r="P70" i="2"/>
  <c r="S70" i="2" s="1"/>
  <c r="H70" i="2"/>
  <c r="G70" i="2"/>
  <c r="F70" i="2"/>
  <c r="P69" i="2"/>
  <c r="S69" i="2" s="1"/>
  <c r="H69" i="2"/>
  <c r="G69" i="2"/>
  <c r="F69" i="2"/>
  <c r="P68" i="2"/>
  <c r="S68" i="2" s="1"/>
  <c r="H68" i="2"/>
  <c r="G68" i="2"/>
  <c r="F68" i="2"/>
  <c r="P67" i="2"/>
  <c r="S67" i="2" s="1"/>
  <c r="H67" i="2"/>
  <c r="G67" i="2"/>
  <c r="F67" i="2"/>
  <c r="P66" i="2"/>
  <c r="S66" i="2" s="1"/>
  <c r="H66" i="2"/>
  <c r="G66" i="2"/>
  <c r="F66" i="2"/>
  <c r="P65" i="2"/>
  <c r="S65" i="2" s="1"/>
  <c r="H65" i="2"/>
  <c r="G65" i="2"/>
  <c r="F65" i="2"/>
  <c r="P64" i="2"/>
  <c r="S64" i="2" s="1"/>
  <c r="H64" i="2"/>
  <c r="G64" i="2"/>
  <c r="F64" i="2"/>
  <c r="P63" i="2"/>
  <c r="S63" i="2" s="1"/>
  <c r="H63" i="2"/>
  <c r="G63" i="2"/>
  <c r="F63" i="2"/>
  <c r="P62" i="2"/>
  <c r="S62" i="2" s="1"/>
  <c r="H62" i="2"/>
  <c r="G62" i="2"/>
  <c r="F62" i="2"/>
  <c r="P61" i="2"/>
  <c r="S61" i="2" s="1"/>
  <c r="H61" i="2"/>
  <c r="G61" i="2"/>
  <c r="F61" i="2"/>
  <c r="P60" i="2"/>
  <c r="S60" i="2" s="1"/>
  <c r="H60" i="2"/>
  <c r="G60" i="2"/>
  <c r="F60" i="2"/>
  <c r="P59" i="2"/>
  <c r="S59" i="2" s="1"/>
  <c r="H59" i="2"/>
  <c r="G59" i="2"/>
  <c r="F59" i="2"/>
  <c r="P58" i="2"/>
  <c r="S58" i="2" s="1"/>
  <c r="H58" i="2"/>
  <c r="G58" i="2"/>
  <c r="F58" i="2"/>
  <c r="P57" i="2"/>
  <c r="S57" i="2" s="1"/>
  <c r="H57" i="2"/>
  <c r="G57" i="2"/>
  <c r="F57" i="2"/>
  <c r="P56" i="2"/>
  <c r="S56" i="2" s="1"/>
  <c r="H56" i="2"/>
  <c r="G56" i="2"/>
  <c r="F56" i="2"/>
  <c r="P55" i="2"/>
  <c r="S55" i="2" s="1"/>
  <c r="H55" i="2"/>
  <c r="G55" i="2"/>
  <c r="F55" i="2"/>
  <c r="P54" i="2"/>
  <c r="S54" i="2" s="1"/>
  <c r="H54" i="2"/>
  <c r="G54" i="2"/>
  <c r="F54" i="2"/>
  <c r="P53" i="2"/>
  <c r="S53" i="2" s="1"/>
  <c r="H53" i="2"/>
  <c r="G53" i="2"/>
  <c r="F53" i="2"/>
  <c r="P52" i="2"/>
  <c r="S52" i="2" s="1"/>
  <c r="H52" i="2"/>
  <c r="G52" i="2"/>
  <c r="F52" i="2"/>
  <c r="P51" i="2"/>
  <c r="S51" i="2" s="1"/>
  <c r="H51" i="2"/>
  <c r="G51" i="2"/>
  <c r="F51" i="2"/>
  <c r="P50" i="2"/>
  <c r="S50" i="2" s="1"/>
  <c r="H50" i="2"/>
  <c r="G50" i="2"/>
  <c r="F50" i="2"/>
  <c r="P49" i="2"/>
  <c r="S49" i="2" s="1"/>
  <c r="H49" i="2"/>
  <c r="G49" i="2"/>
  <c r="F49" i="2"/>
  <c r="P48" i="2"/>
  <c r="S48" i="2" s="1"/>
  <c r="H48" i="2"/>
  <c r="G48" i="2"/>
  <c r="F48" i="2"/>
  <c r="P47" i="2"/>
  <c r="S47" i="2" s="1"/>
  <c r="H47" i="2"/>
  <c r="G47" i="2"/>
  <c r="F47" i="2"/>
  <c r="P46" i="2"/>
  <c r="S46" i="2" s="1"/>
  <c r="H46" i="2"/>
  <c r="G46" i="2"/>
  <c r="F46" i="2"/>
  <c r="P45" i="2"/>
  <c r="S45" i="2" s="1"/>
  <c r="H45" i="2"/>
  <c r="G45" i="2"/>
  <c r="F45" i="2"/>
  <c r="P44" i="2"/>
  <c r="S44" i="2" s="1"/>
  <c r="H44" i="2"/>
  <c r="G44" i="2"/>
  <c r="F44" i="2"/>
  <c r="P43" i="2"/>
  <c r="S43" i="2" s="1"/>
  <c r="H43" i="2"/>
  <c r="G43" i="2"/>
  <c r="F43" i="2"/>
  <c r="P42" i="2"/>
  <c r="S42" i="2" s="1"/>
  <c r="H42" i="2"/>
  <c r="G42" i="2"/>
  <c r="F42" i="2"/>
  <c r="P41" i="2"/>
  <c r="S41" i="2" s="1"/>
  <c r="H41" i="2"/>
  <c r="G41" i="2"/>
  <c r="F41" i="2"/>
  <c r="P40" i="2"/>
  <c r="S40" i="2" s="1"/>
  <c r="H40" i="2"/>
  <c r="G40" i="2"/>
  <c r="F40" i="2"/>
  <c r="P39" i="2"/>
  <c r="S39" i="2" s="1"/>
  <c r="H39" i="2"/>
  <c r="G39" i="2"/>
  <c r="F39" i="2"/>
  <c r="P38" i="2"/>
  <c r="S38" i="2" s="1"/>
  <c r="H38" i="2"/>
  <c r="G38" i="2"/>
  <c r="F38" i="2"/>
  <c r="P37" i="2"/>
  <c r="S37" i="2" s="1"/>
  <c r="H37" i="2"/>
  <c r="G37" i="2"/>
  <c r="F37" i="2"/>
  <c r="P36" i="2"/>
  <c r="S36" i="2" s="1"/>
  <c r="H36" i="2"/>
  <c r="G36" i="2"/>
  <c r="F36" i="2"/>
  <c r="P35" i="2"/>
  <c r="S35" i="2" s="1"/>
  <c r="H35" i="2"/>
  <c r="G35" i="2"/>
  <c r="F35" i="2"/>
  <c r="P34" i="2"/>
  <c r="S34" i="2" s="1"/>
  <c r="H34" i="2"/>
  <c r="G34" i="2"/>
  <c r="F34" i="2"/>
  <c r="P33" i="2"/>
  <c r="S33" i="2" s="1"/>
  <c r="H33" i="2"/>
  <c r="G33" i="2"/>
  <c r="F33" i="2"/>
  <c r="P32" i="2"/>
  <c r="S32" i="2" s="1"/>
  <c r="H32" i="2"/>
  <c r="G32" i="2"/>
  <c r="F32" i="2"/>
  <c r="P31" i="2"/>
  <c r="S31" i="2" s="1"/>
  <c r="H31" i="2"/>
  <c r="G31" i="2"/>
  <c r="F31" i="2"/>
  <c r="P30" i="2"/>
  <c r="S30" i="2" s="1"/>
  <c r="H30" i="2"/>
  <c r="G30" i="2"/>
  <c r="F30" i="2"/>
  <c r="P29" i="2"/>
  <c r="S29" i="2" s="1"/>
  <c r="H29" i="2"/>
  <c r="G29" i="2"/>
  <c r="F29" i="2"/>
  <c r="P28" i="2"/>
  <c r="S28" i="2" s="1"/>
  <c r="H28" i="2"/>
  <c r="G28" i="2"/>
  <c r="F28" i="2"/>
  <c r="P27" i="2"/>
  <c r="S27" i="2" s="1"/>
  <c r="H27" i="2"/>
  <c r="G27" i="2"/>
  <c r="F27" i="2"/>
  <c r="P26" i="2"/>
  <c r="S26" i="2" s="1"/>
  <c r="H26" i="2"/>
  <c r="G26" i="2"/>
  <c r="F26" i="2"/>
  <c r="P25" i="2"/>
  <c r="S25" i="2" s="1"/>
  <c r="H25" i="2"/>
  <c r="G25" i="2"/>
  <c r="F25" i="2"/>
  <c r="P24" i="2"/>
  <c r="S24" i="2" s="1"/>
  <c r="H24" i="2"/>
  <c r="G24" i="2"/>
  <c r="F24" i="2"/>
  <c r="P23" i="2"/>
  <c r="S23" i="2" s="1"/>
  <c r="H23" i="2"/>
  <c r="G23" i="2"/>
  <c r="F23" i="2"/>
  <c r="P22" i="2"/>
  <c r="S22" i="2" s="1"/>
  <c r="H22" i="2"/>
  <c r="G22" i="2"/>
  <c r="F22" i="2"/>
  <c r="P21" i="2"/>
  <c r="S21" i="2" s="1"/>
  <c r="H21" i="2"/>
  <c r="G21" i="2"/>
  <c r="F21" i="2"/>
  <c r="P20" i="2"/>
  <c r="S20" i="2" s="1"/>
  <c r="H20" i="2"/>
  <c r="G20" i="2"/>
  <c r="F20" i="2"/>
  <c r="T46" i="2" l="1"/>
  <c r="T58" i="2"/>
  <c r="T62" i="2"/>
  <c r="T758" i="2"/>
  <c r="T766" i="2"/>
  <c r="T774" i="2"/>
  <c r="T802" i="2"/>
  <c r="T1017" i="2"/>
  <c r="T503" i="2"/>
  <c r="T635" i="2"/>
  <c r="T639" i="2"/>
  <c r="T647" i="2"/>
  <c r="T971" i="2"/>
  <c r="T991" i="2"/>
  <c r="T999" i="2"/>
  <c r="T1007" i="2"/>
  <c r="T180" i="2"/>
  <c r="T184" i="2"/>
  <c r="T188" i="2"/>
  <c r="T196" i="2"/>
  <c r="T544" i="2"/>
  <c r="T552" i="2"/>
  <c r="T608" i="2"/>
  <c r="T616" i="2"/>
  <c r="T628" i="2"/>
  <c r="T632" i="2"/>
  <c r="T69" i="2"/>
  <c r="T73" i="2"/>
  <c r="T77" i="2"/>
  <c r="T81" i="2"/>
  <c r="T101" i="2"/>
  <c r="T113" i="2"/>
  <c r="T177" i="2"/>
  <c r="T209" i="2"/>
  <c r="T277" i="2"/>
  <c r="T377" i="2"/>
  <c r="T51" i="2"/>
  <c r="T63" i="2"/>
  <c r="T67" i="2"/>
  <c r="T840" i="2"/>
  <c r="T852" i="2"/>
  <c r="T529" i="2"/>
  <c r="T557" i="2"/>
  <c r="T609" i="2"/>
  <c r="T633" i="2"/>
  <c r="T637" i="2"/>
  <c r="T689" i="2"/>
  <c r="T757" i="2"/>
  <c r="T765" i="2"/>
  <c r="T773" i="2"/>
  <c r="T781" i="2"/>
  <c r="T793" i="2"/>
  <c r="T801" i="2"/>
  <c r="T805" i="2"/>
  <c r="T27" i="2"/>
  <c r="T79" i="2"/>
  <c r="T179" i="2"/>
  <c r="T187" i="2"/>
  <c r="T315" i="2"/>
  <c r="T323" i="2"/>
  <c r="T35" i="2"/>
  <c r="T39" i="2"/>
  <c r="T346" i="2"/>
  <c r="T354" i="2"/>
  <c r="T381" i="2"/>
  <c r="T385" i="2"/>
  <c r="T389" i="2"/>
  <c r="T393" i="2"/>
  <c r="T413" i="2"/>
  <c r="T417" i="2"/>
  <c r="T884" i="2"/>
  <c r="T49" i="2"/>
  <c r="T431" i="2"/>
  <c r="T435" i="2"/>
  <c r="T439" i="2"/>
  <c r="T447" i="2"/>
  <c r="T459" i="2"/>
  <c r="T563" i="2"/>
  <c r="T631" i="2"/>
  <c r="T705" i="2"/>
  <c r="T23" i="2"/>
  <c r="T253" i="2"/>
  <c r="T261" i="2"/>
  <c r="T333" i="2"/>
  <c r="T349" i="2"/>
  <c r="T357" i="2"/>
  <c r="T966" i="2"/>
  <c r="T974" i="2"/>
  <c r="T998" i="2"/>
  <c r="T1006" i="2"/>
  <c r="T1013" i="2"/>
  <c r="T206" i="2"/>
  <c r="T213" i="2"/>
  <c r="T225" i="2"/>
  <c r="T233" i="2"/>
  <c r="T237" i="2"/>
  <c r="T316" i="2"/>
  <c r="T324" i="2"/>
  <c r="T332" i="2"/>
  <c r="T340" i="2"/>
  <c r="T399" i="2"/>
  <c r="T403" i="2"/>
  <c r="T467" i="2"/>
  <c r="T491" i="2"/>
  <c r="T499" i="2"/>
  <c r="T506" i="2"/>
  <c r="T530" i="2"/>
  <c r="T538" i="2"/>
  <c r="T546" i="2"/>
  <c r="T550" i="2"/>
  <c r="T558" i="2"/>
  <c r="T697" i="2"/>
  <c r="T708" i="2"/>
  <c r="T712" i="2"/>
  <c r="T740" i="2"/>
  <c r="T752" i="2"/>
  <c r="T760" i="2"/>
  <c r="T768" i="2"/>
  <c r="T776" i="2"/>
  <c r="T824" i="2"/>
  <c r="T832" i="2"/>
  <c r="T963" i="2"/>
  <c r="T57" i="2"/>
  <c r="T61" i="2"/>
  <c r="T80" i="2"/>
  <c r="T84" i="2"/>
  <c r="T96" i="2"/>
  <c r="T100" i="2"/>
  <c r="T144" i="2"/>
  <c r="T152" i="2"/>
  <c r="T156" i="2"/>
  <c r="T157" i="2"/>
  <c r="T164" i="2"/>
  <c r="T173" i="2"/>
  <c r="T243" i="2"/>
  <c r="T274" i="2"/>
  <c r="T281" i="2"/>
  <c r="T289" i="2"/>
  <c r="T297" i="2"/>
  <c r="T305" i="2"/>
  <c r="T309" i="2"/>
  <c r="T361" i="2"/>
  <c r="T369" i="2"/>
  <c r="T373" i="2"/>
  <c r="T409" i="2"/>
  <c r="T493" i="2"/>
  <c r="T497" i="2"/>
  <c r="T511" i="2"/>
  <c r="T527" i="2"/>
  <c r="T555" i="2"/>
  <c r="T567" i="2"/>
  <c r="T579" i="2"/>
  <c r="T583" i="2"/>
  <c r="T587" i="2"/>
  <c r="T603" i="2"/>
  <c r="T709" i="2"/>
  <c r="T710" i="2"/>
  <c r="T717" i="2"/>
  <c r="T729" i="2"/>
  <c r="T858" i="2"/>
  <c r="T861" i="2"/>
  <c r="T877" i="2"/>
  <c r="T892" i="2"/>
  <c r="T944" i="2"/>
  <c r="T978" i="2"/>
  <c r="T986" i="2"/>
  <c r="T28" i="2"/>
  <c r="T36" i="2"/>
  <c r="T43" i="2"/>
  <c r="T170" i="2"/>
  <c r="T174" i="2"/>
  <c r="T181" i="2"/>
  <c r="T189" i="2"/>
  <c r="T205" i="2"/>
  <c r="T244" i="2"/>
  <c r="T252" i="2"/>
  <c r="T260" i="2"/>
  <c r="T268" i="2"/>
  <c r="T363" i="2"/>
  <c r="T371" i="2"/>
  <c r="T422" i="2"/>
  <c r="T438" i="2"/>
  <c r="T494" i="2"/>
  <c r="T498" i="2"/>
  <c r="T791" i="2"/>
  <c r="T799" i="2"/>
  <c r="T807" i="2"/>
  <c r="T835" i="2"/>
  <c r="T839" i="2"/>
  <c r="T847" i="2"/>
  <c r="T867" i="2"/>
  <c r="T875" i="2"/>
  <c r="T879" i="2"/>
  <c r="T930" i="2"/>
  <c r="T938" i="2"/>
  <c r="T106" i="2"/>
  <c r="T121" i="2"/>
  <c r="T133" i="2"/>
  <c r="T400" i="2"/>
  <c r="T415" i="2"/>
  <c r="T419" i="2"/>
  <c r="T660" i="2"/>
  <c r="T664" i="2"/>
  <c r="T680" i="2"/>
  <c r="T733" i="2"/>
  <c r="T737" i="2"/>
  <c r="T110" i="2"/>
  <c r="T396" i="2"/>
  <c r="T451" i="2"/>
  <c r="T115" i="2"/>
  <c r="T122" i="2"/>
  <c r="T126" i="2"/>
  <c r="T143" i="2"/>
  <c r="T197" i="2"/>
  <c r="T282" i="2"/>
  <c r="T283" i="2"/>
  <c r="T290" i="2"/>
  <c r="T291" i="2"/>
  <c r="T298" i="2"/>
  <c r="T299" i="2"/>
  <c r="T306" i="2"/>
  <c r="T307" i="2"/>
  <c r="T313" i="2"/>
  <c r="T321" i="2"/>
  <c r="T325" i="2"/>
  <c r="T341" i="2"/>
  <c r="T368" i="2"/>
  <c r="T383" i="2"/>
  <c r="T387" i="2"/>
  <c r="T397" i="2"/>
  <c r="T401" i="2"/>
  <c r="T405" i="2"/>
  <c r="T453" i="2"/>
  <c r="T457" i="2"/>
  <c r="T559" i="2"/>
  <c r="T570" i="2"/>
  <c r="T575" i="2"/>
  <c r="T590" i="2"/>
  <c r="T599" i="2"/>
  <c r="T610" i="2"/>
  <c r="T614" i="2"/>
  <c r="T673" i="2"/>
  <c r="T855" i="2"/>
  <c r="T906" i="2"/>
  <c r="T125" i="2"/>
  <c r="T85" i="2"/>
  <c r="T97" i="2"/>
  <c r="T175" i="2"/>
  <c r="T461" i="2"/>
  <c r="T465" i="2"/>
  <c r="T519" i="2"/>
  <c r="T607" i="2"/>
  <c r="T721" i="2"/>
  <c r="T808" i="2"/>
  <c r="T820" i="2"/>
  <c r="T988" i="2"/>
  <c r="T973" i="2"/>
  <c r="T977" i="2"/>
  <c r="T981" i="2"/>
  <c r="T994" i="2"/>
  <c r="T127" i="2"/>
  <c r="T131" i="2"/>
  <c r="T137" i="2"/>
  <c r="T141" i="2"/>
  <c r="T145" i="2"/>
  <c r="T165" i="2"/>
  <c r="T211" i="2"/>
  <c r="T218" i="2"/>
  <c r="T219" i="2"/>
  <c r="T226" i="2"/>
  <c r="T227" i="2"/>
  <c r="T234" i="2"/>
  <c r="T235" i="2"/>
  <c r="T241" i="2"/>
  <c r="T245" i="2"/>
  <c r="T269" i="2"/>
  <c r="T343" i="2"/>
  <c r="T351" i="2"/>
  <c r="T362" i="2"/>
  <c r="T366" i="2"/>
  <c r="T380" i="2"/>
  <c r="T384" i="2"/>
  <c r="T412" i="2"/>
  <c r="T416" i="2"/>
  <c r="T448" i="2"/>
  <c r="T462" i="2"/>
  <c r="T466" i="2"/>
  <c r="T470" i="2"/>
  <c r="T471" i="2"/>
  <c r="T474" i="2"/>
  <c r="T478" i="2"/>
  <c r="T479" i="2"/>
  <c r="T482" i="2"/>
  <c r="T483" i="2"/>
  <c r="T512" i="2"/>
  <c r="T520" i="2"/>
  <c r="T521" i="2"/>
  <c r="T531" i="2"/>
  <c r="T535" i="2"/>
  <c r="T572" i="2"/>
  <c r="T576" i="2"/>
  <c r="T577" i="2"/>
  <c r="T584" i="2"/>
  <c r="T585" i="2"/>
  <c r="T596" i="2"/>
  <c r="T604" i="2"/>
  <c r="T611" i="2"/>
  <c r="T619" i="2"/>
  <c r="T638" i="2"/>
  <c r="T642" i="2"/>
  <c r="T654" i="2"/>
  <c r="T658" i="2"/>
  <c r="T674" i="2"/>
  <c r="T677" i="2"/>
  <c r="T681" i="2"/>
  <c r="T685" i="2"/>
  <c r="T692" i="2"/>
  <c r="T738" i="2"/>
  <c r="T741" i="2"/>
  <c r="T742" i="2"/>
  <c r="T749" i="2"/>
  <c r="T836" i="2"/>
  <c r="T887" i="2"/>
  <c r="T895" i="2"/>
  <c r="T899" i="2"/>
  <c r="T915" i="2"/>
  <c r="T919" i="2"/>
  <c r="T923" i="2"/>
  <c r="T927" i="2"/>
  <c r="T928" i="2"/>
  <c r="T947" i="2"/>
  <c r="T948" i="2"/>
  <c r="T962" i="2"/>
  <c r="T982" i="2"/>
  <c r="T33" i="2"/>
  <c r="T48" i="2"/>
  <c r="T74" i="2"/>
  <c r="T78" i="2"/>
  <c r="T89" i="2"/>
  <c r="T93" i="2"/>
  <c r="T112" i="2"/>
  <c r="T138" i="2"/>
  <c r="T142" i="2"/>
  <c r="T149" i="2"/>
  <c r="T161" i="2"/>
  <c r="T186" i="2"/>
  <c r="T193" i="2"/>
  <c r="T201" i="2"/>
  <c r="T242" i="2"/>
  <c r="T249" i="2"/>
  <c r="T257" i="2"/>
  <c r="T265" i="2"/>
  <c r="T276" i="2"/>
  <c r="T314" i="2"/>
  <c r="T322" i="2"/>
  <c r="T329" i="2"/>
  <c r="T337" i="2"/>
  <c r="T348" i="2"/>
  <c r="T356" i="2"/>
  <c r="T359" i="2"/>
  <c r="T372" i="2"/>
  <c r="T375" i="2"/>
  <c r="T388" i="2"/>
  <c r="T391" i="2"/>
  <c r="T404" i="2"/>
  <c r="T407" i="2"/>
  <c r="T420" i="2"/>
  <c r="T424" i="2"/>
  <c r="T475" i="2"/>
  <c r="T528" i="2"/>
  <c r="T543" i="2"/>
  <c r="T644" i="2"/>
  <c r="T651" i="2"/>
  <c r="T690" i="2"/>
  <c r="T694" i="2"/>
  <c r="T720" i="2"/>
  <c r="T844" i="2"/>
  <c r="T860" i="2"/>
  <c r="T935" i="2"/>
  <c r="T30" i="2"/>
  <c r="T31" i="2"/>
  <c r="T38" i="2"/>
  <c r="T41" i="2"/>
  <c r="T45" i="2"/>
  <c r="T52" i="2"/>
  <c r="T53" i="2"/>
  <c r="T64" i="2"/>
  <c r="T65" i="2"/>
  <c r="T68" i="2"/>
  <c r="T83" i="2"/>
  <c r="T90" i="2"/>
  <c r="T94" i="2"/>
  <c r="T95" i="2"/>
  <c r="T99" i="2"/>
  <c r="T105" i="2"/>
  <c r="T109" i="2"/>
  <c r="T116" i="2"/>
  <c r="T117" i="2"/>
  <c r="T128" i="2"/>
  <c r="T129" i="2"/>
  <c r="T132" i="2"/>
  <c r="T150" i="2"/>
  <c r="T151" i="2"/>
  <c r="T154" i="2"/>
  <c r="T155" i="2"/>
  <c r="T162" i="2"/>
  <c r="T163" i="2"/>
  <c r="T169" i="2"/>
  <c r="T194" i="2"/>
  <c r="T195" i="2"/>
  <c r="T202" i="2"/>
  <c r="T212" i="2"/>
  <c r="T216" i="2"/>
  <c r="T220" i="2"/>
  <c r="T221" i="2"/>
  <c r="T228" i="2"/>
  <c r="T229" i="2"/>
  <c r="T236" i="2"/>
  <c r="T250" i="2"/>
  <c r="T251" i="2"/>
  <c r="T258" i="2"/>
  <c r="T259" i="2"/>
  <c r="T266" i="2"/>
  <c r="T267" i="2"/>
  <c r="T273" i="2"/>
  <c r="T284" i="2"/>
  <c r="T285" i="2"/>
  <c r="T292" i="2"/>
  <c r="T293" i="2"/>
  <c r="T300" i="2"/>
  <c r="T301" i="2"/>
  <c r="T308" i="2"/>
  <c r="T330" i="2"/>
  <c r="T331" i="2"/>
  <c r="T338" i="2"/>
  <c r="T345" i="2"/>
  <c r="T353" i="2"/>
  <c r="T367" i="2"/>
  <c r="T376" i="2"/>
  <c r="T379" i="2"/>
  <c r="T392" i="2"/>
  <c r="T395" i="2"/>
  <c r="T408" i="2"/>
  <c r="T411" i="2"/>
  <c r="T425" i="2"/>
  <c r="T432" i="2"/>
  <c r="T436" i="2"/>
  <c r="T477" i="2"/>
  <c r="T481" i="2"/>
  <c r="T485" i="2"/>
  <c r="T489" i="2"/>
  <c r="T514" i="2"/>
  <c r="T591" i="2"/>
  <c r="T595" i="2"/>
  <c r="T622" i="2"/>
  <c r="T626" i="2"/>
  <c r="T815" i="2"/>
  <c r="T916" i="2"/>
  <c r="T924" i="2"/>
  <c r="T932" i="2"/>
  <c r="T47" i="2"/>
  <c r="T111" i="2"/>
  <c r="T207" i="2"/>
  <c r="T275" i="2"/>
  <c r="T317" i="2"/>
  <c r="T423" i="2"/>
  <c r="T441" i="2"/>
  <c r="T463" i="2"/>
  <c r="T553" i="2"/>
  <c r="T788" i="2"/>
  <c r="T792" i="2"/>
  <c r="T796" i="2"/>
  <c r="T800" i="2"/>
  <c r="T804" i="2"/>
  <c r="T812" i="2"/>
  <c r="T863" i="2"/>
  <c r="T882" i="2"/>
  <c r="T951" i="2"/>
  <c r="T985" i="2"/>
  <c r="T993" i="2"/>
  <c r="T996" i="2"/>
  <c r="T1004" i="2"/>
  <c r="T440" i="2"/>
  <c r="T454" i="2"/>
  <c r="T455" i="2"/>
  <c r="T458" i="2"/>
  <c r="T469" i="2"/>
  <c r="T473" i="2"/>
  <c r="T486" i="2"/>
  <c r="T487" i="2"/>
  <c r="T490" i="2"/>
  <c r="T504" i="2"/>
  <c r="T505" i="2"/>
  <c r="T515" i="2"/>
  <c r="T522" i="2"/>
  <c r="T536" i="2"/>
  <c r="T537" i="2"/>
  <c r="T547" i="2"/>
  <c r="T551" i="2"/>
  <c r="T564" i="2"/>
  <c r="T565" i="2"/>
  <c r="T578" i="2"/>
  <c r="T582" i="2"/>
  <c r="T589" i="2"/>
  <c r="T602" i="2"/>
  <c r="T617" i="2"/>
  <c r="T623" i="2"/>
  <c r="T648" i="2"/>
  <c r="T649" i="2"/>
  <c r="T655" i="2"/>
  <c r="T672" i="2"/>
  <c r="T688" i="2"/>
  <c r="T724" i="2"/>
  <c r="T725" i="2"/>
  <c r="T750" i="2"/>
  <c r="T753" i="2"/>
  <c r="T761" i="2"/>
  <c r="T769" i="2"/>
  <c r="T777" i="2"/>
  <c r="T789" i="2"/>
  <c r="T813" i="2"/>
  <c r="T816" i="2"/>
  <c r="T823" i="2"/>
  <c r="T827" i="2"/>
  <c r="T828" i="2"/>
  <c r="T831" i="2"/>
  <c r="T845" i="2"/>
  <c r="T848" i="2"/>
  <c r="T868" i="2"/>
  <c r="T876" i="2"/>
  <c r="T883" i="2"/>
  <c r="T898" i="2"/>
  <c r="T903" i="2"/>
  <c r="T914" i="2"/>
  <c r="T936" i="2"/>
  <c r="T943" i="2"/>
  <c r="T946" i="2"/>
  <c r="T952" i="2"/>
  <c r="T955" i="2"/>
  <c r="T961" i="2"/>
  <c r="T970" i="2"/>
  <c r="T990" i="2"/>
  <c r="T1001" i="2"/>
  <c r="T1002" i="2"/>
  <c r="T1009" i="2"/>
  <c r="T1012" i="2"/>
  <c r="T1016" i="2"/>
  <c r="T495" i="2"/>
  <c r="T513" i="2"/>
  <c r="T545" i="2"/>
  <c r="T597" i="2"/>
  <c r="T621" i="2"/>
  <c r="T653" i="2"/>
  <c r="T669" i="2"/>
  <c r="T676" i="2"/>
  <c r="T693" i="2"/>
  <c r="T722" i="2"/>
  <c r="T803" i="2"/>
  <c r="T821" i="2"/>
  <c r="T853" i="2"/>
  <c r="T856" i="2"/>
  <c r="T874" i="2"/>
  <c r="T900" i="2"/>
  <c r="T950" i="2"/>
  <c r="T20" i="2"/>
  <c r="T34" i="2"/>
  <c r="T37" i="2"/>
  <c r="T40" i="2"/>
  <c r="T44" i="2"/>
  <c r="T50" i="2"/>
  <c r="T56" i="2"/>
  <c r="T59" i="2"/>
  <c r="T70" i="2"/>
  <c r="T71" i="2"/>
  <c r="T76" i="2"/>
  <c r="T82" i="2"/>
  <c r="T88" i="2"/>
  <c r="T91" i="2"/>
  <c r="T102" i="2"/>
  <c r="T103" i="2"/>
  <c r="T108" i="2"/>
  <c r="T114" i="2"/>
  <c r="T120" i="2"/>
  <c r="T123" i="2"/>
  <c r="T134" i="2"/>
  <c r="T135" i="2"/>
  <c r="T140" i="2"/>
  <c r="T146" i="2"/>
  <c r="T147" i="2"/>
  <c r="T153" i="2"/>
  <c r="T171" i="2"/>
  <c r="T190" i="2"/>
  <c r="T191" i="2"/>
  <c r="T200" i="2"/>
  <c r="T204" i="2"/>
  <c r="T210" i="2"/>
  <c r="T217" i="2"/>
  <c r="T26" i="2"/>
  <c r="T29" i="2"/>
  <c r="T32" i="2"/>
  <c r="T42" i="2"/>
  <c r="T54" i="2"/>
  <c r="T55" i="2"/>
  <c r="T60" i="2"/>
  <c r="T66" i="2"/>
  <c r="T72" i="2"/>
  <c r="T75" i="2"/>
  <c r="T86" i="2"/>
  <c r="T87" i="2"/>
  <c r="T92" i="2"/>
  <c r="T98" i="2"/>
  <c r="T104" i="2"/>
  <c r="T107" i="2"/>
  <c r="T118" i="2"/>
  <c r="T119" i="2"/>
  <c r="T124" i="2"/>
  <c r="T130" i="2"/>
  <c r="T136" i="2"/>
  <c r="T139" i="2"/>
  <c r="T148" i="2"/>
  <c r="T158" i="2"/>
  <c r="T159" i="2"/>
  <c r="T168" i="2"/>
  <c r="T172" i="2"/>
  <c r="T178" i="2"/>
  <c r="T185" i="2"/>
  <c r="T203" i="2"/>
  <c r="T222" i="2"/>
  <c r="T223" i="2"/>
  <c r="T232" i="2"/>
  <c r="T238" i="2"/>
  <c r="T239" i="2"/>
  <c r="T248" i="2"/>
  <c r="T254" i="2"/>
  <c r="T255" i="2"/>
  <c r="T264" i="2"/>
  <c r="T270" i="2"/>
  <c r="T271" i="2"/>
  <c r="T280" i="2"/>
  <c r="T286" i="2"/>
  <c r="T287" i="2"/>
  <c r="T296" i="2"/>
  <c r="T302" i="2"/>
  <c r="T303" i="2"/>
  <c r="T312" i="2"/>
  <c r="T318" i="2"/>
  <c r="T319" i="2"/>
  <c r="T328" i="2"/>
  <c r="T334" i="2"/>
  <c r="T335" i="2"/>
  <c r="T344" i="2"/>
  <c r="T347" i="2"/>
  <c r="T350" i="2"/>
  <c r="T360" i="2"/>
  <c r="T374" i="2"/>
  <c r="T382" i="2"/>
  <c r="T390" i="2"/>
  <c r="T398" i="2"/>
  <c r="T406" i="2"/>
  <c r="T414" i="2"/>
  <c r="T428" i="2"/>
  <c r="T443" i="2"/>
  <c r="T446" i="2"/>
  <c r="T449" i="2"/>
  <c r="T456" i="2"/>
  <c r="T464" i="2"/>
  <c r="T472" i="2"/>
  <c r="T480" i="2"/>
  <c r="T488" i="2"/>
  <c r="T496" i="2"/>
  <c r="T509" i="2"/>
  <c r="T525" i="2"/>
  <c r="T541" i="2"/>
  <c r="T571" i="2"/>
  <c r="T627" i="2"/>
  <c r="T659" i="2"/>
  <c r="T890" i="2"/>
  <c r="T160" i="2"/>
  <c r="T166" i="2"/>
  <c r="T167" i="2"/>
  <c r="T176" i="2"/>
  <c r="T182" i="2"/>
  <c r="T183" i="2"/>
  <c r="T192" i="2"/>
  <c r="T198" i="2"/>
  <c r="T199" i="2"/>
  <c r="T208" i="2"/>
  <c r="T214" i="2"/>
  <c r="T215" i="2"/>
  <c r="T224" i="2"/>
  <c r="T230" i="2"/>
  <c r="T231" i="2"/>
  <c r="T240" i="2"/>
  <c r="T246" i="2"/>
  <c r="T247" i="2"/>
  <c r="T256" i="2"/>
  <c r="T262" i="2"/>
  <c r="T263" i="2"/>
  <c r="T272" i="2"/>
  <c r="T278" i="2"/>
  <c r="T279" i="2"/>
  <c r="T288" i="2"/>
  <c r="T294" i="2"/>
  <c r="T295" i="2"/>
  <c r="T304" i="2"/>
  <c r="T310" i="2"/>
  <c r="T311" i="2"/>
  <c r="T320" i="2"/>
  <c r="T326" i="2"/>
  <c r="T327" i="2"/>
  <c r="T336" i="2"/>
  <c r="T339" i="2"/>
  <c r="T342" i="2"/>
  <c r="T352" i="2"/>
  <c r="T355" i="2"/>
  <c r="T358" i="2"/>
  <c r="T365" i="2"/>
  <c r="T370" i="2"/>
  <c r="T378" i="2"/>
  <c r="T386" i="2"/>
  <c r="T394" i="2"/>
  <c r="T402" i="2"/>
  <c r="T410" i="2"/>
  <c r="T418" i="2"/>
  <c r="T427" i="2"/>
  <c r="T430" i="2"/>
  <c r="T433" i="2"/>
  <c r="T444" i="2"/>
  <c r="T501" i="2"/>
  <c r="T507" i="2"/>
  <c r="T517" i="2"/>
  <c r="T523" i="2"/>
  <c r="T533" i="2"/>
  <c r="T539" i="2"/>
  <c r="T615" i="2"/>
  <c r="T643" i="2"/>
  <c r="T502" i="2"/>
  <c r="T510" i="2"/>
  <c r="T518" i="2"/>
  <c r="T526" i="2"/>
  <c r="T534" i="2"/>
  <c r="T542" i="2"/>
  <c r="T556" i="2"/>
  <c r="T562" i="2"/>
  <c r="T568" i="2"/>
  <c r="T574" i="2"/>
  <c r="T588" i="2"/>
  <c r="T594" i="2"/>
  <c r="T600" i="2"/>
  <c r="T606" i="2"/>
  <c r="T620" i="2"/>
  <c r="T630" i="2"/>
  <c r="T636" i="2"/>
  <c r="T646" i="2"/>
  <c r="T652" i="2"/>
  <c r="T662" i="2"/>
  <c r="T666" i="2"/>
  <c r="T700" i="2"/>
  <c r="T704" i="2"/>
  <c r="T713" i="2"/>
  <c r="T744" i="2"/>
  <c r="T756" i="2"/>
  <c r="T764" i="2"/>
  <c r="T772" i="2"/>
  <c r="T780" i="2"/>
  <c r="T783" i="2"/>
  <c r="T786" i="2"/>
  <c r="T797" i="2"/>
  <c r="T810" i="2"/>
  <c r="T819" i="2"/>
  <c r="T851" i="2"/>
  <c r="T871" i="2"/>
  <c r="T907" i="2"/>
  <c r="T911" i="2"/>
  <c r="T959" i="2"/>
  <c r="T969" i="2"/>
  <c r="T421" i="2"/>
  <c r="T426" i="2"/>
  <c r="T429" i="2"/>
  <c r="T434" i="2"/>
  <c r="T437" i="2"/>
  <c r="T442" i="2"/>
  <c r="T445" i="2"/>
  <c r="T450" i="2"/>
  <c r="T452" i="2"/>
  <c r="T460" i="2"/>
  <c r="T468" i="2"/>
  <c r="T476" i="2"/>
  <c r="T484" i="2"/>
  <c r="T492" i="2"/>
  <c r="T500" i="2"/>
  <c r="T508" i="2"/>
  <c r="T516" i="2"/>
  <c r="T524" i="2"/>
  <c r="T532" i="2"/>
  <c r="T540" i="2"/>
  <c r="T548" i="2"/>
  <c r="T549" i="2"/>
  <c r="T554" i="2"/>
  <c r="T560" i="2"/>
  <c r="T566" i="2"/>
  <c r="T569" i="2"/>
  <c r="T580" i="2"/>
  <c r="T581" i="2"/>
  <c r="T586" i="2"/>
  <c r="T592" i="2"/>
  <c r="T598" i="2"/>
  <c r="T601" i="2"/>
  <c r="T612" i="2"/>
  <c r="T613" i="2"/>
  <c r="T618" i="2"/>
  <c r="T624" i="2"/>
  <c r="T625" i="2"/>
  <c r="T634" i="2"/>
  <c r="T640" i="2"/>
  <c r="T641" i="2"/>
  <c r="T650" i="2"/>
  <c r="T656" i="2"/>
  <c r="T657" i="2"/>
  <c r="T663" i="2"/>
  <c r="T670" i="2"/>
  <c r="T686" i="2"/>
  <c r="T698" i="2"/>
  <c r="T701" i="2"/>
  <c r="T726" i="2"/>
  <c r="T732" i="2"/>
  <c r="T736" i="2"/>
  <c r="T745" i="2"/>
  <c r="T811" i="2"/>
  <c r="T837" i="2"/>
  <c r="T843" i="2"/>
  <c r="T866" i="2"/>
  <c r="T880" i="2"/>
  <c r="T885" i="2"/>
  <c r="T888" i="2"/>
  <c r="T893" i="2"/>
  <c r="T908" i="2"/>
  <c r="T918" i="2"/>
  <c r="T922" i="2"/>
  <c r="T954" i="2"/>
  <c r="T561" i="2"/>
  <c r="T573" i="2"/>
  <c r="T593" i="2"/>
  <c r="T605" i="2"/>
  <c r="T629" i="2"/>
  <c r="T645" i="2"/>
  <c r="T661" i="2"/>
  <c r="T665" i="2"/>
  <c r="T668" i="2"/>
  <c r="T678" i="2"/>
  <c r="T706" i="2"/>
  <c r="T718" i="2"/>
  <c r="T730" i="2"/>
  <c r="T785" i="2"/>
  <c r="T829" i="2"/>
  <c r="T942" i="2"/>
  <c r="T967" i="2"/>
  <c r="T975" i="2"/>
  <c r="T983" i="2"/>
  <c r="T989" i="2"/>
  <c r="T992" i="2"/>
  <c r="T995" i="2"/>
  <c r="T1005" i="2"/>
  <c r="T1008" i="2"/>
  <c r="T1011" i="2"/>
  <c r="T1015" i="2"/>
  <c r="T682" i="2"/>
  <c r="T684" i="2"/>
  <c r="T696" i="2"/>
  <c r="T702" i="2"/>
  <c r="T714" i="2"/>
  <c r="T716" i="2"/>
  <c r="T728" i="2"/>
  <c r="T734" i="2"/>
  <c r="T746" i="2"/>
  <c r="T748" i="2"/>
  <c r="T754" i="2"/>
  <c r="T762" i="2"/>
  <c r="T770" i="2"/>
  <c r="T778" i="2"/>
  <c r="T784" i="2"/>
  <c r="T787" i="2"/>
  <c r="T794" i="2"/>
  <c r="T795" i="2"/>
  <c r="T809" i="2"/>
  <c r="T817" i="2"/>
  <c r="T825" i="2"/>
  <c r="T833" i="2"/>
  <c r="T841" i="2"/>
  <c r="T849" i="2"/>
  <c r="T859" i="2"/>
  <c r="T864" i="2"/>
  <c r="T869" i="2"/>
  <c r="T872" i="2"/>
  <c r="T891" i="2"/>
  <c r="T896" i="2"/>
  <c r="T904" i="2"/>
  <c r="T912" i="2"/>
  <c r="T920" i="2"/>
  <c r="T931" i="2"/>
  <c r="T934" i="2"/>
  <c r="T939" i="2"/>
  <c r="T940" i="2"/>
  <c r="T957" i="2"/>
  <c r="T965" i="2"/>
  <c r="T979" i="2"/>
  <c r="T987" i="2"/>
  <c r="T997" i="2"/>
  <c r="T1000" i="2"/>
  <c r="T1003" i="2"/>
  <c r="T22" i="2"/>
  <c r="T21" i="2"/>
  <c r="T364" i="2"/>
  <c r="T671" i="2"/>
  <c r="T679" i="2"/>
  <c r="T683" i="2"/>
  <c r="T691" i="2"/>
  <c r="T699" i="2"/>
  <c r="T707" i="2"/>
  <c r="T715" i="2"/>
  <c r="T723" i="2"/>
  <c r="T731" i="2"/>
  <c r="T739" i="2"/>
  <c r="T747" i="2"/>
  <c r="T755" i="2"/>
  <c r="T763" i="2"/>
  <c r="T771" i="2"/>
  <c r="T779" i="2"/>
  <c r="T667" i="2"/>
  <c r="T675" i="2"/>
  <c r="T687" i="2"/>
  <c r="T695" i="2"/>
  <c r="T703" i="2"/>
  <c r="T711" i="2"/>
  <c r="T719" i="2"/>
  <c r="T727" i="2"/>
  <c r="T735" i="2"/>
  <c r="T743" i="2"/>
  <c r="T751" i="2"/>
  <c r="T759" i="2"/>
  <c r="T767" i="2"/>
  <c r="T775" i="2"/>
  <c r="T857" i="2"/>
  <c r="T862" i="2"/>
  <c r="T873" i="2"/>
  <c r="T878" i="2"/>
  <c r="T889" i="2"/>
  <c r="T894" i="2"/>
  <c r="T905" i="2"/>
  <c r="T910" i="2"/>
  <c r="T782" i="2"/>
  <c r="T790" i="2"/>
  <c r="T798" i="2"/>
  <c r="T806" i="2"/>
  <c r="T814" i="2"/>
  <c r="T818" i="2"/>
  <c r="T822" i="2"/>
  <c r="T826" i="2"/>
  <c r="T830" i="2"/>
  <c r="T834" i="2"/>
  <c r="T838" i="2"/>
  <c r="T842" i="2"/>
  <c r="T846" i="2"/>
  <c r="T850" i="2"/>
  <c r="T854" i="2"/>
  <c r="T865" i="2"/>
  <c r="T870" i="2"/>
  <c r="T881" i="2"/>
  <c r="T886" i="2"/>
  <c r="T897" i="2"/>
  <c r="T902" i="2"/>
  <c r="T926" i="2"/>
  <c r="T901" i="2"/>
  <c r="T909" i="2"/>
  <c r="T917" i="2"/>
  <c r="T925" i="2"/>
  <c r="T933" i="2"/>
  <c r="T941" i="2"/>
  <c r="T949" i="2"/>
  <c r="T956" i="2"/>
  <c r="T964" i="2"/>
  <c r="T972" i="2"/>
  <c r="T980" i="2"/>
  <c r="T913" i="2"/>
  <c r="T921" i="2"/>
  <c r="T929" i="2"/>
  <c r="T937" i="2"/>
  <c r="T945" i="2"/>
  <c r="T953" i="2"/>
  <c r="T960" i="2"/>
  <c r="T968" i="2"/>
  <c r="T976" i="2"/>
  <c r="T984" i="2"/>
  <c r="E12" i="2" l="1"/>
  <c r="E13" i="2"/>
  <c r="E14" i="2"/>
  <c r="E15" i="2"/>
  <c r="T25" i="2"/>
  <c r="C15" i="2" s="1"/>
  <c r="T24" i="2"/>
  <c r="C12" i="2" l="1"/>
  <c r="C14" i="2"/>
  <c r="C13" i="2"/>
</calcChain>
</file>

<file path=xl/sharedStrings.xml><?xml version="1.0" encoding="utf-8"?>
<sst xmlns="http://schemas.openxmlformats.org/spreadsheetml/2006/main" count="246" uniqueCount="52">
  <si>
    <t>Obtained</t>
  </si>
  <si>
    <t>Dispositions</t>
  </si>
  <si>
    <t>Tax Lot ID</t>
  </si>
  <si>
    <t>Date</t>
  </si>
  <si>
    <t>Acquisition Type</t>
  </si>
  <si>
    <t>Quantity</t>
  </si>
  <si>
    <t>Total Price</t>
  </si>
  <si>
    <t>Cost Basis per Coin</t>
  </si>
  <si>
    <t>Lot Remaining</t>
  </si>
  <si>
    <t>Income Tax Owed at Time of Aquisition</t>
  </si>
  <si>
    <t>Notes</t>
  </si>
  <si>
    <t>Disposition ID</t>
  </si>
  <si>
    <t>Quantity Disposed</t>
  </si>
  <si>
    <t>Total Disposal Price</t>
  </si>
  <si>
    <t>Price per Coin at Disposition</t>
  </si>
  <si>
    <t>Lot Disposed From</t>
  </si>
  <si>
    <t>Capital Term</t>
  </si>
  <si>
    <t>Capital Gain or Loss</t>
  </si>
  <si>
    <t>Taxed Income</t>
  </si>
  <si>
    <t>Bought</t>
  </si>
  <si>
    <t>Received</t>
  </si>
  <si>
    <t>Created (Jarrett)</t>
  </si>
  <si>
    <t>Admin Data</t>
  </si>
  <si>
    <t>Acquisition Types</t>
  </si>
  <si>
    <t>Bought, Traded For</t>
  </si>
  <si>
    <t>Created</t>
  </si>
  <si>
    <t>Block Rewards (Mined or Staked), Sync Committee, Attestations</t>
  </si>
  <si>
    <t>Jarrett Method - Block Rewards (Mined or Staked), Sync Committee, Attestations</t>
  </si>
  <si>
    <t>Income Tax Owed</t>
  </si>
  <si>
    <t>Short Term Tax Owed</t>
  </si>
  <si>
    <t>Long Term Tax Owed</t>
  </si>
  <si>
    <t>Quarter</t>
  </si>
  <si>
    <t>From Received</t>
  </si>
  <si>
    <t>From Disposing Created</t>
  </si>
  <si>
    <t>Donated, Received as Payment, Received as Interest, Priority Fees, MEV, Smoothing Pool, Slash Reports</t>
  </si>
  <si>
    <t>ETHEREUM - ETHEREUM - ETHEREUM - ETHEREUM - ETHEREUM</t>
  </si>
  <si>
    <t>BITCOIN - BITCOIN - BITCOIN - BITCOIN - BITCOIN</t>
  </si>
  <si>
    <t>TEMPLATE - TEMPLATE - TEMPLATE - TEMPLATE - TEMPLATE</t>
  </si>
  <si>
    <t>ROCKET POOL - ROCKET POOL - ROCKET POOL - ROCKET POOL - ROCKET POOL</t>
  </si>
  <si>
    <t>Q1</t>
  </si>
  <si>
    <t>Q2</t>
  </si>
  <si>
    <t>Q3</t>
  </si>
  <si>
    <t>Q4</t>
  </si>
  <si>
    <t>Original Cost Basis</t>
  </si>
  <si>
    <t>Coinbase</t>
  </si>
  <si>
    <t>Gemini</t>
  </si>
  <si>
    <t>Smoothing Pool</t>
  </si>
  <si>
    <t>NFT</t>
  </si>
  <si>
    <t>ENS</t>
  </si>
  <si>
    <t>Donation</t>
  </si>
  <si>
    <t>Sync</t>
  </si>
  <si>
    <t>Sync (Jarrett)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</si>
</sst>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000000"/>
    <numFmt numFmtId="166" formatCode="&quot;$&quot;#,##0.00"/>
  </numFmts>
  <fonts count="12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u/>
      <sz val="28"/>
      <color rgb="FF000000"/>
      <name val="Arial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rgb="FFF3F3F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rgb="FFF7931A"/>
        <bgColor indexed="64"/>
      </patternFill>
    </fill>
    <fill>
      <patternFill patternType="solid">
        <fgColor rgb="FF62688F"/>
        <bgColor indexed="64"/>
      </patternFill>
    </fill>
    <fill>
      <patternFill patternType="solid">
        <fgColor rgb="FFE67E2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4" xfId="0" applyNumberFormat="1" applyFont="1" applyBorder="1"/>
    <xf numFmtId="0" fontId="4" fillId="0" borderId="4" xfId="0" applyFont="1" applyBorder="1"/>
    <xf numFmtId="165" fontId="4" fillId="0" borderId="4" xfId="0" applyNumberFormat="1" applyFont="1" applyBorder="1"/>
    <xf numFmtId="166" fontId="4" fillId="0" borderId="4" xfId="0" applyNumberFormat="1" applyFont="1" applyBorder="1"/>
    <xf numFmtId="166" fontId="4" fillId="2" borderId="4" xfId="0" applyNumberFormat="1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4" fillId="3" borderId="4" xfId="0" applyFont="1" applyFill="1" applyBorder="1"/>
    <xf numFmtId="166" fontId="4" fillId="5" borderId="4" xfId="0" applyNumberFormat="1" applyFont="1" applyFill="1" applyBorder="1"/>
    <xf numFmtId="0" fontId="4" fillId="5" borderId="4" xfId="0" applyFont="1" applyFill="1" applyBorder="1"/>
    <xf numFmtId="165" fontId="4" fillId="5" borderId="4" xfId="0" applyNumberFormat="1" applyFont="1" applyFill="1" applyBorder="1"/>
    <xf numFmtId="0" fontId="4" fillId="6" borderId="4" xfId="0" applyFont="1" applyFill="1" applyBorder="1"/>
    <xf numFmtId="166" fontId="4" fillId="6" borderId="4" xfId="0" applyNumberFormat="1" applyFont="1" applyFill="1" applyBorder="1"/>
    <xf numFmtId="166" fontId="8" fillId="6" borderId="4" xfId="0" applyNumberFormat="1" applyFont="1" applyFill="1" applyBorder="1"/>
    <xf numFmtId="0" fontId="4" fillId="3" borderId="5" xfId="0" applyFont="1" applyFill="1" applyBorder="1"/>
    <xf numFmtId="0" fontId="7" fillId="3" borderId="6" xfId="0" applyFont="1" applyFill="1" applyBorder="1"/>
    <xf numFmtId="0" fontId="4" fillId="3" borderId="7" xfId="0" applyFont="1" applyFill="1" applyBorder="1"/>
    <xf numFmtId="0" fontId="4" fillId="6" borderId="6" xfId="0" applyFont="1" applyFill="1" applyBorder="1"/>
    <xf numFmtId="0" fontId="7" fillId="3" borderId="7" xfId="0" applyFont="1" applyFill="1" applyBorder="1"/>
    <xf numFmtId="0" fontId="10" fillId="0" borderId="7" xfId="0" applyFont="1" applyBorder="1" applyAlignment="1">
      <alignment horizontal="center" vertical="center"/>
    </xf>
    <xf numFmtId="0" fontId="11" fillId="3" borderId="4" xfId="0" applyFont="1" applyFill="1" applyBorder="1"/>
    <xf numFmtId="0" fontId="1" fillId="3" borderId="4" xfId="0" applyFont="1" applyFill="1" applyBorder="1" applyAlignment="1">
      <alignment horizontal="center"/>
    </xf>
    <xf numFmtId="166" fontId="4" fillId="10" borderId="4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0" borderId="4" xfId="0" applyFont="1" applyBorder="1"/>
  </cellXfs>
  <cellStyles count="1">
    <cellStyle name="Normal" xfId="0" builtinId="0"/>
  </cellStyles>
  <dxfs count="2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mruColors>
      <color rgb="FF243C65"/>
      <color rgb="FFE67E22"/>
      <color rgb="FF62688F"/>
      <color rgb="FFF7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V1017"/>
  <sheetViews>
    <sheetView topLeftCell="H1" zoomScaleNormal="100" workbookViewId="0">
      <pane ySplit="1" topLeftCell="A2" activePane="bottomLeft" state="frozen"/>
      <selection pane="bottomLeft" activeCell="O30" sqref="O30"/>
    </sheetView>
  </sheetViews>
  <sheetFormatPr defaultColWidth="12.7109375" defaultRowHeight="15.75" customHeight="1" x14ac:dyDescent="0.2"/>
  <cols>
    <col min="1" max="1" width="9.85546875" bestFit="1" customWidth="1"/>
    <col min="2" max="2" width="15.140625" customWidth="1"/>
    <col min="3" max="3" width="22.5703125" customWidth="1"/>
    <col min="4" max="4" width="20.7109375" customWidth="1"/>
    <col min="5" max="5" width="21.28515625" customWidth="1"/>
    <col min="6" max="6" width="18.7109375" bestFit="1" customWidth="1"/>
    <col min="7" max="7" width="13.7109375" customWidth="1"/>
    <col min="8" max="8" width="35.42578125" customWidth="1"/>
    <col min="9" max="9" width="15" customWidth="1"/>
    <col min="10" max="10" width="3.7109375" customWidth="1"/>
    <col min="11" max="11" width="12.7109375" customWidth="1"/>
    <col min="12" max="12" width="16.85546875" customWidth="1"/>
    <col min="13" max="13" width="17.28515625" customWidth="1"/>
    <col min="14" max="15" width="18.5703125" customWidth="1"/>
    <col min="16" max="16" width="26.42578125" customWidth="1"/>
    <col min="17" max="17" width="17.85546875" customWidth="1"/>
    <col min="18" max="18" width="12" customWidth="1"/>
    <col min="19" max="19" width="19" customWidth="1"/>
    <col min="20" max="20" width="13.140625" customWidth="1"/>
    <col min="21" max="21" width="16.7109375" customWidth="1"/>
    <col min="22" max="22" width="5.7109375" customWidth="1"/>
  </cols>
  <sheetData>
    <row r="1" spans="1:21" ht="48" customHeight="1" x14ac:dyDescent="0.2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3" spans="1:21" ht="15.75" customHeight="1" x14ac:dyDescent="0.2">
      <c r="A3" s="26" t="s">
        <v>22</v>
      </c>
      <c r="B3" s="27"/>
      <c r="C3" s="27"/>
      <c r="D3" s="27"/>
      <c r="E3" s="28"/>
    </row>
    <row r="4" spans="1:21" ht="15.75" customHeight="1" x14ac:dyDescent="0.2">
      <c r="A4" s="26" t="s">
        <v>23</v>
      </c>
      <c r="B4" s="27"/>
      <c r="C4" s="27"/>
      <c r="D4" s="27"/>
      <c r="E4" s="28"/>
    </row>
    <row r="5" spans="1:21" ht="15.75" customHeight="1" x14ac:dyDescent="0.2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">
      <c r="A6" s="10" t="s">
        <v>20</v>
      </c>
      <c r="B6" s="34" t="s">
        <v>34</v>
      </c>
      <c r="C6" s="35"/>
      <c r="D6" s="35"/>
      <c r="E6" s="36"/>
    </row>
    <row r="7" spans="1:21" ht="15.75" customHeight="1" x14ac:dyDescent="0.2">
      <c r="A7" s="17" t="s">
        <v>25</v>
      </c>
      <c r="B7" s="37" t="s">
        <v>26</v>
      </c>
      <c r="C7" s="38"/>
      <c r="D7" s="38"/>
      <c r="E7" s="39"/>
    </row>
    <row r="8" spans="1:21" ht="15.75" customHeight="1" x14ac:dyDescent="0.2">
      <c r="A8" s="19" t="s">
        <v>21</v>
      </c>
      <c r="B8" s="40" t="s">
        <v>27</v>
      </c>
      <c r="C8" s="41"/>
      <c r="D8" s="41"/>
      <c r="E8" s="42"/>
    </row>
    <row r="9" spans="1:21" ht="15.75" customHeight="1" x14ac:dyDescent="0.2">
      <c r="A9" s="2"/>
      <c r="B9" s="2"/>
      <c r="C9" s="2"/>
      <c r="D9" s="2"/>
      <c r="E9" s="2"/>
    </row>
    <row r="10" spans="1:21" ht="15.75" customHeight="1" x14ac:dyDescent="0.2">
      <c r="A10" s="29" t="s">
        <v>28</v>
      </c>
      <c r="B10" s="30"/>
      <c r="C10" s="22">
        <v>2022</v>
      </c>
      <c r="D10" s="21" t="s">
        <v>29</v>
      </c>
      <c r="E10" s="21" t="s">
        <v>30</v>
      </c>
    </row>
    <row r="11" spans="1:21" ht="15.75" customHeight="1" x14ac:dyDescent="0.2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319.70540049066665</v>
      </c>
    </row>
    <row r="13" spans="1:21" ht="15.75" customHeight="1" x14ac:dyDescent="0.2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2.75" x14ac:dyDescent="0.2">
      <c r="A18" s="26" t="s">
        <v>0</v>
      </c>
      <c r="B18" s="27"/>
      <c r="C18" s="27"/>
      <c r="D18" s="27"/>
      <c r="E18" s="27"/>
      <c r="F18" s="27"/>
      <c r="G18" s="27"/>
      <c r="H18" s="27"/>
      <c r="I18" s="28"/>
      <c r="J18" s="1"/>
      <c r="K18" s="26" t="s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"/>
    </row>
    <row r="19" spans="1:22" ht="12.75" x14ac:dyDescent="0.2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24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2.75" x14ac:dyDescent="0.2">
      <c r="A20" s="12">
        <v>1</v>
      </c>
      <c r="B20" s="3">
        <v>41670.683946759258</v>
      </c>
      <c r="C20" s="4" t="s">
        <v>19</v>
      </c>
      <c r="D20" s="5">
        <v>0.125</v>
      </c>
      <c r="E20" s="6">
        <v>101.75</v>
      </c>
      <c r="F20" s="11">
        <f t="shared" ref="F20:F274" si="0">IFERROR(E20/D20, "")</f>
        <v>814</v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 t="s">
        <v>44</v>
      </c>
      <c r="J20" s="2"/>
      <c r="K20" s="12">
        <v>1</v>
      </c>
      <c r="L20" s="3">
        <v>43862.425659722219</v>
      </c>
      <c r="M20" s="5">
        <v>2.712765E-2</v>
      </c>
      <c r="N20" s="6">
        <v>251.77</v>
      </c>
      <c r="O20" s="25">
        <f>IFERROR(VLOOKUP(Q20,A:I,6)*M20,"")</f>
        <v>22.081907099999999</v>
      </c>
      <c r="P20" s="11">
        <f t="shared" ref="P20:P274" si="2">IFERROR(N20/M20, "")</f>
        <v>9280.9366089580199</v>
      </c>
      <c r="Q20" s="4">
        <v>1</v>
      </c>
      <c r="R20" s="11" t="str">
        <f t="shared" ref="R20:R83" si="3">IFERROR(IF(VLOOKUP(Q20,A:I,3,FALSE)="Created (Jarrett)","N/A",IF(_xlfn.DAYS(L20,VLOOKUP(Q20,A:I,2,FALSE))&gt;365,"Long","Short")),"")</f>
        <v>Long</v>
      </c>
      <c r="S20" s="7">
        <f t="shared" ref="S20:S83" si="4">IF(R20="N/A","N/A",IFERROR((P20-VLOOKUP(Q20,A:I,6,FALSE))*M20,""))</f>
        <v>229.68809290000002</v>
      </c>
      <c r="T20" s="11">
        <f t="shared" ref="T20:T274" si="5">IF(ISNUMBER(S20),0,N20)</f>
        <v>0</v>
      </c>
      <c r="U20" s="4"/>
      <c r="V20" s="2"/>
    </row>
    <row r="21" spans="1:22" ht="12.75" x14ac:dyDescent="0.2">
      <c r="A21" s="12">
        <v>2</v>
      </c>
      <c r="B21" s="3">
        <v>41926.974212962959</v>
      </c>
      <c r="C21" s="4" t="s">
        <v>19</v>
      </c>
      <c r="D21" s="5">
        <v>0.03</v>
      </c>
      <c r="E21" s="6">
        <v>12.8</v>
      </c>
      <c r="F21" s="11">
        <f t="shared" si="0"/>
        <v>426.66666666666669</v>
      </c>
      <c r="G21" s="13">
        <f>D21-SUMIF(Q$20:Q1018,A21,M$20:M1018)</f>
        <v>1.9809957399999998E-2</v>
      </c>
      <c r="H21" s="11">
        <f t="shared" si="1"/>
        <v>0</v>
      </c>
      <c r="I21" s="4" t="s">
        <v>44</v>
      </c>
      <c r="J21" s="2"/>
      <c r="K21" s="12">
        <v>2</v>
      </c>
      <c r="L21" s="3">
        <v>43862.483495370368</v>
      </c>
      <c r="M21" s="5">
        <v>1.7345490000000002E-2</v>
      </c>
      <c r="N21" s="6">
        <v>160.61000000000001</v>
      </c>
      <c r="O21" s="25">
        <f t="shared" ref="O21:O84" si="6">IFERROR(VLOOKUP(Q21,A:I,6)*M21,"")</f>
        <v>14.119228860000002</v>
      </c>
      <c r="P21" s="11">
        <f t="shared" si="2"/>
        <v>9259.467446581215</v>
      </c>
      <c r="Q21" s="4">
        <v>1</v>
      </c>
      <c r="R21" s="11" t="str">
        <f t="shared" si="3"/>
        <v>Long</v>
      </c>
      <c r="S21" s="7">
        <f t="shared" si="4"/>
        <v>146.49077114000002</v>
      </c>
      <c r="T21" s="11">
        <f t="shared" si="5"/>
        <v>0</v>
      </c>
      <c r="U21" s="4"/>
      <c r="V21" s="2"/>
    </row>
    <row r="22" spans="1:22" ht="12.75" x14ac:dyDescent="0.2">
      <c r="A22" s="12">
        <v>3</v>
      </c>
      <c r="B22" s="3">
        <v>41956.695439814815</v>
      </c>
      <c r="C22" s="4" t="s">
        <v>19</v>
      </c>
      <c r="D22" s="5">
        <v>5.4999999999999997E-3</v>
      </c>
      <c r="E22" s="6">
        <v>2.41</v>
      </c>
      <c r="F22" s="11">
        <f t="shared" si="0"/>
        <v>438.18181818181824</v>
      </c>
      <c r="G22" s="13">
        <f>D22-SUMIF(Q$20:Q1019,A22,M$20:M1019)</f>
        <v>5.4999999999999997E-3</v>
      </c>
      <c r="H22" s="11">
        <f t="shared" si="1"/>
        <v>0</v>
      </c>
      <c r="I22" s="4" t="s">
        <v>44</v>
      </c>
      <c r="J22" s="2"/>
      <c r="K22" s="12">
        <v>3</v>
      </c>
      <c r="L22" s="3">
        <v>44047.8594212963</v>
      </c>
      <c r="M22" s="5">
        <v>8.8403200000000005E-3</v>
      </c>
      <c r="N22" s="6">
        <v>98.85</v>
      </c>
      <c r="O22" s="25">
        <f t="shared" si="6"/>
        <v>7.1960204800000005</v>
      </c>
      <c r="P22" s="11">
        <f t="shared" si="2"/>
        <v>11181.721928617968</v>
      </c>
      <c r="Q22" s="4">
        <v>1</v>
      </c>
      <c r="R22" s="11" t="str">
        <f t="shared" si="3"/>
        <v>Long</v>
      </c>
      <c r="S22" s="7">
        <f t="shared" si="4"/>
        <v>91.653979519999993</v>
      </c>
      <c r="T22" s="11">
        <f t="shared" si="5"/>
        <v>0</v>
      </c>
      <c r="U22" s="4"/>
      <c r="V22" s="2"/>
    </row>
    <row r="23" spans="1:22" ht="12.75" x14ac:dyDescent="0.2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>
        <v>44054.206400462965</v>
      </c>
      <c r="M23" s="5">
        <v>6.9788740000000002E-2</v>
      </c>
      <c r="N23" s="6">
        <v>820.73</v>
      </c>
      <c r="O23" s="25">
        <f t="shared" si="6"/>
        <v>56.808034360000001</v>
      </c>
      <c r="P23" s="11">
        <f t="shared" si="2"/>
        <v>11760.206589200492</v>
      </c>
      <c r="Q23" s="4">
        <v>1</v>
      </c>
      <c r="R23" s="11" t="str">
        <f t="shared" si="3"/>
        <v>Long</v>
      </c>
      <c r="S23" s="7">
        <f t="shared" si="4"/>
        <v>763.92196563999994</v>
      </c>
      <c r="T23" s="11">
        <f t="shared" si="5"/>
        <v>0</v>
      </c>
      <c r="U23" s="4"/>
      <c r="V23" s="2"/>
    </row>
    <row r="24" spans="1:22" ht="12.75" x14ac:dyDescent="0.2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>
        <v>44220.628761574073</v>
      </c>
      <c r="M24" s="5">
        <v>1E-4</v>
      </c>
      <c r="N24" s="6">
        <v>3.19</v>
      </c>
      <c r="O24" s="25">
        <f t="shared" si="6"/>
        <v>8.14E-2</v>
      </c>
      <c r="P24" s="11">
        <f t="shared" si="2"/>
        <v>31899.999999999996</v>
      </c>
      <c r="Q24" s="4">
        <v>1</v>
      </c>
      <c r="R24" s="11" t="str">
        <f t="shared" si="3"/>
        <v>Long</v>
      </c>
      <c r="S24" s="7">
        <f t="shared" si="4"/>
        <v>3.1085999999999996</v>
      </c>
      <c r="T24" s="11">
        <f t="shared" si="5"/>
        <v>0</v>
      </c>
      <c r="U24" s="4"/>
      <c r="V24" s="2"/>
    </row>
    <row r="25" spans="1:22" ht="12.75" x14ac:dyDescent="0.2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>
        <v>44521.439097222225</v>
      </c>
      <c r="M25" s="5">
        <v>1.7978E-3</v>
      </c>
      <c r="N25" s="6">
        <v>106.32</v>
      </c>
      <c r="O25" s="25">
        <f t="shared" si="6"/>
        <v>1.4634092000000001</v>
      </c>
      <c r="P25" s="11">
        <f t="shared" si="2"/>
        <v>59138.947602625427</v>
      </c>
      <c r="Q25" s="4">
        <v>1</v>
      </c>
      <c r="R25" s="11" t="str">
        <f t="shared" si="3"/>
        <v>Long</v>
      </c>
      <c r="S25" s="7">
        <f t="shared" si="4"/>
        <v>104.85659079999999</v>
      </c>
      <c r="T25" s="11">
        <f t="shared" si="5"/>
        <v>0</v>
      </c>
      <c r="U25" s="4"/>
      <c r="V25" s="2"/>
    </row>
    <row r="26" spans="1:22" ht="12.75" x14ac:dyDescent="0.2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>
        <v>44521.439097222225</v>
      </c>
      <c r="M26" s="5">
        <v>1.2026999999999999E-3</v>
      </c>
      <c r="N26" s="6">
        <v>71.12</v>
      </c>
      <c r="O26" s="25">
        <f t="shared" si="6"/>
        <v>0.51315199999999994</v>
      </c>
      <c r="P26" s="11">
        <f t="shared" si="2"/>
        <v>59133.616030597826</v>
      </c>
      <c r="Q26" s="4">
        <v>2</v>
      </c>
      <c r="R26" s="11" t="str">
        <f t="shared" si="3"/>
        <v>Long</v>
      </c>
      <c r="S26" s="7">
        <f t="shared" si="4"/>
        <v>70.606847999999999</v>
      </c>
      <c r="T26" s="11">
        <f t="shared" si="5"/>
        <v>0</v>
      </c>
      <c r="U26" s="4"/>
      <c r="V26" s="2"/>
    </row>
    <row r="27" spans="1:22" ht="12.75" x14ac:dyDescent="0.2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>
        <v>44578</v>
      </c>
      <c r="M27" s="5">
        <v>9.4148259999999998E-4</v>
      </c>
      <c r="N27" s="6">
        <v>33.89</v>
      </c>
      <c r="O27" s="25">
        <f t="shared" si="6"/>
        <v>0.40169924266666668</v>
      </c>
      <c r="P27" s="11">
        <f t="shared" si="2"/>
        <v>35996.416715508072</v>
      </c>
      <c r="Q27" s="4">
        <v>2</v>
      </c>
      <c r="R27" s="11" t="str">
        <f t="shared" si="3"/>
        <v>Long</v>
      </c>
      <c r="S27" s="7">
        <f t="shared" si="4"/>
        <v>33.488300757333334</v>
      </c>
      <c r="T27" s="11">
        <f t="shared" si="5"/>
        <v>0</v>
      </c>
      <c r="U27" s="4"/>
      <c r="V27" s="2"/>
    </row>
    <row r="28" spans="1:22" ht="12.75" x14ac:dyDescent="0.2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>
        <v>44578</v>
      </c>
      <c r="M28" s="5">
        <v>8.0458600000000002E-3</v>
      </c>
      <c r="N28" s="6">
        <v>289.64999999999998</v>
      </c>
      <c r="O28" s="25">
        <f t="shared" si="6"/>
        <v>3.432900266666667</v>
      </c>
      <c r="P28" s="11">
        <f t="shared" si="2"/>
        <v>35999.880683979085</v>
      </c>
      <c r="Q28" s="4">
        <v>2</v>
      </c>
      <c r="R28" s="11" t="str">
        <f t="shared" si="3"/>
        <v>Long</v>
      </c>
      <c r="S28" s="7">
        <f t="shared" si="4"/>
        <v>286.21709973333333</v>
      </c>
      <c r="T28" s="11">
        <f t="shared" si="5"/>
        <v>0</v>
      </c>
      <c r="U28" s="4"/>
      <c r="V28" s="2"/>
    </row>
    <row r="29" spans="1:22" ht="12.75" x14ac:dyDescent="0.2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25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2.75" x14ac:dyDescent="0.2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25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2.75" x14ac:dyDescent="0.2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25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2.75" x14ac:dyDescent="0.2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25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2.75" x14ac:dyDescent="0.2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25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2.75" x14ac:dyDescent="0.2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25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2.75" x14ac:dyDescent="0.2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25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2.75" x14ac:dyDescent="0.2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25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2.75" x14ac:dyDescent="0.2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25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2.75" x14ac:dyDescent="0.2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25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2.75" x14ac:dyDescent="0.2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25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2.75" x14ac:dyDescent="0.2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25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2.75" x14ac:dyDescent="0.2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25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2.75" x14ac:dyDescent="0.2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25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2.75" x14ac:dyDescent="0.2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25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2.75" x14ac:dyDescent="0.2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25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2.75" x14ac:dyDescent="0.2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25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2.75" x14ac:dyDescent="0.2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25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2.75" x14ac:dyDescent="0.2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25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2.75" x14ac:dyDescent="0.2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25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2.75" x14ac:dyDescent="0.2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25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2.75" x14ac:dyDescent="0.2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25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2.75" x14ac:dyDescent="0.2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25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2.75" x14ac:dyDescent="0.2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25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2.75" x14ac:dyDescent="0.2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25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2.75" x14ac:dyDescent="0.2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25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2.75" x14ac:dyDescent="0.2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25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2.75" x14ac:dyDescent="0.2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25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2.75" x14ac:dyDescent="0.2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25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2.75" x14ac:dyDescent="0.2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25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2.75" x14ac:dyDescent="0.2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25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2.75" x14ac:dyDescent="0.2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25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2.75" x14ac:dyDescent="0.2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25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2.75" x14ac:dyDescent="0.2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25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2.75" x14ac:dyDescent="0.2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25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2.75" x14ac:dyDescent="0.2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25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2.75" x14ac:dyDescent="0.2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25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2.75" x14ac:dyDescent="0.2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25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2.75" x14ac:dyDescent="0.2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25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2.75" x14ac:dyDescent="0.2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25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2.75" x14ac:dyDescent="0.2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25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2.75" x14ac:dyDescent="0.2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25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2.75" x14ac:dyDescent="0.2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25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2.75" x14ac:dyDescent="0.2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25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2.75" x14ac:dyDescent="0.2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25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2.75" x14ac:dyDescent="0.2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25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2.75" x14ac:dyDescent="0.2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25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2.75" x14ac:dyDescent="0.2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25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2.75" x14ac:dyDescent="0.2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25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2.75" x14ac:dyDescent="0.2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25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2.75" x14ac:dyDescent="0.2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25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2.75" x14ac:dyDescent="0.2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25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2.75" x14ac:dyDescent="0.2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25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2.75" x14ac:dyDescent="0.2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25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2.75" x14ac:dyDescent="0.2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25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2.75" x14ac:dyDescent="0.2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25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2.75" x14ac:dyDescent="0.2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25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2.75" x14ac:dyDescent="0.2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25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2.75" x14ac:dyDescent="0.2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25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2.75" x14ac:dyDescent="0.2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25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2.75" x14ac:dyDescent="0.2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25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2.75" x14ac:dyDescent="0.2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25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2.75" x14ac:dyDescent="0.2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25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2.75" x14ac:dyDescent="0.2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25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2.75" x14ac:dyDescent="0.2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25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2.75" x14ac:dyDescent="0.2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25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2.75" x14ac:dyDescent="0.2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25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2.75" x14ac:dyDescent="0.2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25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2.75" x14ac:dyDescent="0.2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25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2.75" x14ac:dyDescent="0.2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25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2.75" x14ac:dyDescent="0.2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25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2.75" x14ac:dyDescent="0.2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25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2.75" x14ac:dyDescent="0.2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25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2.75" x14ac:dyDescent="0.2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25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2.75" x14ac:dyDescent="0.2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25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2.75" x14ac:dyDescent="0.2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25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2.75" x14ac:dyDescent="0.2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25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2.75" x14ac:dyDescent="0.2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25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2.75" x14ac:dyDescent="0.2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25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2.75" x14ac:dyDescent="0.2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25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2.75" x14ac:dyDescent="0.2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25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2.75" x14ac:dyDescent="0.2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25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2.75" x14ac:dyDescent="0.2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25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2.75" x14ac:dyDescent="0.2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25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2.75" x14ac:dyDescent="0.2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25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2.75" x14ac:dyDescent="0.2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25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2.75" x14ac:dyDescent="0.2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25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2.75" x14ac:dyDescent="0.2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25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2.75" x14ac:dyDescent="0.2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25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2.75" x14ac:dyDescent="0.2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25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2.75" x14ac:dyDescent="0.2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25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2.75" x14ac:dyDescent="0.2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25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2.75" x14ac:dyDescent="0.2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25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2.75" x14ac:dyDescent="0.2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25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2.75" x14ac:dyDescent="0.2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25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2.75" x14ac:dyDescent="0.2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25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2.75" x14ac:dyDescent="0.2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25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2.75" x14ac:dyDescent="0.2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25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2.75" x14ac:dyDescent="0.2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25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2.75" x14ac:dyDescent="0.2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25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2.75" x14ac:dyDescent="0.2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25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2.75" x14ac:dyDescent="0.2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25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2.75" x14ac:dyDescent="0.2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25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2.75" x14ac:dyDescent="0.2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25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2.75" x14ac:dyDescent="0.2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25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2.75" x14ac:dyDescent="0.2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25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2.75" x14ac:dyDescent="0.2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25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2.75" x14ac:dyDescent="0.2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25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2.75" x14ac:dyDescent="0.2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25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2.75" x14ac:dyDescent="0.2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25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2.75" x14ac:dyDescent="0.2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25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2.75" x14ac:dyDescent="0.2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25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2.75" x14ac:dyDescent="0.2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25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2.75" x14ac:dyDescent="0.2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25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2.75" x14ac:dyDescent="0.2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25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2.75" x14ac:dyDescent="0.2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25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2.75" x14ac:dyDescent="0.2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25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2.75" x14ac:dyDescent="0.2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25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2.75" x14ac:dyDescent="0.2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25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2.75" x14ac:dyDescent="0.2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25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2.75" x14ac:dyDescent="0.2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25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2.75" x14ac:dyDescent="0.2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25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2.75" x14ac:dyDescent="0.2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25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2.75" x14ac:dyDescent="0.2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25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2.75" x14ac:dyDescent="0.2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25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2.75" x14ac:dyDescent="0.2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25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2.75" x14ac:dyDescent="0.2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25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2.75" x14ac:dyDescent="0.2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25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2.75" x14ac:dyDescent="0.2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25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2.75" x14ac:dyDescent="0.2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25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2.75" x14ac:dyDescent="0.2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25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2.75" x14ac:dyDescent="0.2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25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2.75" x14ac:dyDescent="0.2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25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2.75" x14ac:dyDescent="0.2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25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2.75" x14ac:dyDescent="0.2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25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2.75" x14ac:dyDescent="0.2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25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2.75" x14ac:dyDescent="0.2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25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2.75" x14ac:dyDescent="0.2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25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2.75" x14ac:dyDescent="0.2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25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2.75" x14ac:dyDescent="0.2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25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2.75" x14ac:dyDescent="0.2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25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2.75" x14ac:dyDescent="0.2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25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2.75" x14ac:dyDescent="0.2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25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2.75" x14ac:dyDescent="0.2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25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2.75" x14ac:dyDescent="0.2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25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2.75" x14ac:dyDescent="0.2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25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2.75" x14ac:dyDescent="0.2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25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2.75" x14ac:dyDescent="0.2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25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2.75" x14ac:dyDescent="0.2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25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2.75" x14ac:dyDescent="0.2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25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2.75" x14ac:dyDescent="0.2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25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2.75" x14ac:dyDescent="0.2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25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2.75" x14ac:dyDescent="0.2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25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2.75" x14ac:dyDescent="0.2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25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2.75" x14ac:dyDescent="0.2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25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2.75" x14ac:dyDescent="0.2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25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2.75" x14ac:dyDescent="0.2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25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2.75" x14ac:dyDescent="0.2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25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2.75" x14ac:dyDescent="0.2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25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2.75" x14ac:dyDescent="0.2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25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2.75" x14ac:dyDescent="0.2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25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2.75" x14ac:dyDescent="0.2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25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2.75" x14ac:dyDescent="0.2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25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2.75" x14ac:dyDescent="0.2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25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2.75" x14ac:dyDescent="0.2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25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2.75" x14ac:dyDescent="0.2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25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2.75" x14ac:dyDescent="0.2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25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2.75" x14ac:dyDescent="0.2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25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2.75" x14ac:dyDescent="0.2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25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2.75" x14ac:dyDescent="0.2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25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2.75" x14ac:dyDescent="0.2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25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2.75" x14ac:dyDescent="0.2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25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2.75" x14ac:dyDescent="0.2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25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2.75" x14ac:dyDescent="0.2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25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2.75" x14ac:dyDescent="0.2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25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2.75" x14ac:dyDescent="0.2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25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2.75" x14ac:dyDescent="0.2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25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2.75" x14ac:dyDescent="0.2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25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2.75" x14ac:dyDescent="0.2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25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2.75" x14ac:dyDescent="0.2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25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2.75" x14ac:dyDescent="0.2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25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2.75" x14ac:dyDescent="0.2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25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2.75" x14ac:dyDescent="0.2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25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2.75" x14ac:dyDescent="0.2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25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2.75" x14ac:dyDescent="0.2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25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2.75" x14ac:dyDescent="0.2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25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2.75" x14ac:dyDescent="0.2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25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2.75" x14ac:dyDescent="0.2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25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2.75" x14ac:dyDescent="0.2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25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2.75" x14ac:dyDescent="0.2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25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2.75" x14ac:dyDescent="0.2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25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2.75" x14ac:dyDescent="0.2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25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2.75" x14ac:dyDescent="0.2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25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2.75" x14ac:dyDescent="0.2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25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2.75" x14ac:dyDescent="0.2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25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2.75" x14ac:dyDescent="0.2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25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2.75" x14ac:dyDescent="0.2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25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2.75" x14ac:dyDescent="0.2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25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2.75" x14ac:dyDescent="0.2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25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2.75" x14ac:dyDescent="0.2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25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2.75" x14ac:dyDescent="0.2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25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2.75" x14ac:dyDescent="0.2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25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2.75" x14ac:dyDescent="0.2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25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2.75" x14ac:dyDescent="0.2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25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2.75" x14ac:dyDescent="0.2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25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2.75" x14ac:dyDescent="0.2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25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2.75" x14ac:dyDescent="0.2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25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2.75" x14ac:dyDescent="0.2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25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2.75" x14ac:dyDescent="0.2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25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2.75" x14ac:dyDescent="0.2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25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2.75" x14ac:dyDescent="0.2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25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2.75" x14ac:dyDescent="0.2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25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2.75" x14ac:dyDescent="0.2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25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2.75" x14ac:dyDescent="0.2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25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2.75" x14ac:dyDescent="0.2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25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2.75" x14ac:dyDescent="0.2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25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2.75" x14ac:dyDescent="0.2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25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2.75" x14ac:dyDescent="0.2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25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2.75" x14ac:dyDescent="0.2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25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2.75" x14ac:dyDescent="0.2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25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2.75" x14ac:dyDescent="0.2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25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2.75" x14ac:dyDescent="0.2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25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2.75" x14ac:dyDescent="0.2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25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2.75" x14ac:dyDescent="0.2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25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2.75" x14ac:dyDescent="0.2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25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2.75" x14ac:dyDescent="0.2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25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2.75" x14ac:dyDescent="0.2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25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2.75" x14ac:dyDescent="0.2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25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2.75" x14ac:dyDescent="0.2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25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2.75" x14ac:dyDescent="0.2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25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2.75" x14ac:dyDescent="0.2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25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2.75" x14ac:dyDescent="0.2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25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2.75" x14ac:dyDescent="0.2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25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2.75" x14ac:dyDescent="0.2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25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2.75" x14ac:dyDescent="0.2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25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2.75" x14ac:dyDescent="0.2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25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2.75" x14ac:dyDescent="0.2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25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2.75" x14ac:dyDescent="0.2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25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2.75" x14ac:dyDescent="0.2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25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2.75" x14ac:dyDescent="0.2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25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2.75" x14ac:dyDescent="0.2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25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2.75" x14ac:dyDescent="0.2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25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2.75" x14ac:dyDescent="0.2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25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2.75" x14ac:dyDescent="0.2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25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2.75" x14ac:dyDescent="0.2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25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2.75" x14ac:dyDescent="0.2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25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2.75" x14ac:dyDescent="0.2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25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2.75" x14ac:dyDescent="0.2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25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2.75" x14ac:dyDescent="0.2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25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2.75" x14ac:dyDescent="0.2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25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2.75" x14ac:dyDescent="0.2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25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2.75" x14ac:dyDescent="0.2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25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2.75" x14ac:dyDescent="0.2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25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2.75" x14ac:dyDescent="0.2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25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2.75" x14ac:dyDescent="0.2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25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2.75" x14ac:dyDescent="0.2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25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2.75" x14ac:dyDescent="0.2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25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2.75" x14ac:dyDescent="0.2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25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2.75" x14ac:dyDescent="0.2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25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2.75" x14ac:dyDescent="0.2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25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2.75" x14ac:dyDescent="0.2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25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2.75" x14ac:dyDescent="0.2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25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2.75" x14ac:dyDescent="0.2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25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2.75" x14ac:dyDescent="0.2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25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2.75" x14ac:dyDescent="0.2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25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2.75" x14ac:dyDescent="0.2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25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2.75" x14ac:dyDescent="0.2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25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2.75" x14ac:dyDescent="0.2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25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2.75" x14ac:dyDescent="0.2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25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2.75" x14ac:dyDescent="0.2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25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2.75" x14ac:dyDescent="0.2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25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2.75" x14ac:dyDescent="0.2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25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2.75" x14ac:dyDescent="0.2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25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2.75" x14ac:dyDescent="0.2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25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2.75" x14ac:dyDescent="0.2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25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2.75" x14ac:dyDescent="0.2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25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2.75" x14ac:dyDescent="0.2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25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2.75" x14ac:dyDescent="0.2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25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2.75" x14ac:dyDescent="0.2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25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2.75" x14ac:dyDescent="0.2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25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2.75" x14ac:dyDescent="0.2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25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2.75" x14ac:dyDescent="0.2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25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2.75" x14ac:dyDescent="0.2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25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2.75" x14ac:dyDescent="0.2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25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2.75" x14ac:dyDescent="0.2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25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2.75" x14ac:dyDescent="0.2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25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2.75" x14ac:dyDescent="0.2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25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2.75" x14ac:dyDescent="0.2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25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2.75" x14ac:dyDescent="0.2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25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2.75" x14ac:dyDescent="0.2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25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2.75" x14ac:dyDescent="0.2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25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2.75" x14ac:dyDescent="0.2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25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2.75" x14ac:dyDescent="0.2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25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2.75" x14ac:dyDescent="0.2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25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2.75" x14ac:dyDescent="0.2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25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2.75" x14ac:dyDescent="0.2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25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2.75" x14ac:dyDescent="0.2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25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2.75" x14ac:dyDescent="0.2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25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2.75" x14ac:dyDescent="0.2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25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2.75" x14ac:dyDescent="0.2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25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2.75" x14ac:dyDescent="0.2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25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2.75" x14ac:dyDescent="0.2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25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2.75" x14ac:dyDescent="0.2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25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2.75" x14ac:dyDescent="0.2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25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2.75" x14ac:dyDescent="0.2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25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2.75" x14ac:dyDescent="0.2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25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2.75" x14ac:dyDescent="0.2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25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2.75" x14ac:dyDescent="0.2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25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2.75" x14ac:dyDescent="0.2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25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2.75" x14ac:dyDescent="0.2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25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2.75" x14ac:dyDescent="0.2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25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2.75" x14ac:dyDescent="0.2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25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2.75" x14ac:dyDescent="0.2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25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2.75" x14ac:dyDescent="0.2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25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2.75" x14ac:dyDescent="0.2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25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2.75" x14ac:dyDescent="0.2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25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2.75" x14ac:dyDescent="0.2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25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2.75" x14ac:dyDescent="0.2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25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2.75" x14ac:dyDescent="0.2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25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2.75" x14ac:dyDescent="0.2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25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2.75" x14ac:dyDescent="0.2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25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2.75" x14ac:dyDescent="0.2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25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2.75" x14ac:dyDescent="0.2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25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2.75" x14ac:dyDescent="0.2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25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2.75" x14ac:dyDescent="0.2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25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2.75" x14ac:dyDescent="0.2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25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2.75" x14ac:dyDescent="0.2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25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2.75" x14ac:dyDescent="0.2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25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2.75" x14ac:dyDescent="0.2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25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2.75" x14ac:dyDescent="0.2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25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2.75" x14ac:dyDescent="0.2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25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2.75" x14ac:dyDescent="0.2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25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2.75" x14ac:dyDescent="0.2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25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2.75" x14ac:dyDescent="0.2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25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2.75" x14ac:dyDescent="0.2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25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2.75" x14ac:dyDescent="0.2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25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2.75" x14ac:dyDescent="0.2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25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2.75" x14ac:dyDescent="0.2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25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2.75" x14ac:dyDescent="0.2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25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2.75" x14ac:dyDescent="0.2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25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2.75" x14ac:dyDescent="0.2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25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2.75" x14ac:dyDescent="0.2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25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2.75" x14ac:dyDescent="0.2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25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2.75" x14ac:dyDescent="0.2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25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2.75" x14ac:dyDescent="0.2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25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2.75" x14ac:dyDescent="0.2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25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2.75" x14ac:dyDescent="0.2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25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2.75" x14ac:dyDescent="0.2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25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2.75" x14ac:dyDescent="0.2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25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2.75" x14ac:dyDescent="0.2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25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2.75" x14ac:dyDescent="0.2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25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2.75" x14ac:dyDescent="0.2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25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2.75" x14ac:dyDescent="0.2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25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2.75" x14ac:dyDescent="0.2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25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2.75" x14ac:dyDescent="0.2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25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2.75" x14ac:dyDescent="0.2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25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2.75" x14ac:dyDescent="0.2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25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2.75" x14ac:dyDescent="0.2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25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2.75" x14ac:dyDescent="0.2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25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2.75" x14ac:dyDescent="0.2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25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2.75" x14ac:dyDescent="0.2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25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2.75" x14ac:dyDescent="0.2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25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2.75" x14ac:dyDescent="0.2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25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2.75" x14ac:dyDescent="0.2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25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2.75" x14ac:dyDescent="0.2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25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2.75" x14ac:dyDescent="0.2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25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2.75" x14ac:dyDescent="0.2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25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2.75" x14ac:dyDescent="0.2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25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2.75" x14ac:dyDescent="0.2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25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2.75" x14ac:dyDescent="0.2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25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2.75" x14ac:dyDescent="0.2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25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2.75" x14ac:dyDescent="0.2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25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2.75" x14ac:dyDescent="0.2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25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2.75" x14ac:dyDescent="0.2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25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2.75" x14ac:dyDescent="0.2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25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2.75" x14ac:dyDescent="0.2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25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2.75" x14ac:dyDescent="0.2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25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2.75" x14ac:dyDescent="0.2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25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2.75" x14ac:dyDescent="0.2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25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2.75" x14ac:dyDescent="0.2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25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2.75" x14ac:dyDescent="0.2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25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2.75" x14ac:dyDescent="0.2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25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2.75" x14ac:dyDescent="0.2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25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2.75" x14ac:dyDescent="0.2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25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2.75" x14ac:dyDescent="0.2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25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2.75" x14ac:dyDescent="0.2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25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2.75" x14ac:dyDescent="0.2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25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2.75" x14ac:dyDescent="0.2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25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2.75" x14ac:dyDescent="0.2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25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2.75" x14ac:dyDescent="0.2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25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2.75" x14ac:dyDescent="0.2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25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2.75" x14ac:dyDescent="0.2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25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2.75" x14ac:dyDescent="0.2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25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2.75" x14ac:dyDescent="0.2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25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2.75" x14ac:dyDescent="0.2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25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2.75" x14ac:dyDescent="0.2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25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2.75" x14ac:dyDescent="0.2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25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2.75" x14ac:dyDescent="0.2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25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2.75" x14ac:dyDescent="0.2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25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2.75" x14ac:dyDescent="0.2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25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2.75" x14ac:dyDescent="0.2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25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2.75" x14ac:dyDescent="0.2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25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2.75" x14ac:dyDescent="0.2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25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2.75" x14ac:dyDescent="0.2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25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2.75" x14ac:dyDescent="0.2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25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2.75" x14ac:dyDescent="0.2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25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2.75" x14ac:dyDescent="0.2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25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2.75" x14ac:dyDescent="0.2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25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2.75" x14ac:dyDescent="0.2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25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2.75" x14ac:dyDescent="0.2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25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2.75" x14ac:dyDescent="0.2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25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2.75" x14ac:dyDescent="0.2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25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2.75" x14ac:dyDescent="0.2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25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2.75" x14ac:dyDescent="0.2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25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2.75" x14ac:dyDescent="0.2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25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2.75" x14ac:dyDescent="0.2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25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2.75" x14ac:dyDescent="0.2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25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2.75" x14ac:dyDescent="0.2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25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2.75" x14ac:dyDescent="0.2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25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2.75" x14ac:dyDescent="0.2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25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2.75" x14ac:dyDescent="0.2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25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2.75" x14ac:dyDescent="0.2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25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2.75" x14ac:dyDescent="0.2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25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2.75" x14ac:dyDescent="0.2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25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2.75" x14ac:dyDescent="0.2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25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2.75" x14ac:dyDescent="0.2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25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2.75" x14ac:dyDescent="0.2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25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2.75" x14ac:dyDescent="0.2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25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2.75" x14ac:dyDescent="0.2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25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2.75" x14ac:dyDescent="0.2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25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2.75" x14ac:dyDescent="0.2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25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2.75" x14ac:dyDescent="0.2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25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2.75" x14ac:dyDescent="0.2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25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2.75" x14ac:dyDescent="0.2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25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2.75" x14ac:dyDescent="0.2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25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2.75" x14ac:dyDescent="0.2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25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2.75" x14ac:dyDescent="0.2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25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2.75" x14ac:dyDescent="0.2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25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2.75" x14ac:dyDescent="0.2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25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2.75" x14ac:dyDescent="0.2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25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2.75" x14ac:dyDescent="0.2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25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2.75" x14ac:dyDescent="0.2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25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2.75" x14ac:dyDescent="0.2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25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2.75" x14ac:dyDescent="0.2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25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2.75" x14ac:dyDescent="0.2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25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2.75" x14ac:dyDescent="0.2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25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2.75" x14ac:dyDescent="0.2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25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2.75" x14ac:dyDescent="0.2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25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2.75" x14ac:dyDescent="0.2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25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2.75" x14ac:dyDescent="0.2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25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2.75" x14ac:dyDescent="0.2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25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2.75" x14ac:dyDescent="0.2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25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2.75" x14ac:dyDescent="0.2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25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2.75" x14ac:dyDescent="0.2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25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2.75" x14ac:dyDescent="0.2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25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2.75" x14ac:dyDescent="0.2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25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2.75" x14ac:dyDescent="0.2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25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2.75" x14ac:dyDescent="0.2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25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2.75" x14ac:dyDescent="0.2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25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2.75" x14ac:dyDescent="0.2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25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2.75" x14ac:dyDescent="0.2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25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2.75" x14ac:dyDescent="0.2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25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2.75" x14ac:dyDescent="0.2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25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2.75" x14ac:dyDescent="0.2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25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2.75" x14ac:dyDescent="0.2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25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2.75" x14ac:dyDescent="0.2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25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2.75" x14ac:dyDescent="0.2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25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2.75" x14ac:dyDescent="0.2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25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2.75" x14ac:dyDescent="0.2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25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2.75" x14ac:dyDescent="0.2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25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2.75" x14ac:dyDescent="0.2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25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2.75" x14ac:dyDescent="0.2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25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2.75" x14ac:dyDescent="0.2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25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2.75" x14ac:dyDescent="0.2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25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2.75" x14ac:dyDescent="0.2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25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2.75" x14ac:dyDescent="0.2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25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2.75" x14ac:dyDescent="0.2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25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2.75" x14ac:dyDescent="0.2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25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2.75" x14ac:dyDescent="0.2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25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2.75" x14ac:dyDescent="0.2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25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2.75" x14ac:dyDescent="0.2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25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2.75" x14ac:dyDescent="0.2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25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2.75" x14ac:dyDescent="0.2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25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2.75" x14ac:dyDescent="0.2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25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2.75" x14ac:dyDescent="0.2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25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2.75" x14ac:dyDescent="0.2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25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2.75" x14ac:dyDescent="0.2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25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2.75" x14ac:dyDescent="0.2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25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2.75" x14ac:dyDescent="0.2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25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2.75" x14ac:dyDescent="0.2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25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2.75" x14ac:dyDescent="0.2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25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2.75" x14ac:dyDescent="0.2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25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2.75" x14ac:dyDescent="0.2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25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2.75" x14ac:dyDescent="0.2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25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2.75" x14ac:dyDescent="0.2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25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2.75" x14ac:dyDescent="0.2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25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2.75" x14ac:dyDescent="0.2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25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2.75" x14ac:dyDescent="0.2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25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2.75" x14ac:dyDescent="0.2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25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2.75" x14ac:dyDescent="0.2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25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2.75" x14ac:dyDescent="0.2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25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2.75" x14ac:dyDescent="0.2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25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2.75" x14ac:dyDescent="0.2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25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2.75" x14ac:dyDescent="0.2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25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2.75" x14ac:dyDescent="0.2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25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2.75" x14ac:dyDescent="0.2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25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2.75" x14ac:dyDescent="0.2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25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2.75" x14ac:dyDescent="0.2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25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2.75" x14ac:dyDescent="0.2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25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2.75" x14ac:dyDescent="0.2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25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2.75" x14ac:dyDescent="0.2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25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2.75" x14ac:dyDescent="0.2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25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2.75" x14ac:dyDescent="0.2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25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2.75" x14ac:dyDescent="0.2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25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2.75" x14ac:dyDescent="0.2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25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2.75" x14ac:dyDescent="0.2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25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2.75" x14ac:dyDescent="0.2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25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2.75" x14ac:dyDescent="0.2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25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2.75" x14ac:dyDescent="0.2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25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2.75" x14ac:dyDescent="0.2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25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2.75" x14ac:dyDescent="0.2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25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2.75" x14ac:dyDescent="0.2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25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2.75" x14ac:dyDescent="0.2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25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2.75" x14ac:dyDescent="0.2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25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2.75" x14ac:dyDescent="0.2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25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2.75" x14ac:dyDescent="0.2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25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2.75" x14ac:dyDescent="0.2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25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2.75" x14ac:dyDescent="0.2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25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2.75" x14ac:dyDescent="0.2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25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2.75" x14ac:dyDescent="0.2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25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2.75" x14ac:dyDescent="0.2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25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2.75" x14ac:dyDescent="0.2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25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2.75" x14ac:dyDescent="0.2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25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2.75" x14ac:dyDescent="0.2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25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2.75" x14ac:dyDescent="0.2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25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2.75" x14ac:dyDescent="0.2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25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2.75" x14ac:dyDescent="0.2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25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2.75" x14ac:dyDescent="0.2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25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2.75" x14ac:dyDescent="0.2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25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2.75" x14ac:dyDescent="0.2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25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2.75" x14ac:dyDescent="0.2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25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2.75" x14ac:dyDescent="0.2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25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2.75" x14ac:dyDescent="0.2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25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2.75" x14ac:dyDescent="0.2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25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2.75" x14ac:dyDescent="0.2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25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2.75" x14ac:dyDescent="0.2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25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2.75" x14ac:dyDescent="0.2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25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2.75" x14ac:dyDescent="0.2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25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2.75" x14ac:dyDescent="0.2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25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2.75" x14ac:dyDescent="0.2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25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2.75" x14ac:dyDescent="0.2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25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2.75" x14ac:dyDescent="0.2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25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2.75" x14ac:dyDescent="0.2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25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2.75" x14ac:dyDescent="0.2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25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2.75" x14ac:dyDescent="0.2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25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2.75" x14ac:dyDescent="0.2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25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2.75" x14ac:dyDescent="0.2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25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2.75" x14ac:dyDescent="0.2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25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2.75" x14ac:dyDescent="0.2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25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2.75" x14ac:dyDescent="0.2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25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2.75" x14ac:dyDescent="0.2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25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2.75" x14ac:dyDescent="0.2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25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2.75" x14ac:dyDescent="0.2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25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2.75" x14ac:dyDescent="0.2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25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2.75" x14ac:dyDescent="0.2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25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2.75" x14ac:dyDescent="0.2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25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2.75" x14ac:dyDescent="0.2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25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2.75" x14ac:dyDescent="0.2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25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2.75" x14ac:dyDescent="0.2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25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2.75" x14ac:dyDescent="0.2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25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2.75" x14ac:dyDescent="0.2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25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2.75" x14ac:dyDescent="0.2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25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2.75" x14ac:dyDescent="0.2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25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2.75" x14ac:dyDescent="0.2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25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2.75" x14ac:dyDescent="0.2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25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2.75" x14ac:dyDescent="0.2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25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2.75" x14ac:dyDescent="0.2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25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2.75" x14ac:dyDescent="0.2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25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2.75" x14ac:dyDescent="0.2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25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2.75" x14ac:dyDescent="0.2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25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2.75" x14ac:dyDescent="0.2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25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2.75" x14ac:dyDescent="0.2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25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2.75" x14ac:dyDescent="0.2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25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2.75" x14ac:dyDescent="0.2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25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2.75" x14ac:dyDescent="0.2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25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2.75" x14ac:dyDescent="0.2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25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2.75" x14ac:dyDescent="0.2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25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2.75" x14ac:dyDescent="0.2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25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2.75" x14ac:dyDescent="0.2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25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2.75" x14ac:dyDescent="0.2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25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2.75" x14ac:dyDescent="0.2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25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2.75" x14ac:dyDescent="0.2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25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2.75" x14ac:dyDescent="0.2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25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2.75" x14ac:dyDescent="0.2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25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2.75" x14ac:dyDescent="0.2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25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2.75" x14ac:dyDescent="0.2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25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2.75" x14ac:dyDescent="0.2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25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2.75" x14ac:dyDescent="0.2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25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2.75" x14ac:dyDescent="0.2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25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2.75" x14ac:dyDescent="0.2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25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2.75" x14ac:dyDescent="0.2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25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2.75" x14ac:dyDescent="0.2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25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2.75" x14ac:dyDescent="0.2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25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2.75" x14ac:dyDescent="0.2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25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2.75" x14ac:dyDescent="0.2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25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2.75" x14ac:dyDescent="0.2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25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2.75" x14ac:dyDescent="0.2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25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2.75" x14ac:dyDescent="0.2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25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2.75" x14ac:dyDescent="0.2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25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2.75" x14ac:dyDescent="0.2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25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2.75" x14ac:dyDescent="0.2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25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2.75" x14ac:dyDescent="0.2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25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2.75" x14ac:dyDescent="0.2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25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2.75" x14ac:dyDescent="0.2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25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2.75" x14ac:dyDescent="0.2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25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2.75" x14ac:dyDescent="0.2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25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2.75" x14ac:dyDescent="0.2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25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2.75" x14ac:dyDescent="0.2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25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2.75" x14ac:dyDescent="0.2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25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2.75" x14ac:dyDescent="0.2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25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2.75" x14ac:dyDescent="0.2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25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2.75" x14ac:dyDescent="0.2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25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2.75" x14ac:dyDescent="0.2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25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2.75" x14ac:dyDescent="0.2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25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2.75" x14ac:dyDescent="0.2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25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2.75" x14ac:dyDescent="0.2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25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2.75" x14ac:dyDescent="0.2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25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2.75" x14ac:dyDescent="0.2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25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2.75" x14ac:dyDescent="0.2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25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2.75" x14ac:dyDescent="0.2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25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2.75" x14ac:dyDescent="0.2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25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2.75" x14ac:dyDescent="0.2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25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2.75" x14ac:dyDescent="0.2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25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2.75" x14ac:dyDescent="0.2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25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2.75" x14ac:dyDescent="0.2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25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2.75" x14ac:dyDescent="0.2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25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2.75" x14ac:dyDescent="0.2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25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2.75" x14ac:dyDescent="0.2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25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2.75" x14ac:dyDescent="0.2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25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2.75" x14ac:dyDescent="0.2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25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2.75" x14ac:dyDescent="0.2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25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2.75" x14ac:dyDescent="0.2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25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2.75" x14ac:dyDescent="0.2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25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2.75" x14ac:dyDescent="0.2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25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2.75" x14ac:dyDescent="0.2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25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2.75" x14ac:dyDescent="0.2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25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2.75" x14ac:dyDescent="0.2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25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2.75" x14ac:dyDescent="0.2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25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2.75" x14ac:dyDescent="0.2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25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2.75" x14ac:dyDescent="0.2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25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2.75" x14ac:dyDescent="0.2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25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2.75" x14ac:dyDescent="0.2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25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2.75" x14ac:dyDescent="0.2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25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2.75" x14ac:dyDescent="0.2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25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2.75" x14ac:dyDescent="0.2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25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2.75" x14ac:dyDescent="0.2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25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2.75" x14ac:dyDescent="0.2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25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2.75" x14ac:dyDescent="0.2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25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2.75" x14ac:dyDescent="0.2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25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2.75" x14ac:dyDescent="0.2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25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2.75" x14ac:dyDescent="0.2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25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2.75" x14ac:dyDescent="0.2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25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2.75" x14ac:dyDescent="0.2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25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2.75" x14ac:dyDescent="0.2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25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2.75" x14ac:dyDescent="0.2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25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2.75" x14ac:dyDescent="0.2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25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2.75" x14ac:dyDescent="0.2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25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2.75" x14ac:dyDescent="0.2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25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2.75" x14ac:dyDescent="0.2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25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2.75" x14ac:dyDescent="0.2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25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2.75" x14ac:dyDescent="0.2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25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2.75" x14ac:dyDescent="0.2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25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2.75" x14ac:dyDescent="0.2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25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2.75" x14ac:dyDescent="0.2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25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2.75" x14ac:dyDescent="0.2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25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2.75" x14ac:dyDescent="0.2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25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2.75" x14ac:dyDescent="0.2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25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2.75" x14ac:dyDescent="0.2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25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2.75" x14ac:dyDescent="0.2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25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2.75" x14ac:dyDescent="0.2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25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2.75" x14ac:dyDescent="0.2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25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2.75" x14ac:dyDescent="0.2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25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2.75" x14ac:dyDescent="0.2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25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2.75" x14ac:dyDescent="0.2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25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2.75" x14ac:dyDescent="0.2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25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2.75" x14ac:dyDescent="0.2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25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2.75" x14ac:dyDescent="0.2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25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2.75" x14ac:dyDescent="0.2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25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2.75" x14ac:dyDescent="0.2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25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2.75" x14ac:dyDescent="0.2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25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2.75" x14ac:dyDescent="0.2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25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2.75" x14ac:dyDescent="0.2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25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2.75" x14ac:dyDescent="0.2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25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2.75" x14ac:dyDescent="0.2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25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2.75" x14ac:dyDescent="0.2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25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2.75" x14ac:dyDescent="0.2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25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2.75" x14ac:dyDescent="0.2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25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2.75" x14ac:dyDescent="0.2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25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2.75" x14ac:dyDescent="0.2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25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2.75" x14ac:dyDescent="0.2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25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2.75" x14ac:dyDescent="0.2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25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2.75" x14ac:dyDescent="0.2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25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2.75" x14ac:dyDescent="0.2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25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2.75" x14ac:dyDescent="0.2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25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2.75" x14ac:dyDescent="0.2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25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2.75" x14ac:dyDescent="0.2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25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2.75" x14ac:dyDescent="0.2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25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2.75" x14ac:dyDescent="0.2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25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2.75" x14ac:dyDescent="0.2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25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2.75" x14ac:dyDescent="0.2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25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2.75" x14ac:dyDescent="0.2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25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2.75" x14ac:dyDescent="0.2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25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2.75" x14ac:dyDescent="0.2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25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2.75" x14ac:dyDescent="0.2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25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2.75" x14ac:dyDescent="0.2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25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2.75" x14ac:dyDescent="0.2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25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2.75" x14ac:dyDescent="0.2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25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2.75" x14ac:dyDescent="0.2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25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2.75" x14ac:dyDescent="0.2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25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2.75" x14ac:dyDescent="0.2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25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2.75" x14ac:dyDescent="0.2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25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2.75" x14ac:dyDescent="0.2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25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2.75" x14ac:dyDescent="0.2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25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2.75" x14ac:dyDescent="0.2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25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2.75" x14ac:dyDescent="0.2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25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2.75" x14ac:dyDescent="0.2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25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2.75" x14ac:dyDescent="0.2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25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2.75" x14ac:dyDescent="0.2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25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2.75" x14ac:dyDescent="0.2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25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2.75" x14ac:dyDescent="0.2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25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2.75" x14ac:dyDescent="0.2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25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2.75" x14ac:dyDescent="0.2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25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2.75" x14ac:dyDescent="0.2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25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2.75" x14ac:dyDescent="0.2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25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2.75" x14ac:dyDescent="0.2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25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2.75" x14ac:dyDescent="0.2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25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2.75" x14ac:dyDescent="0.2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25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2.75" x14ac:dyDescent="0.2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25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2.75" x14ac:dyDescent="0.2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25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2.75" x14ac:dyDescent="0.2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25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2.75" x14ac:dyDescent="0.2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25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2.75" x14ac:dyDescent="0.2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25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2.75" x14ac:dyDescent="0.2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25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2.75" x14ac:dyDescent="0.2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25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2.75" x14ac:dyDescent="0.2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25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2.75" x14ac:dyDescent="0.2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25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2.75" x14ac:dyDescent="0.2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25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2.75" x14ac:dyDescent="0.2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25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2.75" x14ac:dyDescent="0.2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25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2.75" x14ac:dyDescent="0.2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25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2.75" x14ac:dyDescent="0.2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25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2.75" x14ac:dyDescent="0.2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25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2.75" x14ac:dyDescent="0.2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25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2.75" x14ac:dyDescent="0.2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25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2.75" x14ac:dyDescent="0.2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25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2.75" x14ac:dyDescent="0.2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25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2.75" x14ac:dyDescent="0.2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25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2.75" x14ac:dyDescent="0.2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25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2.75" x14ac:dyDescent="0.2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25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2.75" x14ac:dyDescent="0.2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25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2.75" x14ac:dyDescent="0.2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25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2.75" x14ac:dyDescent="0.2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25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2.75" x14ac:dyDescent="0.2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25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2.75" x14ac:dyDescent="0.2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25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2.75" x14ac:dyDescent="0.2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25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2.75" x14ac:dyDescent="0.2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25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2.75" x14ac:dyDescent="0.2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25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2.75" x14ac:dyDescent="0.2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25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2.75" x14ac:dyDescent="0.2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25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2.75" x14ac:dyDescent="0.2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25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2.75" x14ac:dyDescent="0.2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25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2.75" x14ac:dyDescent="0.2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25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2.75" x14ac:dyDescent="0.2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25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2.75" x14ac:dyDescent="0.2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25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2.75" x14ac:dyDescent="0.2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25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2.75" x14ac:dyDescent="0.2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25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2.75" x14ac:dyDescent="0.2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25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2.75" x14ac:dyDescent="0.2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25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2.75" x14ac:dyDescent="0.2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25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2.75" x14ac:dyDescent="0.2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25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2.75" x14ac:dyDescent="0.2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25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2.75" x14ac:dyDescent="0.2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25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2.75" x14ac:dyDescent="0.2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25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2.75" x14ac:dyDescent="0.2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25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2.75" x14ac:dyDescent="0.2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25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2.75" x14ac:dyDescent="0.2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25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2.75" x14ac:dyDescent="0.2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25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2.75" x14ac:dyDescent="0.2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25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2.75" x14ac:dyDescent="0.2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25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2.75" x14ac:dyDescent="0.2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25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2.75" x14ac:dyDescent="0.2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25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2.75" x14ac:dyDescent="0.2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25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2.75" x14ac:dyDescent="0.2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25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2.75" x14ac:dyDescent="0.2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25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2.75" x14ac:dyDescent="0.2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25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2.75" x14ac:dyDescent="0.2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25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2.75" x14ac:dyDescent="0.2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25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2.75" x14ac:dyDescent="0.2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25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2.75" x14ac:dyDescent="0.2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25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2.75" x14ac:dyDescent="0.2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25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2.75" x14ac:dyDescent="0.2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25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2.75" x14ac:dyDescent="0.2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25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2.75" x14ac:dyDescent="0.2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25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2.75" x14ac:dyDescent="0.2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25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2.75" x14ac:dyDescent="0.2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25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2.75" x14ac:dyDescent="0.2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25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2.75" x14ac:dyDescent="0.2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25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2.75" x14ac:dyDescent="0.2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25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2.75" x14ac:dyDescent="0.2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25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2.75" x14ac:dyDescent="0.2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25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2.75" x14ac:dyDescent="0.2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25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2.75" x14ac:dyDescent="0.2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25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2.75" x14ac:dyDescent="0.2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25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2.75" x14ac:dyDescent="0.2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25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2.75" x14ac:dyDescent="0.2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25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2.75" x14ac:dyDescent="0.2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25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2.75" x14ac:dyDescent="0.2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25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2.75" x14ac:dyDescent="0.2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25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2.75" x14ac:dyDescent="0.2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25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2.75" x14ac:dyDescent="0.2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25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2.75" x14ac:dyDescent="0.2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25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2.75" x14ac:dyDescent="0.2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25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2.75" x14ac:dyDescent="0.2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25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2.75" x14ac:dyDescent="0.2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25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2.75" x14ac:dyDescent="0.2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25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2.75" x14ac:dyDescent="0.2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25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2.75" x14ac:dyDescent="0.2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25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2.75" x14ac:dyDescent="0.2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25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2.75" x14ac:dyDescent="0.2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25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2.75" x14ac:dyDescent="0.2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25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2.75" x14ac:dyDescent="0.2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25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2.75" x14ac:dyDescent="0.2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25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2.75" x14ac:dyDescent="0.2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25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2.75" x14ac:dyDescent="0.2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25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2.75" x14ac:dyDescent="0.2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25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2.75" x14ac:dyDescent="0.2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25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2.75" x14ac:dyDescent="0.2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25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2.75" x14ac:dyDescent="0.2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25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2.75" x14ac:dyDescent="0.2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25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2.75" x14ac:dyDescent="0.2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25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2.75" x14ac:dyDescent="0.2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25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2.75" x14ac:dyDescent="0.2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25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2.75" x14ac:dyDescent="0.2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25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2.75" x14ac:dyDescent="0.2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25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2.75" x14ac:dyDescent="0.2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25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2.75" x14ac:dyDescent="0.2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25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2.75" x14ac:dyDescent="0.2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25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2.75" x14ac:dyDescent="0.2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25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2.75" x14ac:dyDescent="0.2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25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2.75" x14ac:dyDescent="0.2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25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2.75" x14ac:dyDescent="0.2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25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2.75" x14ac:dyDescent="0.2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25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2.75" x14ac:dyDescent="0.2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25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2.75" x14ac:dyDescent="0.2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25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2.75" x14ac:dyDescent="0.2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25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2.75" x14ac:dyDescent="0.2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25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2.75" x14ac:dyDescent="0.2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25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2.75" x14ac:dyDescent="0.2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25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2.75" x14ac:dyDescent="0.2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25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2.75" x14ac:dyDescent="0.2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25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2.75" x14ac:dyDescent="0.2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25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2.75" x14ac:dyDescent="0.2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25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2.75" x14ac:dyDescent="0.2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25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2.75" x14ac:dyDescent="0.2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25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2.75" x14ac:dyDescent="0.2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25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2.75" x14ac:dyDescent="0.2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25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2.75" x14ac:dyDescent="0.2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25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2.75" x14ac:dyDescent="0.2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25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2.75" x14ac:dyDescent="0.2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25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2.75" x14ac:dyDescent="0.2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25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2.75" x14ac:dyDescent="0.2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25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2.75" x14ac:dyDescent="0.2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25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2.75" x14ac:dyDescent="0.2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25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2.75" x14ac:dyDescent="0.2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25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2.75" x14ac:dyDescent="0.2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25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2.75" x14ac:dyDescent="0.2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25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2.75" x14ac:dyDescent="0.2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25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2.75" x14ac:dyDescent="0.2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25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2.75" x14ac:dyDescent="0.2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25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2.75" x14ac:dyDescent="0.2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25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2.75" x14ac:dyDescent="0.2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25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2.75" x14ac:dyDescent="0.2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25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2.75" x14ac:dyDescent="0.2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25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2.75" x14ac:dyDescent="0.2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25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2.75" x14ac:dyDescent="0.2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25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2.75" x14ac:dyDescent="0.2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25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2.75" x14ac:dyDescent="0.2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25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2.75" x14ac:dyDescent="0.2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25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2.75" x14ac:dyDescent="0.2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25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2.75" x14ac:dyDescent="0.2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25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2.75" x14ac:dyDescent="0.2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25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2.75" x14ac:dyDescent="0.2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25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2.75" x14ac:dyDescent="0.2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25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2.75" x14ac:dyDescent="0.2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25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2.75" x14ac:dyDescent="0.2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25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2.75" x14ac:dyDescent="0.2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25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2.75" x14ac:dyDescent="0.2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25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2.75" x14ac:dyDescent="0.2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25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2.75" x14ac:dyDescent="0.2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25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2.75" x14ac:dyDescent="0.2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25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2.75" x14ac:dyDescent="0.2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25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2.75" x14ac:dyDescent="0.2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25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2.75" x14ac:dyDescent="0.2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25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2.75" x14ac:dyDescent="0.2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25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2.75" x14ac:dyDescent="0.2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25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2.75" x14ac:dyDescent="0.2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25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2.75" x14ac:dyDescent="0.2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25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2.75" x14ac:dyDescent="0.2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25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2.75" x14ac:dyDescent="0.2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25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2.75" x14ac:dyDescent="0.2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25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2.75" x14ac:dyDescent="0.2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25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2.75" x14ac:dyDescent="0.2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25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2.75" x14ac:dyDescent="0.2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25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2.75" x14ac:dyDescent="0.2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25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2.75" x14ac:dyDescent="0.2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25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2.75" x14ac:dyDescent="0.2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25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2.75" x14ac:dyDescent="0.2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25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2.75" x14ac:dyDescent="0.2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25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2.75" x14ac:dyDescent="0.2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25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2.75" x14ac:dyDescent="0.2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25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2.75" x14ac:dyDescent="0.2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25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2.75" x14ac:dyDescent="0.2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25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2.75" x14ac:dyDescent="0.2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25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2.75" x14ac:dyDescent="0.2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25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2.75" x14ac:dyDescent="0.2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25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2.75" x14ac:dyDescent="0.2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25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2.75" x14ac:dyDescent="0.2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25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2.75" x14ac:dyDescent="0.2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25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2.75" x14ac:dyDescent="0.2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25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2.75" x14ac:dyDescent="0.2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25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2.75" x14ac:dyDescent="0.2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25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2.75" x14ac:dyDescent="0.2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25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2.75" x14ac:dyDescent="0.2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25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2.75" x14ac:dyDescent="0.2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25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2.75" x14ac:dyDescent="0.2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25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2.75" x14ac:dyDescent="0.2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25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2.75" x14ac:dyDescent="0.2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25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2.75" x14ac:dyDescent="0.2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25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2.75" x14ac:dyDescent="0.2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25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2.75" x14ac:dyDescent="0.2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25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2.75" x14ac:dyDescent="0.2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25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2.75" x14ac:dyDescent="0.2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25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2.75" x14ac:dyDescent="0.2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25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2.75" x14ac:dyDescent="0.2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25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2.75" x14ac:dyDescent="0.2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25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2.75" x14ac:dyDescent="0.2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25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2.75" x14ac:dyDescent="0.2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25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2.75" x14ac:dyDescent="0.2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25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2.75" x14ac:dyDescent="0.2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25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2.75" x14ac:dyDescent="0.2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25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2.75" x14ac:dyDescent="0.2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25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2.75" x14ac:dyDescent="0.2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25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2.75" x14ac:dyDescent="0.2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25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2.75" x14ac:dyDescent="0.2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25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2.75" x14ac:dyDescent="0.2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25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2.75" x14ac:dyDescent="0.2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25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2.75" x14ac:dyDescent="0.2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25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2.75" x14ac:dyDescent="0.2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25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2.75" x14ac:dyDescent="0.2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25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2.75" x14ac:dyDescent="0.2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25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2.75" x14ac:dyDescent="0.2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25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2.75" x14ac:dyDescent="0.2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25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2.75" x14ac:dyDescent="0.2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25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2.75" x14ac:dyDescent="0.2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25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2.75" x14ac:dyDescent="0.2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25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2.75" x14ac:dyDescent="0.2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25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2.75" x14ac:dyDescent="0.2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25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2.75" x14ac:dyDescent="0.2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25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2.75" x14ac:dyDescent="0.2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25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2.75" x14ac:dyDescent="0.2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25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2.75" x14ac:dyDescent="0.2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25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2.75" x14ac:dyDescent="0.2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25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2.75" x14ac:dyDescent="0.2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25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2.75" x14ac:dyDescent="0.2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25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2.75" x14ac:dyDescent="0.2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25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2.75" x14ac:dyDescent="0.2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25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2.75" x14ac:dyDescent="0.2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25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2.75" x14ac:dyDescent="0.2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25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2.75" x14ac:dyDescent="0.2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25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2.75" x14ac:dyDescent="0.2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25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2.75" x14ac:dyDescent="0.2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25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2.75" x14ac:dyDescent="0.2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25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2.75" x14ac:dyDescent="0.2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25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2.75" x14ac:dyDescent="0.2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25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2.75" x14ac:dyDescent="0.2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25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2.75" x14ac:dyDescent="0.2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25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2.75" x14ac:dyDescent="0.2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25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2.75" x14ac:dyDescent="0.2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25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2.75" x14ac:dyDescent="0.2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25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8:I18"/>
    <mergeCell ref="K18:U18"/>
    <mergeCell ref="A10:B10"/>
    <mergeCell ref="A1:U1"/>
    <mergeCell ref="A3:E3"/>
    <mergeCell ref="A4:E4"/>
    <mergeCell ref="B6:E6"/>
    <mergeCell ref="B7:E7"/>
    <mergeCell ref="B8:E8"/>
  </mergeCells>
  <conditionalFormatting sqref="G20:G1017">
    <cfRule type="cellIs" dxfId="23" priority="1" operator="greaterThan">
      <formula>0</formula>
    </cfRule>
    <cfRule type="cellIs" dxfId="22" priority="2" operator="lessThan">
      <formula>0</formula>
    </cfRule>
  </conditionalFormatting>
  <conditionalFormatting sqref="H20:H1017">
    <cfRule type="cellIs" dxfId="21" priority="3" operator="greaterThan">
      <formula>0</formula>
    </cfRule>
  </conditionalFormatting>
  <conditionalFormatting sqref="S20:S1017">
    <cfRule type="cellIs" dxfId="20" priority="4" operator="greaterThan">
      <formula>0</formula>
    </cfRule>
    <cfRule type="cellIs" dxfId="19" priority="5" operator="lessThan">
      <formula>0</formula>
    </cfRule>
  </conditionalFormatting>
  <conditionalFormatting sqref="T20:T1017">
    <cfRule type="cellIs" dxfId="18" priority="6" operator="greaterThan">
      <formula>0</formula>
    </cfRule>
  </conditionalFormatting>
  <dataValidations count="1">
    <dataValidation type="list" allowBlank="1" showErrorMessage="1" sqref="C20:C1017" xr:uid="{00000000-0002-0000-0100-000001000000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D3DD-62C6-4C8B-884D-3CEB5A1C7C24}">
  <sheetPr>
    <outlinePr summaryBelow="0" summaryRight="0"/>
  </sheetPr>
  <dimension ref="A1:V1017"/>
  <sheetViews>
    <sheetView tabSelected="1" zoomScaleNormal="100" workbookViewId="0">
      <pane ySplit="1" topLeftCell="A11" activePane="bottomLeft" state="frozen"/>
      <selection pane="bottomLeft" activeCell="I40" sqref="I40"/>
    </sheetView>
  </sheetViews>
  <sheetFormatPr defaultColWidth="12.7109375" defaultRowHeight="15.75" customHeight="1" x14ac:dyDescent="0.2"/>
  <cols>
    <col min="1" max="1" width="9.85546875" bestFit="1" customWidth="1"/>
    <col min="2" max="2" width="15.140625" customWidth="1"/>
    <col min="3" max="3" width="22.5703125" customWidth="1"/>
    <col min="4" max="4" width="20.7109375" customWidth="1"/>
    <col min="5" max="5" width="21.28515625" customWidth="1"/>
    <col min="6" max="6" width="18.7109375" bestFit="1" customWidth="1"/>
    <col min="7" max="7" width="13.7109375" customWidth="1"/>
    <col min="8" max="8" width="35.42578125" customWidth="1"/>
    <col min="9" max="9" width="15" customWidth="1"/>
    <col min="10" max="10" width="3.7109375" customWidth="1"/>
    <col min="11" max="11" width="12.7109375" customWidth="1"/>
    <col min="12" max="12" width="16.85546875" customWidth="1"/>
    <col min="13" max="13" width="17.28515625" customWidth="1"/>
    <col min="14" max="15" width="18.5703125" customWidth="1"/>
    <col min="16" max="16" width="26.42578125" customWidth="1"/>
    <col min="17" max="17" width="17.85546875" customWidth="1"/>
    <col min="18" max="18" width="12" customWidth="1"/>
    <col min="19" max="19" width="19" customWidth="1"/>
    <col min="20" max="20" width="13.140625" customWidth="1"/>
    <col min="21" max="21" width="16.7109375" customWidth="1"/>
    <col min="22" max="22" width="5.7109375" customWidth="1"/>
  </cols>
  <sheetData>
    <row r="1" spans="1:21" ht="48" customHeight="1" x14ac:dyDescent="0.2">
      <c r="A1" s="43" t="s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</row>
    <row r="3" spans="1:21" ht="15.75" customHeight="1" x14ac:dyDescent="0.2">
      <c r="A3" s="26" t="s">
        <v>22</v>
      </c>
      <c r="B3" s="27"/>
      <c r="C3" s="27"/>
      <c r="D3" s="27"/>
      <c r="E3" s="28"/>
    </row>
    <row r="4" spans="1:21" ht="15.75" customHeight="1" x14ac:dyDescent="0.2">
      <c r="A4" s="26" t="s">
        <v>23</v>
      </c>
      <c r="B4" s="27"/>
      <c r="C4" s="27"/>
      <c r="D4" s="27"/>
      <c r="E4" s="28"/>
    </row>
    <row r="5" spans="1:21" ht="15.75" customHeight="1" x14ac:dyDescent="0.2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">
      <c r="A6" s="10" t="s">
        <v>20</v>
      </c>
      <c r="B6" s="34" t="s">
        <v>34</v>
      </c>
      <c r="C6" s="35"/>
      <c r="D6" s="35"/>
      <c r="E6" s="36"/>
    </row>
    <row r="7" spans="1:21" ht="15.75" customHeight="1" x14ac:dyDescent="0.2">
      <c r="A7" s="17" t="s">
        <v>25</v>
      </c>
      <c r="B7" s="37" t="s">
        <v>26</v>
      </c>
      <c r="C7" s="38"/>
      <c r="D7" s="38"/>
      <c r="E7" s="39"/>
    </row>
    <row r="8" spans="1:21" ht="15.75" customHeight="1" x14ac:dyDescent="0.2">
      <c r="A8" s="19" t="s">
        <v>21</v>
      </c>
      <c r="B8" s="40" t="s">
        <v>27</v>
      </c>
      <c r="C8" s="41"/>
      <c r="D8" s="41"/>
      <c r="E8" s="42"/>
    </row>
    <row r="9" spans="1:21" ht="15.75" customHeight="1" x14ac:dyDescent="0.2">
      <c r="A9" s="2"/>
      <c r="B9" s="2"/>
      <c r="C9" s="2"/>
      <c r="D9" s="2"/>
      <c r="E9" s="2"/>
    </row>
    <row r="10" spans="1:21" ht="15.75" customHeight="1" x14ac:dyDescent="0.2">
      <c r="A10" s="29" t="s">
        <v>28</v>
      </c>
      <c r="B10" s="30"/>
      <c r="C10" s="22">
        <v>2022</v>
      </c>
      <c r="D10" s="21" t="s">
        <v>29</v>
      </c>
      <c r="E10" s="21" t="s">
        <v>30</v>
      </c>
    </row>
    <row r="11" spans="1:21" ht="15.75" customHeight="1" x14ac:dyDescent="0.2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2312.1303616015502</v>
      </c>
    </row>
    <row r="13" spans="1:21" ht="15.75" customHeight="1" x14ac:dyDescent="0.2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166.05773103330284</v>
      </c>
    </row>
    <row r="14" spans="1:21" ht="15.75" customHeight="1" x14ac:dyDescent="0.2">
      <c r="A14" s="23" t="s">
        <v>41</v>
      </c>
      <c r="B14" s="15">
        <f>SUMIF(B$20:B1017,"&gt;="&amp;DATE(C10,7,1),H$20:H1017)-SUMIF(B$20:B1017,"&gt;"&amp;DATE(C10,9,30),H$20:H1017)</f>
        <v>5.6169887806370298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-1720.8687571880353</v>
      </c>
      <c r="E14" s="15">
        <f>SUMIFS(S$20:S1017,L$20:L1017,"&gt;="&amp;DATE(C10,7,1),R$20:R1017,"Long")-SUMIFS(S$20:S1017,L$20:L1017,"&gt;"&amp;DATE(C10,9,30),R$20:R1017,"Long")</f>
        <v>10505.331129829012</v>
      </c>
    </row>
    <row r="15" spans="1:21" ht="15.75" customHeight="1" x14ac:dyDescent="0.2">
      <c r="A15" s="23" t="s">
        <v>42</v>
      </c>
      <c r="B15" s="15">
        <f>SUMIF(B$20:B1017,"&gt;="&amp;DATE(C10,10,1),H$20:H1017)-SUMIF(B$20:B1017,"&gt;"&amp;DATE(C10,12,31),H$20:H1017)</f>
        <v>631.47166236368651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2.75" x14ac:dyDescent="0.2">
      <c r="A18" s="26" t="s">
        <v>0</v>
      </c>
      <c r="B18" s="27"/>
      <c r="C18" s="27"/>
      <c r="D18" s="27"/>
      <c r="E18" s="27"/>
      <c r="F18" s="27"/>
      <c r="G18" s="27"/>
      <c r="H18" s="27"/>
      <c r="I18" s="28"/>
      <c r="J18" s="1"/>
      <c r="K18" s="26" t="s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"/>
    </row>
    <row r="19" spans="1:22" ht="12.75" x14ac:dyDescent="0.2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24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2.75" x14ac:dyDescent="0.2">
      <c r="A20" s="12">
        <v>1</v>
      </c>
      <c r="B20" s="3">
        <v>43835.87809027778</v>
      </c>
      <c r="C20" s="4" t="s">
        <v>19</v>
      </c>
      <c r="D20" s="5">
        <v>1.9211096599999999</v>
      </c>
      <c r="E20" s="6">
        <v>265</v>
      </c>
      <c r="F20" s="11">
        <f t="shared" ref="F20:F274" si="0">IFERROR(E20/D20, "")</f>
        <v>137.9411105558649</v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 t="s">
        <v>45</v>
      </c>
      <c r="J20" s="2"/>
      <c r="K20" s="12">
        <v>1</v>
      </c>
      <c r="L20" s="3">
        <v>43841.485081018516</v>
      </c>
      <c r="M20" s="5">
        <v>1.91860966</v>
      </c>
      <c r="N20" s="6">
        <v>274.39999999999998</v>
      </c>
      <c r="O20" s="25">
        <f>IFERROR(VLOOKUP(Q20,A:I,6)*M20,"")</f>
        <v>264.65514722361036</v>
      </c>
      <c r="P20" s="11">
        <f t="shared" ref="P20:P83" si="2">IFERROR(N20/M20, "")</f>
        <v>143.02023268245193</v>
      </c>
      <c r="Q20" s="4">
        <v>1</v>
      </c>
      <c r="R20" s="11" t="str">
        <f t="shared" ref="R20:R83" si="3">IFERROR(IF(VLOOKUP(Q20,A:I,3,FALSE)="Created (Jarrett)","N/A",IF(_xlfn.DAYS(L20,VLOOKUP(Q20,A:I,2,FALSE))&gt;365,"Long","Short")),"")</f>
        <v>Short</v>
      </c>
      <c r="S20" s="7">
        <f t="shared" ref="S20:S83" si="4">IF(R20="N/A","N/A",IFERROR((P20-VLOOKUP(Q20,A:I,6,FALSE))*M20,""))</f>
        <v>9.7448527763896333</v>
      </c>
      <c r="T20" s="11">
        <f t="shared" ref="T20:T83" si="5">IF(ISNUMBER(S20),0,N20)</f>
        <v>0</v>
      </c>
      <c r="U20" s="4" t="s">
        <v>45</v>
      </c>
      <c r="V20" s="2"/>
    </row>
    <row r="21" spans="1:22" ht="12.75" x14ac:dyDescent="0.2">
      <c r="A21" s="12">
        <v>2</v>
      </c>
      <c r="B21" s="3">
        <v>43841.480034722219</v>
      </c>
      <c r="C21" s="4" t="s">
        <v>19</v>
      </c>
      <c r="D21" s="5">
        <v>1.9509398499999999</v>
      </c>
      <c r="E21" s="6">
        <v>280</v>
      </c>
      <c r="F21" s="11">
        <f t="shared" si="0"/>
        <v>143.52057035484719</v>
      </c>
      <c r="G21" s="13">
        <f>D21-SUMIF(Q$20:Q1018,A21,M$20:M1018)</f>
        <v>0.11787970009669935</v>
      </c>
      <c r="H21" s="11">
        <f t="shared" si="1"/>
        <v>0</v>
      </c>
      <c r="I21" s="4" t="s">
        <v>45</v>
      </c>
      <c r="J21" s="2"/>
      <c r="K21" s="12">
        <v>2</v>
      </c>
      <c r="L21" s="3">
        <v>44521.439097222225</v>
      </c>
      <c r="M21" s="5">
        <v>2.5000000000000001E-3</v>
      </c>
      <c r="N21" s="6">
        <v>11.09</v>
      </c>
      <c r="O21" s="25">
        <f t="shared" ref="O21:O84" si="6">IFERROR(VLOOKUP(Q21,A:I,6)*M21,"")</f>
        <v>0.34485277638966222</v>
      </c>
      <c r="P21" s="11">
        <f t="shared" si="2"/>
        <v>4436</v>
      </c>
      <c r="Q21" s="4">
        <v>1</v>
      </c>
      <c r="R21" s="11" t="str">
        <f t="shared" si="3"/>
        <v>Long</v>
      </c>
      <c r="S21" s="7">
        <f t="shared" si="4"/>
        <v>10.745147223610338</v>
      </c>
      <c r="T21" s="11">
        <f t="shared" si="5"/>
        <v>0</v>
      </c>
      <c r="U21" s="4" t="s">
        <v>47</v>
      </c>
      <c r="V21" s="2"/>
    </row>
    <row r="22" spans="1:22" ht="12.75" x14ac:dyDescent="0.2">
      <c r="A22" s="12">
        <v>3</v>
      </c>
      <c r="B22" s="3">
        <v>43869.439016203702</v>
      </c>
      <c r="C22" s="4" t="s">
        <v>19</v>
      </c>
      <c r="D22" s="5">
        <v>3.0285122499999999</v>
      </c>
      <c r="E22" s="6">
        <v>690</v>
      </c>
      <c r="F22" s="11">
        <f t="shared" si="0"/>
        <v>227.83464058961624</v>
      </c>
      <c r="G22" s="13">
        <f>D22-SUMIF(Q$20:Q1019,A22,M$20:M1019)</f>
        <v>1.3834802450395145E-2</v>
      </c>
      <c r="H22" s="11">
        <f t="shared" si="1"/>
        <v>0</v>
      </c>
      <c r="I22" s="4" t="s">
        <v>45</v>
      </c>
      <c r="J22" s="2"/>
      <c r="K22" s="12">
        <v>3</v>
      </c>
      <c r="L22" s="3">
        <v>44521.439097222225</v>
      </c>
      <c r="M22" s="5">
        <v>0.21562806000000001</v>
      </c>
      <c r="N22" s="6">
        <v>956.57</v>
      </c>
      <c r="O22" s="25">
        <f t="shared" si="6"/>
        <v>30.947062155709215</v>
      </c>
      <c r="P22" s="11">
        <f t="shared" si="2"/>
        <v>4436.2037111496529</v>
      </c>
      <c r="Q22" s="4">
        <v>2</v>
      </c>
      <c r="R22" s="11" t="str">
        <f t="shared" si="3"/>
        <v>Long</v>
      </c>
      <c r="S22" s="7">
        <f t="shared" si="4"/>
        <v>925.62293784429085</v>
      </c>
      <c r="T22" s="11">
        <f t="shared" si="5"/>
        <v>0</v>
      </c>
      <c r="U22" s="4" t="s">
        <v>47</v>
      </c>
      <c r="V22" s="2"/>
    </row>
    <row r="23" spans="1:22" ht="12.75" x14ac:dyDescent="0.2">
      <c r="A23" s="12">
        <v>4</v>
      </c>
      <c r="B23" s="3">
        <v>43890.820195011576</v>
      </c>
      <c r="C23" s="4" t="s">
        <v>19</v>
      </c>
      <c r="D23" s="5">
        <v>1.9612099999999999</v>
      </c>
      <c r="E23" s="6">
        <v>443.22999846434999</v>
      </c>
      <c r="F23" s="11">
        <f t="shared" si="0"/>
        <v>225.99823499999999</v>
      </c>
      <c r="G23" s="13">
        <f>D23-SUMIF(Q$20:Q1020,A23,M$20:M1020)</f>
        <v>0</v>
      </c>
      <c r="H23" s="11">
        <f t="shared" si="1"/>
        <v>0</v>
      </c>
      <c r="I23" s="4" t="s">
        <v>45</v>
      </c>
      <c r="J23" s="2"/>
      <c r="K23" s="12">
        <v>4</v>
      </c>
      <c r="L23" s="3">
        <v>44521.439097222225</v>
      </c>
      <c r="M23" s="5">
        <v>9.3080289999999996E-2</v>
      </c>
      <c r="N23" s="6">
        <v>412.92</v>
      </c>
      <c r="O23" s="25">
        <f t="shared" si="6"/>
        <v>13.358936309594579</v>
      </c>
      <c r="P23" s="11">
        <f t="shared" si="2"/>
        <v>4436.170106474744</v>
      </c>
      <c r="Q23" s="4">
        <v>2</v>
      </c>
      <c r="R23" s="11" t="str">
        <f t="shared" si="3"/>
        <v>Long</v>
      </c>
      <c r="S23" s="7">
        <f t="shared" si="4"/>
        <v>399.56106369040543</v>
      </c>
      <c r="T23" s="11">
        <f t="shared" si="5"/>
        <v>0</v>
      </c>
      <c r="U23" s="4" t="s">
        <v>47</v>
      </c>
      <c r="V23" s="2"/>
    </row>
    <row r="24" spans="1:22" ht="12.75" x14ac:dyDescent="0.2">
      <c r="A24" s="12">
        <v>5</v>
      </c>
      <c r="B24" s="3">
        <v>43902.809945081019</v>
      </c>
      <c r="C24" s="4" t="s">
        <v>19</v>
      </c>
      <c r="D24" s="5">
        <v>1.08371515</v>
      </c>
      <c r="E24" s="6">
        <v>149.99999954673825</v>
      </c>
      <c r="F24" s="11">
        <f t="shared" si="0"/>
        <v>138.412755</v>
      </c>
      <c r="G24" s="13">
        <f>D24-SUMIF(Q$20:Q1021,A24,M$20:M1021)</f>
        <v>0</v>
      </c>
      <c r="H24" s="11">
        <f t="shared" si="1"/>
        <v>0</v>
      </c>
      <c r="I24" s="4" t="s">
        <v>45</v>
      </c>
      <c r="J24" s="2"/>
      <c r="K24" s="12">
        <v>5</v>
      </c>
      <c r="L24" s="3">
        <v>44598</v>
      </c>
      <c r="M24" s="5">
        <v>8.5508176204205005E-2</v>
      </c>
      <c r="N24" s="6">
        <v>261.45</v>
      </c>
      <c r="O24" s="25">
        <f t="shared" si="6"/>
        <v>19.481724592958624</v>
      </c>
      <c r="P24" s="11">
        <f t="shared" si="2"/>
        <v>3057.6023440802001</v>
      </c>
      <c r="Q24" s="4">
        <v>3</v>
      </c>
      <c r="R24" s="11" t="str">
        <f t="shared" si="3"/>
        <v>Long</v>
      </c>
      <c r="S24" s="7">
        <f t="shared" si="4"/>
        <v>241.96827540704138</v>
      </c>
      <c r="T24" s="11">
        <f t="shared" si="5"/>
        <v>0</v>
      </c>
      <c r="U24" s="4" t="s">
        <v>47</v>
      </c>
      <c r="V24" s="2"/>
    </row>
    <row r="25" spans="1:22" ht="12.75" x14ac:dyDescent="0.2">
      <c r="A25" s="12">
        <v>6</v>
      </c>
      <c r="B25" s="3">
        <v>43936.599856828703</v>
      </c>
      <c r="C25" s="4" t="s">
        <v>19</v>
      </c>
      <c r="D25" s="5">
        <v>0.89465068999999997</v>
      </c>
      <c r="E25" s="6">
        <v>141.03256926122236</v>
      </c>
      <c r="F25" s="11">
        <f t="shared" si="0"/>
        <v>157.63981500000003</v>
      </c>
      <c r="G25" s="13">
        <f>D25-SUMIF(Q$20:Q1022,A25,M$20:M1022)</f>
        <v>0</v>
      </c>
      <c r="H25" s="11">
        <f t="shared" si="1"/>
        <v>0</v>
      </c>
      <c r="I25" s="4" t="s">
        <v>45</v>
      </c>
      <c r="J25" s="2"/>
      <c r="K25" s="12">
        <v>6</v>
      </c>
      <c r="L25" s="3">
        <v>44598</v>
      </c>
      <c r="M25" s="5">
        <v>0.50672487663382204</v>
      </c>
      <c r="N25" s="6">
        <v>1549.4</v>
      </c>
      <c r="O25" s="25">
        <f t="shared" si="6"/>
        <v>115.44948014568448</v>
      </c>
      <c r="P25" s="11">
        <f t="shared" si="2"/>
        <v>3057.6750253365858</v>
      </c>
      <c r="Q25" s="4">
        <v>3</v>
      </c>
      <c r="R25" s="11" t="str">
        <f t="shared" si="3"/>
        <v>Long</v>
      </c>
      <c r="S25" s="7">
        <f t="shared" si="4"/>
        <v>1433.9505198543156</v>
      </c>
      <c r="T25" s="11">
        <f t="shared" si="5"/>
        <v>0</v>
      </c>
      <c r="U25" s="4" t="s">
        <v>47</v>
      </c>
      <c r="V25" s="2"/>
    </row>
    <row r="26" spans="1:22" ht="12.75" x14ac:dyDescent="0.2">
      <c r="A26" s="12">
        <v>7</v>
      </c>
      <c r="B26" s="3">
        <v>43936.599856828703</v>
      </c>
      <c r="C26" s="4" t="s">
        <v>19</v>
      </c>
      <c r="D26" s="5">
        <v>1.0084860200000001</v>
      </c>
      <c r="E26" s="6">
        <v>158.96742946567562</v>
      </c>
      <c r="F26" s="11">
        <f t="shared" si="0"/>
        <v>157.62978000000001</v>
      </c>
      <c r="G26" s="13">
        <f>D26-SUMIF(Q$20:Q1023,A26,M$20:M1023)</f>
        <v>0</v>
      </c>
      <c r="H26" s="11">
        <f t="shared" si="1"/>
        <v>0</v>
      </c>
      <c r="I26" s="4" t="s">
        <v>45</v>
      </c>
      <c r="J26" s="2"/>
      <c r="K26" s="12">
        <v>7</v>
      </c>
      <c r="L26" s="3">
        <v>44598</v>
      </c>
      <c r="M26" s="5">
        <v>0.117617665657256</v>
      </c>
      <c r="N26" s="6">
        <v>188.4</v>
      </c>
      <c r="O26" s="25">
        <f t="shared" si="6"/>
        <v>16.880554458935105</v>
      </c>
      <c r="P26" s="11">
        <f t="shared" si="2"/>
        <v>1601.8001968259377</v>
      </c>
      <c r="Q26" s="4">
        <v>2</v>
      </c>
      <c r="R26" s="11" t="str">
        <f t="shared" si="3"/>
        <v>Long</v>
      </c>
      <c r="S26" s="7">
        <f t="shared" si="4"/>
        <v>171.5194455410649</v>
      </c>
      <c r="T26" s="11">
        <f t="shared" si="5"/>
        <v>0</v>
      </c>
      <c r="U26" s="4" t="s">
        <v>47</v>
      </c>
      <c r="V26" s="2"/>
    </row>
    <row r="27" spans="1:22" ht="12.75" x14ac:dyDescent="0.2">
      <c r="A27" s="12">
        <v>8</v>
      </c>
      <c r="B27" s="3">
        <v>43954.661469085651</v>
      </c>
      <c r="C27" s="4" t="s">
        <v>19</v>
      </c>
      <c r="D27" s="5">
        <v>0.95961501000000005</v>
      </c>
      <c r="E27" s="6">
        <v>199.99999997189414</v>
      </c>
      <c r="F27" s="11">
        <f t="shared" si="0"/>
        <v>208.41691499999999</v>
      </c>
      <c r="G27" s="13">
        <f>D27-SUMIF(Q$20:Q1024,A27,M$20:M1024)</f>
        <v>0</v>
      </c>
      <c r="H27" s="11">
        <f t="shared" si="1"/>
        <v>0</v>
      </c>
      <c r="I27" s="4" t="s">
        <v>45</v>
      </c>
      <c r="J27" s="2"/>
      <c r="K27" s="12">
        <v>8</v>
      </c>
      <c r="L27" s="3">
        <v>44598</v>
      </c>
      <c r="M27" s="5">
        <v>3.5178646459427601E-2</v>
      </c>
      <c r="N27" s="6">
        <v>107.57</v>
      </c>
      <c r="O27" s="25">
        <f t="shared" si="6"/>
        <v>8.014914272512863</v>
      </c>
      <c r="P27" s="11">
        <f t="shared" si="2"/>
        <v>3057.8208892733587</v>
      </c>
      <c r="Q27" s="4">
        <v>3</v>
      </c>
      <c r="R27" s="11" t="str">
        <f t="shared" si="3"/>
        <v>Long</v>
      </c>
      <c r="S27" s="7">
        <f t="shared" si="4"/>
        <v>99.555085727487125</v>
      </c>
      <c r="T27" s="11">
        <f t="shared" si="5"/>
        <v>0</v>
      </c>
      <c r="U27" s="4" t="s">
        <v>48</v>
      </c>
      <c r="V27" s="2"/>
    </row>
    <row r="28" spans="1:22" ht="12.75" x14ac:dyDescent="0.2">
      <c r="A28" s="12">
        <v>9</v>
      </c>
      <c r="B28" s="3">
        <v>44062.707054166669</v>
      </c>
      <c r="C28" s="4" t="s">
        <v>19</v>
      </c>
      <c r="D28" s="5">
        <v>1.541417E-2</v>
      </c>
      <c r="E28" s="6">
        <v>6.3051149093138994</v>
      </c>
      <c r="F28" s="11">
        <f t="shared" si="0"/>
        <v>409.04666999999995</v>
      </c>
      <c r="G28" s="13">
        <f>D28-SUMIF(Q$20:Q1025,A28,M$20:M1025)</f>
        <v>0</v>
      </c>
      <c r="H28" s="11">
        <f t="shared" si="1"/>
        <v>0</v>
      </c>
      <c r="I28" s="4" t="s">
        <v>45</v>
      </c>
      <c r="J28" s="2"/>
      <c r="K28" s="12">
        <v>9</v>
      </c>
      <c r="L28" s="3">
        <v>44598</v>
      </c>
      <c r="M28" s="5">
        <v>0.12529886749959801</v>
      </c>
      <c r="N28" s="6">
        <v>383.12</v>
      </c>
      <c r="O28" s="25">
        <f t="shared" si="6"/>
        <v>17.982964928358733</v>
      </c>
      <c r="P28" s="11">
        <f t="shared" si="2"/>
        <v>3057.6493438875586</v>
      </c>
      <c r="Q28" s="4">
        <v>2</v>
      </c>
      <c r="R28" s="11" t="str">
        <f t="shared" si="3"/>
        <v>Long</v>
      </c>
      <c r="S28" s="7">
        <f t="shared" si="4"/>
        <v>365.13703507164126</v>
      </c>
      <c r="T28" s="11">
        <f t="shared" si="5"/>
        <v>0</v>
      </c>
      <c r="U28" s="4" t="s">
        <v>47</v>
      </c>
      <c r="V28" s="2"/>
    </row>
    <row r="29" spans="1:22" ht="12.75" x14ac:dyDescent="0.2">
      <c r="A29" s="12">
        <v>10</v>
      </c>
      <c r="B29" s="3">
        <v>44062.707054166669</v>
      </c>
      <c r="C29" s="4" t="s">
        <v>19</v>
      </c>
      <c r="D29" s="5">
        <v>1.8131000000000001E-2</v>
      </c>
      <c r="E29" s="6">
        <v>7.4164251737699995</v>
      </c>
      <c r="F29" s="11">
        <f t="shared" si="0"/>
        <v>409.04666999999995</v>
      </c>
      <c r="G29" s="13">
        <f>D29-SUMIF(Q$20:Q1026,A29,M$20:M1026)</f>
        <v>0</v>
      </c>
      <c r="H29" s="11">
        <f t="shared" si="1"/>
        <v>0</v>
      </c>
      <c r="I29" s="4" t="s">
        <v>45</v>
      </c>
      <c r="J29" s="2"/>
      <c r="K29" s="12">
        <v>10</v>
      </c>
      <c r="L29" s="3">
        <v>44672</v>
      </c>
      <c r="M29" s="5">
        <v>2.7487483721266599E-2</v>
      </c>
      <c r="N29" s="6">
        <v>81.45</v>
      </c>
      <c r="O29" s="25">
        <f t="shared" si="6"/>
        <v>3.9450193412957599</v>
      </c>
      <c r="P29" s="11">
        <f t="shared" si="2"/>
        <v>2963.1668298900536</v>
      </c>
      <c r="Q29" s="4">
        <v>2</v>
      </c>
      <c r="R29" s="11" t="str">
        <f t="shared" si="3"/>
        <v>Long</v>
      </c>
      <c r="S29" s="7">
        <f t="shared" si="4"/>
        <v>77.504980658704241</v>
      </c>
      <c r="T29" s="11">
        <f t="shared" si="5"/>
        <v>0</v>
      </c>
      <c r="U29" s="4" t="s">
        <v>47</v>
      </c>
      <c r="V29" s="2"/>
    </row>
    <row r="30" spans="1:22" ht="12.75" x14ac:dyDescent="0.2">
      <c r="A30" s="12">
        <v>11</v>
      </c>
      <c r="B30" s="3">
        <v>44062.707054166669</v>
      </c>
      <c r="C30" s="4" t="s">
        <v>19</v>
      </c>
      <c r="D30" s="5">
        <v>1.5349E-2</v>
      </c>
      <c r="E30" s="6">
        <v>6.2784573378299999</v>
      </c>
      <c r="F30" s="11">
        <f t="shared" si="0"/>
        <v>409.04667000000001</v>
      </c>
      <c r="G30" s="13">
        <f>D30-SUMIF(Q$20:Q1027,A30,M$20:M1027)</f>
        <v>0</v>
      </c>
      <c r="H30" s="11">
        <f t="shared" si="1"/>
        <v>0</v>
      </c>
      <c r="I30" s="4" t="s">
        <v>45</v>
      </c>
      <c r="J30" s="2"/>
      <c r="K30" s="12">
        <v>11</v>
      </c>
      <c r="L30" s="3">
        <v>44675</v>
      </c>
      <c r="M30" s="5">
        <v>5.0000000000000001E-3</v>
      </c>
      <c r="N30" s="6">
        <v>14.61</v>
      </c>
      <c r="O30" s="25">
        <f t="shared" si="6"/>
        <v>1.1391732029480812</v>
      </c>
      <c r="P30" s="11">
        <f t="shared" si="2"/>
        <v>2922</v>
      </c>
      <c r="Q30" s="4">
        <v>3</v>
      </c>
      <c r="R30" s="11" t="str">
        <f t="shared" si="3"/>
        <v>Long</v>
      </c>
      <c r="S30" s="7">
        <f t="shared" si="4"/>
        <v>13.470826797051918</v>
      </c>
      <c r="T30" s="11">
        <f t="shared" si="5"/>
        <v>0</v>
      </c>
      <c r="U30" s="4" t="s">
        <v>49</v>
      </c>
      <c r="V30" s="2"/>
    </row>
    <row r="31" spans="1:22" ht="12.75" x14ac:dyDescent="0.2">
      <c r="A31" s="12">
        <v>12</v>
      </c>
      <c r="B31" s="3">
        <v>44492.13215532407</v>
      </c>
      <c r="C31" s="4" t="s">
        <v>19</v>
      </c>
      <c r="D31" s="5">
        <v>3.7090100000000001E-2</v>
      </c>
      <c r="E31" s="6">
        <v>149.99998085203501</v>
      </c>
      <c r="F31" s="11">
        <f t="shared" si="0"/>
        <v>4044.2053500000002</v>
      </c>
      <c r="G31" s="13">
        <f>D31-SUMIF(Q$20:Q1028,A31,M$20:M1028)</f>
        <v>0</v>
      </c>
      <c r="H31" s="11">
        <f t="shared" si="1"/>
        <v>0</v>
      </c>
      <c r="I31" s="4" t="s">
        <v>45</v>
      </c>
      <c r="J31" s="2"/>
      <c r="K31" s="12">
        <v>12</v>
      </c>
      <c r="L31" s="3">
        <v>44675</v>
      </c>
      <c r="M31" s="5">
        <v>5.0000000000000001E-3</v>
      </c>
      <c r="N31" s="6">
        <v>14.61</v>
      </c>
      <c r="O31" s="25">
        <f t="shared" si="6"/>
        <v>1.1391732029480812</v>
      </c>
      <c r="P31" s="11">
        <f t="shared" si="2"/>
        <v>2922</v>
      </c>
      <c r="Q31" s="4">
        <v>3</v>
      </c>
      <c r="R31" s="11" t="str">
        <f t="shared" si="3"/>
        <v>Long</v>
      </c>
      <c r="S31" s="7">
        <f t="shared" si="4"/>
        <v>13.470826797051918</v>
      </c>
      <c r="T31" s="11">
        <f t="shared" si="5"/>
        <v>0</v>
      </c>
      <c r="U31" s="4" t="s">
        <v>49</v>
      </c>
      <c r="V31" s="2"/>
    </row>
    <row r="32" spans="1:22" ht="12.75" x14ac:dyDescent="0.2">
      <c r="A32" s="12">
        <v>13</v>
      </c>
      <c r="B32" s="3">
        <v>44578</v>
      </c>
      <c r="C32" s="4" t="s">
        <v>19</v>
      </c>
      <c r="D32" s="5">
        <v>1.2285000000000001E-2</v>
      </c>
      <c r="E32" s="6">
        <v>33.89</v>
      </c>
      <c r="F32" s="11">
        <f t="shared" si="0"/>
        <v>2758.6487586487583</v>
      </c>
      <c r="G32" s="13">
        <f>D32-SUMIF(Q$20:Q1029,A32,M$20:M1029)</f>
        <v>0</v>
      </c>
      <c r="H32" s="11">
        <f t="shared" si="1"/>
        <v>0</v>
      </c>
      <c r="I32" s="52" t="s">
        <v>45</v>
      </c>
      <c r="J32" s="2"/>
      <c r="K32" s="12">
        <v>13</v>
      </c>
      <c r="L32" s="3">
        <v>44675</v>
      </c>
      <c r="M32" s="5">
        <v>2.2862648129474299E-2</v>
      </c>
      <c r="N32" s="6">
        <v>66.819999999999993</v>
      </c>
      <c r="O32" s="25">
        <f t="shared" si="6"/>
        <v>5.2089032195056388</v>
      </c>
      <c r="P32" s="11">
        <f t="shared" si="2"/>
        <v>2922.6710581201796</v>
      </c>
      <c r="Q32" s="4">
        <v>3</v>
      </c>
      <c r="R32" s="11" t="str">
        <f t="shared" si="3"/>
        <v>Long</v>
      </c>
      <c r="S32" s="7">
        <f t="shared" si="4"/>
        <v>61.61109678049435</v>
      </c>
      <c r="T32" s="11">
        <f t="shared" si="5"/>
        <v>0</v>
      </c>
      <c r="U32" s="4" t="s">
        <v>47</v>
      </c>
      <c r="V32" s="2"/>
    </row>
    <row r="33" spans="1:22" ht="12.75" x14ac:dyDescent="0.2">
      <c r="A33" s="12">
        <v>14</v>
      </c>
      <c r="B33" s="3">
        <v>44578</v>
      </c>
      <c r="C33" s="4" t="s">
        <v>19</v>
      </c>
      <c r="D33" s="5">
        <v>1.05</v>
      </c>
      <c r="E33" s="6">
        <v>2896.51</v>
      </c>
      <c r="F33" s="11">
        <f t="shared" si="0"/>
        <v>2758.5809523809526</v>
      </c>
      <c r="G33" s="13">
        <f>D33-SUMIF(Q$20:Q1030,A33,M$20:M1030)</f>
        <v>0</v>
      </c>
      <c r="H33" s="11">
        <f t="shared" si="1"/>
        <v>0</v>
      </c>
      <c r="I33" s="52" t="s">
        <v>45</v>
      </c>
      <c r="J33" s="2"/>
      <c r="K33" s="12">
        <v>14</v>
      </c>
      <c r="L33" s="3">
        <v>44749</v>
      </c>
      <c r="M33" s="5">
        <v>2.300919425369309</v>
      </c>
      <c r="N33" s="6">
        <v>2845.4089981887028</v>
      </c>
      <c r="O33" s="25">
        <f t="shared" si="6"/>
        <v>524.22915030468289</v>
      </c>
      <c r="P33" s="11">
        <f t="shared" si="2"/>
        <v>1236.6400000000001</v>
      </c>
      <c r="Q33" s="4">
        <v>3</v>
      </c>
      <c r="R33" s="11" t="str">
        <f t="shared" si="3"/>
        <v>Long</v>
      </c>
      <c r="S33" s="7">
        <f t="shared" si="4"/>
        <v>2321.1798478840196</v>
      </c>
      <c r="T33" s="11">
        <f t="shared" si="5"/>
        <v>0</v>
      </c>
      <c r="U33" s="4" t="s">
        <v>47</v>
      </c>
      <c r="V33" s="2"/>
    </row>
    <row r="34" spans="1:22" ht="12.75" x14ac:dyDescent="0.2">
      <c r="A34" s="12">
        <v>15</v>
      </c>
      <c r="B34" s="3">
        <v>44833</v>
      </c>
      <c r="C34" s="4" t="s">
        <v>20</v>
      </c>
      <c r="D34" s="5">
        <v>4.1917826721171404E-3</v>
      </c>
      <c r="E34" s="6">
        <v>5.6169887806369685</v>
      </c>
      <c r="F34" s="11">
        <f t="shared" si="0"/>
        <v>1340</v>
      </c>
      <c r="G34" s="13">
        <f>D34-SUMIF(Q$20:Q1031,A34,M$20:M1031)</f>
        <v>4.1917826721171404E-3</v>
      </c>
      <c r="H34" s="11">
        <f t="shared" si="1"/>
        <v>5.6169887806369685</v>
      </c>
      <c r="I34" s="52" t="s">
        <v>46</v>
      </c>
      <c r="J34" s="2"/>
      <c r="K34" s="12">
        <v>15</v>
      </c>
      <c r="L34" s="3">
        <v>44783</v>
      </c>
      <c r="M34" s="5">
        <v>4.5715236364851433E-2</v>
      </c>
      <c r="N34" s="6">
        <v>84.75</v>
      </c>
      <c r="O34" s="25">
        <f t="shared" si="6"/>
        <v>10.415514446655282</v>
      </c>
      <c r="P34" s="11">
        <f t="shared" si="2"/>
        <v>1853.8676979292793</v>
      </c>
      <c r="Q34" s="4">
        <v>3</v>
      </c>
      <c r="R34" s="11" t="str">
        <f t="shared" si="3"/>
        <v>Long</v>
      </c>
      <c r="S34" s="7">
        <f t="shared" si="4"/>
        <v>74.33448555334472</v>
      </c>
      <c r="T34" s="11">
        <f t="shared" si="5"/>
        <v>0</v>
      </c>
      <c r="U34" s="4" t="s">
        <v>47</v>
      </c>
      <c r="V34" s="2"/>
    </row>
    <row r="35" spans="1:22" ht="12.75" x14ac:dyDescent="0.2">
      <c r="A35" s="12">
        <v>16</v>
      </c>
      <c r="B35" s="3">
        <v>44861</v>
      </c>
      <c r="C35" s="4" t="s">
        <v>20</v>
      </c>
      <c r="D35" s="5">
        <v>6.4944620957621121E-3</v>
      </c>
      <c r="E35" s="6">
        <v>10.183316566154991</v>
      </c>
      <c r="F35" s="11">
        <f t="shared" si="0"/>
        <v>1567.9999999999998</v>
      </c>
      <c r="G35" s="13">
        <f>D35-SUMIF(Q$20:Q1032,A35,M$20:M1032)</f>
        <v>6.4944620957621121E-3</v>
      </c>
      <c r="H35" s="11">
        <f t="shared" si="1"/>
        <v>10.183316566154991</v>
      </c>
      <c r="I35" s="52" t="s">
        <v>46</v>
      </c>
      <c r="J35" s="2"/>
      <c r="K35" s="12">
        <v>16</v>
      </c>
      <c r="L35" s="3">
        <v>44809</v>
      </c>
      <c r="M35" s="5">
        <v>1.25394778302518</v>
      </c>
      <c r="N35" s="6">
        <v>2028.27</v>
      </c>
      <c r="O35" s="25">
        <f t="shared" si="6"/>
        <v>179.96730101496999</v>
      </c>
      <c r="P35" s="11">
        <f t="shared" si="2"/>
        <v>1617.5075449367985</v>
      </c>
      <c r="Q35" s="52">
        <v>2</v>
      </c>
      <c r="R35" s="11" t="str">
        <f t="shared" si="3"/>
        <v>Long</v>
      </c>
      <c r="S35" s="7">
        <f t="shared" si="4"/>
        <v>1848.30269898503</v>
      </c>
      <c r="T35" s="11">
        <f t="shared" si="5"/>
        <v>0</v>
      </c>
      <c r="U35" s="4" t="s">
        <v>47</v>
      </c>
      <c r="V35" s="2"/>
    </row>
    <row r="36" spans="1:22" ht="12.75" x14ac:dyDescent="0.2">
      <c r="A36" s="12">
        <v>17</v>
      </c>
      <c r="B36" s="3">
        <v>44889</v>
      </c>
      <c r="C36" s="4" t="s">
        <v>20</v>
      </c>
      <c r="D36" s="5">
        <v>7.6784075355773845E-3</v>
      </c>
      <c r="E36" s="6">
        <v>9.0912345221236226</v>
      </c>
      <c r="F36" s="11">
        <f t="shared" si="0"/>
        <v>1184</v>
      </c>
      <c r="G36" s="13">
        <f>D36-SUMIF(Q$20:Q1033,A36,M$20:M1033)</f>
        <v>7.6784075355773845E-3</v>
      </c>
      <c r="H36" s="11">
        <f t="shared" si="1"/>
        <v>9.0912345221236226</v>
      </c>
      <c r="I36" s="52" t="s">
        <v>46</v>
      </c>
      <c r="J36" s="2"/>
      <c r="K36" s="12">
        <v>17</v>
      </c>
      <c r="L36" s="3">
        <v>44830</v>
      </c>
      <c r="M36" s="5">
        <v>7.7684383885151401E-3</v>
      </c>
      <c r="N36" s="6">
        <v>10.38</v>
      </c>
      <c r="O36" s="25">
        <f t="shared" si="6"/>
        <v>1.7699193681899246</v>
      </c>
      <c r="P36" s="11">
        <f t="shared" si="2"/>
        <v>1336.1758800000002</v>
      </c>
      <c r="Q36" s="4">
        <v>3</v>
      </c>
      <c r="R36" s="11" t="str">
        <f t="shared" si="3"/>
        <v>Long</v>
      </c>
      <c r="S36" s="7">
        <f t="shared" si="4"/>
        <v>8.6100806318100762</v>
      </c>
      <c r="T36" s="11">
        <f t="shared" si="5"/>
        <v>0</v>
      </c>
      <c r="U36" s="4" t="s">
        <v>47</v>
      </c>
      <c r="V36" s="2"/>
    </row>
    <row r="37" spans="1:22" ht="12.75" x14ac:dyDescent="0.2">
      <c r="A37" s="12">
        <v>18</v>
      </c>
      <c r="B37" s="3">
        <v>44917</v>
      </c>
      <c r="C37" s="4" t="s">
        <v>20</v>
      </c>
      <c r="D37" s="5">
        <v>3.8475773086627625E-3</v>
      </c>
      <c r="E37" s="6">
        <v>4.6671112754079305</v>
      </c>
      <c r="F37" s="11">
        <f t="shared" si="0"/>
        <v>1213</v>
      </c>
      <c r="G37" s="13">
        <f>D37-SUMIF(Q$20:Q1034,A37,M$20:M1034)</f>
        <v>3.8475773086627625E-3</v>
      </c>
      <c r="H37" s="11">
        <f t="shared" si="1"/>
        <v>4.6671112754079305</v>
      </c>
      <c r="I37" s="52" t="s">
        <v>46</v>
      </c>
      <c r="J37" s="2"/>
      <c r="K37" s="12">
        <v>18</v>
      </c>
      <c r="L37" s="3">
        <v>44749</v>
      </c>
      <c r="M37" s="5">
        <v>1.9612099999999999</v>
      </c>
      <c r="N37" s="6">
        <v>2425.3107344</v>
      </c>
      <c r="O37" s="25">
        <f t="shared" si="6"/>
        <v>443.22999846434999</v>
      </c>
      <c r="P37" s="11">
        <f t="shared" si="2"/>
        <v>1236.6400000000001</v>
      </c>
      <c r="Q37" s="4">
        <v>4</v>
      </c>
      <c r="R37" s="11" t="str">
        <f t="shared" si="3"/>
        <v>Long</v>
      </c>
      <c r="S37" s="7">
        <f t="shared" si="4"/>
        <v>1982.08073593565</v>
      </c>
      <c r="T37" s="11">
        <f t="shared" si="5"/>
        <v>0</v>
      </c>
      <c r="U37" s="4" t="s">
        <v>45</v>
      </c>
      <c r="V37" s="2"/>
    </row>
    <row r="38" spans="1:22" ht="12.75" x14ac:dyDescent="0.2">
      <c r="A38" s="12">
        <v>19</v>
      </c>
      <c r="B38" s="3">
        <v>44918</v>
      </c>
      <c r="C38" s="4" t="s">
        <v>25</v>
      </c>
      <c r="D38" s="5">
        <v>0.5</v>
      </c>
      <c r="E38" s="6">
        <v>607.53</v>
      </c>
      <c r="F38" s="11">
        <f t="shared" si="0"/>
        <v>1215.06</v>
      </c>
      <c r="G38" s="13">
        <f>D38-SUMIF(Q$20:Q1035,A38,M$20:M1035)</f>
        <v>0.5</v>
      </c>
      <c r="H38" s="11">
        <f t="shared" si="1"/>
        <v>607.53</v>
      </c>
      <c r="I38" s="4" t="s">
        <v>50</v>
      </c>
      <c r="J38" s="2"/>
      <c r="K38" s="12">
        <v>19</v>
      </c>
      <c r="L38" s="3">
        <v>44749</v>
      </c>
      <c r="M38" s="5">
        <v>1.08371515</v>
      </c>
      <c r="N38" s="6">
        <v>1340.1655030960001</v>
      </c>
      <c r="O38" s="25">
        <f t="shared" si="6"/>
        <v>149.99999954673825</v>
      </c>
      <c r="P38" s="11">
        <f t="shared" si="2"/>
        <v>1236.6400000000001</v>
      </c>
      <c r="Q38" s="4">
        <v>5</v>
      </c>
      <c r="R38" s="11" t="str">
        <f t="shared" si="3"/>
        <v>Long</v>
      </c>
      <c r="S38" s="7">
        <f t="shared" si="4"/>
        <v>1190.1655035492618</v>
      </c>
      <c r="T38" s="11">
        <f t="shared" si="5"/>
        <v>0</v>
      </c>
      <c r="U38" s="4" t="s">
        <v>45</v>
      </c>
      <c r="V38" s="2"/>
    </row>
    <row r="39" spans="1:22" ht="12.75" x14ac:dyDescent="0.2">
      <c r="A39" s="12">
        <v>20</v>
      </c>
      <c r="B39" s="3">
        <v>44919</v>
      </c>
      <c r="C39" s="4" t="s">
        <v>21</v>
      </c>
      <c r="D39" s="5">
        <v>0.5</v>
      </c>
      <c r="E39" s="6">
        <v>607.53</v>
      </c>
      <c r="F39" s="11">
        <f t="shared" si="0"/>
        <v>1215.06</v>
      </c>
      <c r="G39" s="13">
        <f>D39-SUMIF(Q$20:Q1036,A39,M$20:M1036)</f>
        <v>0.5</v>
      </c>
      <c r="H39" s="11">
        <f t="shared" si="1"/>
        <v>0</v>
      </c>
      <c r="I39" s="4" t="s">
        <v>51</v>
      </c>
      <c r="J39" s="2"/>
      <c r="K39" s="12">
        <v>20</v>
      </c>
      <c r="L39" s="3">
        <v>44749</v>
      </c>
      <c r="M39" s="5">
        <v>0.89465068999999997</v>
      </c>
      <c r="N39" s="6">
        <v>1106.3608292816</v>
      </c>
      <c r="O39" s="25">
        <f t="shared" si="6"/>
        <v>141.03256926122236</v>
      </c>
      <c r="P39" s="11">
        <f t="shared" si="2"/>
        <v>1236.6400000000001</v>
      </c>
      <c r="Q39" s="4">
        <v>6</v>
      </c>
      <c r="R39" s="11" t="str">
        <f t="shared" si="3"/>
        <v>Long</v>
      </c>
      <c r="S39" s="7">
        <f t="shared" si="4"/>
        <v>965.32826002037768</v>
      </c>
      <c r="T39" s="11">
        <f t="shared" si="5"/>
        <v>0</v>
      </c>
      <c r="U39" s="4" t="s">
        <v>45</v>
      </c>
      <c r="V39" s="2"/>
    </row>
    <row r="40" spans="1:22" ht="12.75" x14ac:dyDescent="0.2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>
        <v>44749</v>
      </c>
      <c r="M40" s="5">
        <v>1.0084860200000001</v>
      </c>
      <c r="N40" s="6">
        <v>1247.1341517728001</v>
      </c>
      <c r="O40" s="25">
        <f t="shared" si="6"/>
        <v>158.96742946567562</v>
      </c>
      <c r="P40" s="11">
        <f t="shared" si="2"/>
        <v>1236.6400000000001</v>
      </c>
      <c r="Q40" s="4">
        <v>7</v>
      </c>
      <c r="R40" s="11" t="str">
        <f t="shared" si="3"/>
        <v>Long</v>
      </c>
      <c r="S40" s="7">
        <f t="shared" si="4"/>
        <v>1088.1667223071247</v>
      </c>
      <c r="T40" s="11">
        <f t="shared" si="5"/>
        <v>0</v>
      </c>
      <c r="U40" s="4" t="s">
        <v>45</v>
      </c>
      <c r="V40" s="2"/>
    </row>
    <row r="41" spans="1:22" ht="12.75" x14ac:dyDescent="0.2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>
        <v>44749</v>
      </c>
      <c r="M41" s="5">
        <v>0.95961501000000005</v>
      </c>
      <c r="N41" s="6">
        <v>1186.6983059664001</v>
      </c>
      <c r="O41" s="25">
        <f t="shared" si="6"/>
        <v>199.99999997189414</v>
      </c>
      <c r="P41" s="11">
        <f t="shared" si="2"/>
        <v>1236.6400000000001</v>
      </c>
      <c r="Q41" s="4">
        <v>8</v>
      </c>
      <c r="R41" s="11" t="str">
        <f t="shared" si="3"/>
        <v>Long</v>
      </c>
      <c r="S41" s="7">
        <f t="shared" si="4"/>
        <v>986.69830599450597</v>
      </c>
      <c r="T41" s="11">
        <f t="shared" si="5"/>
        <v>0</v>
      </c>
      <c r="U41" s="4" t="s">
        <v>45</v>
      </c>
      <c r="V41" s="2"/>
    </row>
    <row r="42" spans="1:22" ht="12.75" x14ac:dyDescent="0.2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>
        <v>44749</v>
      </c>
      <c r="M42" s="5">
        <v>1.541417E-2</v>
      </c>
      <c r="N42" s="6">
        <v>19.061779188800003</v>
      </c>
      <c r="O42" s="25">
        <f t="shared" si="6"/>
        <v>6.3051149093138994</v>
      </c>
      <c r="P42" s="11">
        <f t="shared" si="2"/>
        <v>1236.6400000000001</v>
      </c>
      <c r="Q42" s="4">
        <v>9</v>
      </c>
      <c r="R42" s="11" t="str">
        <f t="shared" si="3"/>
        <v>Long</v>
      </c>
      <c r="S42" s="7">
        <f t="shared" si="4"/>
        <v>12.756664279486102</v>
      </c>
      <c r="T42" s="11">
        <f t="shared" si="5"/>
        <v>0</v>
      </c>
      <c r="U42" s="4" t="s">
        <v>45</v>
      </c>
      <c r="V42" s="2"/>
    </row>
    <row r="43" spans="1:22" ht="12.75" x14ac:dyDescent="0.2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>
        <v>44749</v>
      </c>
      <c r="M43" s="5">
        <v>1.8131000000000001E-2</v>
      </c>
      <c r="N43" s="6">
        <v>22.421519840000002</v>
      </c>
      <c r="O43" s="25">
        <f t="shared" si="6"/>
        <v>7.4164251737699995</v>
      </c>
      <c r="P43" s="11">
        <f t="shared" si="2"/>
        <v>1236.6400000000001</v>
      </c>
      <c r="Q43" s="4">
        <v>10</v>
      </c>
      <c r="R43" s="11" t="str">
        <f t="shared" si="3"/>
        <v>Long</v>
      </c>
      <c r="S43" s="7">
        <f t="shared" si="4"/>
        <v>15.005094666230004</v>
      </c>
      <c r="T43" s="11">
        <f t="shared" si="5"/>
        <v>0</v>
      </c>
      <c r="U43" s="4" t="s">
        <v>45</v>
      </c>
      <c r="V43" s="2"/>
    </row>
    <row r="44" spans="1:22" ht="12.75" x14ac:dyDescent="0.2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>
        <v>44749</v>
      </c>
      <c r="M44" s="5">
        <v>1.5349E-2</v>
      </c>
      <c r="N44" s="6">
        <v>18.98118736</v>
      </c>
      <c r="O44" s="25">
        <f t="shared" si="6"/>
        <v>6.2784573378299999</v>
      </c>
      <c r="P44" s="11">
        <f t="shared" si="2"/>
        <v>1236.6400000000001</v>
      </c>
      <c r="Q44" s="4">
        <v>11</v>
      </c>
      <c r="R44" s="11" t="str">
        <f t="shared" si="3"/>
        <v>Long</v>
      </c>
      <c r="S44" s="7">
        <f t="shared" si="4"/>
        <v>12.702730022170002</v>
      </c>
      <c r="T44" s="11">
        <f t="shared" si="5"/>
        <v>0</v>
      </c>
      <c r="U44" s="4" t="s">
        <v>45</v>
      </c>
      <c r="V44" s="2"/>
    </row>
    <row r="45" spans="1:22" ht="12.75" x14ac:dyDescent="0.2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>
        <v>44749</v>
      </c>
      <c r="M45" s="5">
        <v>3.7090100000000001E-2</v>
      </c>
      <c r="N45" s="6">
        <v>45.867101264000006</v>
      </c>
      <c r="O45" s="25">
        <f t="shared" si="6"/>
        <v>149.99998085203501</v>
      </c>
      <c r="P45" s="11">
        <f t="shared" si="2"/>
        <v>1236.6400000000001</v>
      </c>
      <c r="Q45" s="4">
        <v>12</v>
      </c>
      <c r="R45" s="11" t="str">
        <f t="shared" si="3"/>
        <v>Short</v>
      </c>
      <c r="S45" s="7">
        <f t="shared" si="4"/>
        <v>-104.132879588035</v>
      </c>
      <c r="T45" s="11">
        <f t="shared" si="5"/>
        <v>0</v>
      </c>
      <c r="U45" s="4" t="s">
        <v>45</v>
      </c>
      <c r="V45" s="2"/>
    </row>
    <row r="46" spans="1:22" ht="12.75" x14ac:dyDescent="0.2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>
        <v>44749</v>
      </c>
      <c r="M46" s="5">
        <v>1.2285000000000001E-2</v>
      </c>
      <c r="N46" s="6">
        <v>15.192122400000002</v>
      </c>
      <c r="O46" s="25">
        <f t="shared" si="6"/>
        <v>33.89</v>
      </c>
      <c r="P46" s="11">
        <f t="shared" si="2"/>
        <v>1236.6400000000001</v>
      </c>
      <c r="Q46" s="4">
        <v>13</v>
      </c>
      <c r="R46" s="11" t="str">
        <f t="shared" si="3"/>
        <v>Short</v>
      </c>
      <c r="S46" s="7">
        <f t="shared" si="4"/>
        <v>-18.697877599999995</v>
      </c>
      <c r="T46" s="11">
        <f t="shared" si="5"/>
        <v>0</v>
      </c>
      <c r="U46" s="4" t="s">
        <v>45</v>
      </c>
      <c r="V46" s="2"/>
    </row>
    <row r="47" spans="1:22" ht="12.75" x14ac:dyDescent="0.2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>
        <v>44749</v>
      </c>
      <c r="M47" s="5">
        <v>1.05</v>
      </c>
      <c r="N47" s="6">
        <v>1298.4720000000002</v>
      </c>
      <c r="O47" s="25">
        <f t="shared" si="6"/>
        <v>2896.51</v>
      </c>
      <c r="P47" s="11">
        <f t="shared" si="2"/>
        <v>1236.6400000000001</v>
      </c>
      <c r="Q47" s="4">
        <v>14</v>
      </c>
      <c r="R47" s="11" t="str">
        <f t="shared" si="3"/>
        <v>Short</v>
      </c>
      <c r="S47" s="7">
        <f t="shared" si="4"/>
        <v>-1598.0380000000002</v>
      </c>
      <c r="T47" s="11">
        <f t="shared" si="5"/>
        <v>0</v>
      </c>
      <c r="U47" s="4" t="s">
        <v>45</v>
      </c>
      <c r="V47" s="2"/>
    </row>
    <row r="48" spans="1:22" ht="12.75" x14ac:dyDescent="0.2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25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2.75" x14ac:dyDescent="0.2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25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2.75" x14ac:dyDescent="0.2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25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2.75" x14ac:dyDescent="0.2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25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2.75" x14ac:dyDescent="0.2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25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2.75" x14ac:dyDescent="0.2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25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2.75" x14ac:dyDescent="0.2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25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2.75" x14ac:dyDescent="0.2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25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2.75" x14ac:dyDescent="0.2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25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2.75" x14ac:dyDescent="0.2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25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2.75" x14ac:dyDescent="0.2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25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2.75" x14ac:dyDescent="0.2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25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2.75" x14ac:dyDescent="0.2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25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2.75" x14ac:dyDescent="0.2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25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2.75" x14ac:dyDescent="0.2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25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2.75" x14ac:dyDescent="0.2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25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2.75" x14ac:dyDescent="0.2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25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2.75" x14ac:dyDescent="0.2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25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2.75" x14ac:dyDescent="0.2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25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2.75" x14ac:dyDescent="0.2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25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2.75" x14ac:dyDescent="0.2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25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2.75" x14ac:dyDescent="0.2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25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2.75" x14ac:dyDescent="0.2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25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2.75" x14ac:dyDescent="0.2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25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2.75" x14ac:dyDescent="0.2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25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2.75" x14ac:dyDescent="0.2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25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2.75" x14ac:dyDescent="0.2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25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2.75" x14ac:dyDescent="0.2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25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2.75" x14ac:dyDescent="0.2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25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2.75" x14ac:dyDescent="0.2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25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2.75" x14ac:dyDescent="0.2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25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2.75" x14ac:dyDescent="0.2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25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2.75" x14ac:dyDescent="0.2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25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2.75" x14ac:dyDescent="0.2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25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2.75" x14ac:dyDescent="0.2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25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2.75" x14ac:dyDescent="0.2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25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2.75" x14ac:dyDescent="0.2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25" t="str">
        <f t="shared" si="6"/>
        <v/>
      </c>
      <c r="P84" s="11" t="str">
        <f t="shared" ref="P84:P147" si="8">IFERROR(N84/M84, "")</f>
        <v/>
      </c>
      <c r="Q84" s="4"/>
      <c r="R84" s="11" t="str">
        <f t="shared" ref="R84:R147" si="9">IFERROR(IF(VLOOKUP(Q84,A:I,3,FALSE)="Created (Jarrett)","N/A",IF(_xlfn.DAYS(L84,VLOOKUP(Q84,A:I,2,FALSE))&gt;365,"Long","Short")),"")</f>
        <v/>
      </c>
      <c r="S84" s="7" t="str">
        <f t="shared" ref="S84:S147" si="10">IF(R84="N/A","N/A",IFERROR((P84-VLOOKUP(Q84,A:I,6,FALSE))*M84,""))</f>
        <v/>
      </c>
      <c r="T84" s="11">
        <f t="shared" ref="T84:T147" si="11">IF(ISNUMBER(S84),0,N84)</f>
        <v>0</v>
      </c>
      <c r="U84" s="4"/>
      <c r="V84" s="2"/>
    </row>
    <row r="85" spans="1:22" ht="12.75" x14ac:dyDescent="0.2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25" t="str">
        <f t="shared" ref="O85:O148" si="12">IFERROR(VLOOKUP(Q85,A:I,6)*M85,"")</f>
        <v/>
      </c>
      <c r="P85" s="11" t="str">
        <f t="shared" si="8"/>
        <v/>
      </c>
      <c r="Q85" s="4"/>
      <c r="R85" s="11" t="str">
        <f t="shared" si="9"/>
        <v/>
      </c>
      <c r="S85" s="7" t="str">
        <f t="shared" si="10"/>
        <v/>
      </c>
      <c r="T85" s="11">
        <f t="shared" si="11"/>
        <v>0</v>
      </c>
      <c r="U85" s="4"/>
      <c r="V85" s="2"/>
    </row>
    <row r="86" spans="1:22" ht="12.75" x14ac:dyDescent="0.2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25" t="str">
        <f t="shared" si="12"/>
        <v/>
      </c>
      <c r="P86" s="11" t="str">
        <f t="shared" si="8"/>
        <v/>
      </c>
      <c r="Q86" s="4"/>
      <c r="R86" s="11" t="str">
        <f t="shared" si="9"/>
        <v/>
      </c>
      <c r="S86" s="7" t="str">
        <f t="shared" si="10"/>
        <v/>
      </c>
      <c r="T86" s="11">
        <f t="shared" si="11"/>
        <v>0</v>
      </c>
      <c r="U86" s="4"/>
      <c r="V86" s="2"/>
    </row>
    <row r="87" spans="1:22" ht="12.75" x14ac:dyDescent="0.2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25" t="str">
        <f t="shared" si="12"/>
        <v/>
      </c>
      <c r="P87" s="11" t="str">
        <f t="shared" si="8"/>
        <v/>
      </c>
      <c r="Q87" s="4"/>
      <c r="R87" s="11" t="str">
        <f t="shared" si="9"/>
        <v/>
      </c>
      <c r="S87" s="7" t="str">
        <f t="shared" si="10"/>
        <v/>
      </c>
      <c r="T87" s="11">
        <f t="shared" si="11"/>
        <v>0</v>
      </c>
      <c r="U87" s="4"/>
      <c r="V87" s="2"/>
    </row>
    <row r="88" spans="1:22" ht="12.75" x14ac:dyDescent="0.2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25" t="str">
        <f t="shared" si="12"/>
        <v/>
      </c>
      <c r="P88" s="11" t="str">
        <f t="shared" si="8"/>
        <v/>
      </c>
      <c r="Q88" s="4"/>
      <c r="R88" s="11" t="str">
        <f t="shared" si="9"/>
        <v/>
      </c>
      <c r="S88" s="7" t="str">
        <f t="shared" si="10"/>
        <v/>
      </c>
      <c r="T88" s="11">
        <f t="shared" si="11"/>
        <v>0</v>
      </c>
      <c r="U88" s="4"/>
      <c r="V88" s="2"/>
    </row>
    <row r="89" spans="1:22" ht="12.75" x14ac:dyDescent="0.2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25" t="str">
        <f t="shared" si="12"/>
        <v/>
      </c>
      <c r="P89" s="11" t="str">
        <f t="shared" si="8"/>
        <v/>
      </c>
      <c r="Q89" s="4"/>
      <c r="R89" s="11" t="str">
        <f t="shared" si="9"/>
        <v/>
      </c>
      <c r="S89" s="7" t="str">
        <f t="shared" si="10"/>
        <v/>
      </c>
      <c r="T89" s="11">
        <f t="shared" si="11"/>
        <v>0</v>
      </c>
      <c r="U89" s="4"/>
      <c r="V89" s="2"/>
    </row>
    <row r="90" spans="1:22" ht="12.75" x14ac:dyDescent="0.2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25" t="str">
        <f t="shared" si="12"/>
        <v/>
      </c>
      <c r="P90" s="11" t="str">
        <f t="shared" si="8"/>
        <v/>
      </c>
      <c r="Q90" s="4"/>
      <c r="R90" s="11" t="str">
        <f t="shared" si="9"/>
        <v/>
      </c>
      <c r="S90" s="7" t="str">
        <f t="shared" si="10"/>
        <v/>
      </c>
      <c r="T90" s="11">
        <f t="shared" si="11"/>
        <v>0</v>
      </c>
      <c r="U90" s="4"/>
      <c r="V90" s="2"/>
    </row>
    <row r="91" spans="1:22" ht="12.75" x14ac:dyDescent="0.2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25" t="str">
        <f t="shared" si="12"/>
        <v/>
      </c>
      <c r="P91" s="11" t="str">
        <f t="shared" si="8"/>
        <v/>
      </c>
      <c r="Q91" s="4"/>
      <c r="R91" s="11" t="str">
        <f t="shared" si="9"/>
        <v/>
      </c>
      <c r="S91" s="7" t="str">
        <f t="shared" si="10"/>
        <v/>
      </c>
      <c r="T91" s="11">
        <f t="shared" si="11"/>
        <v>0</v>
      </c>
      <c r="U91" s="4"/>
      <c r="V91" s="2"/>
    </row>
    <row r="92" spans="1:22" ht="12.75" x14ac:dyDescent="0.2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25" t="str">
        <f t="shared" si="12"/>
        <v/>
      </c>
      <c r="P92" s="11" t="str">
        <f t="shared" si="8"/>
        <v/>
      </c>
      <c r="Q92" s="4"/>
      <c r="R92" s="11" t="str">
        <f t="shared" si="9"/>
        <v/>
      </c>
      <c r="S92" s="7" t="str">
        <f t="shared" si="10"/>
        <v/>
      </c>
      <c r="T92" s="11">
        <f t="shared" si="11"/>
        <v>0</v>
      </c>
      <c r="U92" s="4"/>
      <c r="V92" s="2"/>
    </row>
    <row r="93" spans="1:22" ht="12.75" x14ac:dyDescent="0.2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25" t="str">
        <f t="shared" si="12"/>
        <v/>
      </c>
      <c r="P93" s="11" t="str">
        <f t="shared" si="8"/>
        <v/>
      </c>
      <c r="Q93" s="4"/>
      <c r="R93" s="11" t="str">
        <f t="shared" si="9"/>
        <v/>
      </c>
      <c r="S93" s="7" t="str">
        <f t="shared" si="10"/>
        <v/>
      </c>
      <c r="T93" s="11">
        <f t="shared" si="11"/>
        <v>0</v>
      </c>
      <c r="U93" s="4"/>
      <c r="V93" s="2"/>
    </row>
    <row r="94" spans="1:22" ht="12.75" x14ac:dyDescent="0.2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25" t="str">
        <f t="shared" si="12"/>
        <v/>
      </c>
      <c r="P94" s="11" t="str">
        <f t="shared" si="8"/>
        <v/>
      </c>
      <c r="Q94" s="4"/>
      <c r="R94" s="11" t="str">
        <f t="shared" si="9"/>
        <v/>
      </c>
      <c r="S94" s="7" t="str">
        <f t="shared" si="10"/>
        <v/>
      </c>
      <c r="T94" s="11">
        <f t="shared" si="11"/>
        <v>0</v>
      </c>
      <c r="U94" s="4"/>
      <c r="V94" s="2"/>
    </row>
    <row r="95" spans="1:22" ht="12.75" x14ac:dyDescent="0.2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25" t="str">
        <f t="shared" si="12"/>
        <v/>
      </c>
      <c r="P95" s="11" t="str">
        <f t="shared" si="8"/>
        <v/>
      </c>
      <c r="Q95" s="4"/>
      <c r="R95" s="11" t="str">
        <f t="shared" si="9"/>
        <v/>
      </c>
      <c r="S95" s="7" t="str">
        <f t="shared" si="10"/>
        <v/>
      </c>
      <c r="T95" s="11">
        <f t="shared" si="11"/>
        <v>0</v>
      </c>
      <c r="U95" s="4"/>
      <c r="V95" s="2"/>
    </row>
    <row r="96" spans="1:22" ht="12.75" x14ac:dyDescent="0.2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25" t="str">
        <f t="shared" si="12"/>
        <v/>
      </c>
      <c r="P96" s="11" t="str">
        <f t="shared" si="8"/>
        <v/>
      </c>
      <c r="Q96" s="4"/>
      <c r="R96" s="11" t="str">
        <f t="shared" si="9"/>
        <v/>
      </c>
      <c r="S96" s="7" t="str">
        <f t="shared" si="10"/>
        <v/>
      </c>
      <c r="T96" s="11">
        <f t="shared" si="11"/>
        <v>0</v>
      </c>
      <c r="U96" s="4"/>
      <c r="V96" s="2"/>
    </row>
    <row r="97" spans="1:22" ht="12.75" x14ac:dyDescent="0.2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25" t="str">
        <f t="shared" si="12"/>
        <v/>
      </c>
      <c r="P97" s="11" t="str">
        <f t="shared" si="8"/>
        <v/>
      </c>
      <c r="Q97" s="4"/>
      <c r="R97" s="11" t="str">
        <f t="shared" si="9"/>
        <v/>
      </c>
      <c r="S97" s="7" t="str">
        <f t="shared" si="10"/>
        <v/>
      </c>
      <c r="T97" s="11">
        <f t="shared" si="11"/>
        <v>0</v>
      </c>
      <c r="U97" s="4"/>
      <c r="V97" s="2"/>
    </row>
    <row r="98" spans="1:22" ht="12.75" x14ac:dyDescent="0.2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25" t="str">
        <f t="shared" si="12"/>
        <v/>
      </c>
      <c r="P98" s="11" t="str">
        <f t="shared" si="8"/>
        <v/>
      </c>
      <c r="Q98" s="4"/>
      <c r="R98" s="11" t="str">
        <f t="shared" si="9"/>
        <v/>
      </c>
      <c r="S98" s="7" t="str">
        <f t="shared" si="10"/>
        <v/>
      </c>
      <c r="T98" s="11">
        <f t="shared" si="11"/>
        <v>0</v>
      </c>
      <c r="U98" s="4"/>
      <c r="V98" s="2"/>
    </row>
    <row r="99" spans="1:22" ht="12.75" x14ac:dyDescent="0.2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25" t="str">
        <f t="shared" si="12"/>
        <v/>
      </c>
      <c r="P99" s="11" t="str">
        <f t="shared" si="8"/>
        <v/>
      </c>
      <c r="Q99" s="4"/>
      <c r="R99" s="11" t="str">
        <f t="shared" si="9"/>
        <v/>
      </c>
      <c r="S99" s="7" t="str">
        <f t="shared" si="10"/>
        <v/>
      </c>
      <c r="T99" s="11">
        <f t="shared" si="11"/>
        <v>0</v>
      </c>
      <c r="U99" s="4"/>
      <c r="V99" s="2"/>
    </row>
    <row r="100" spans="1:22" ht="12.75" x14ac:dyDescent="0.2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25" t="str">
        <f t="shared" si="12"/>
        <v/>
      </c>
      <c r="P100" s="11" t="str">
        <f t="shared" si="8"/>
        <v/>
      </c>
      <c r="Q100" s="4"/>
      <c r="R100" s="11" t="str">
        <f t="shared" si="9"/>
        <v/>
      </c>
      <c r="S100" s="7" t="str">
        <f t="shared" si="10"/>
        <v/>
      </c>
      <c r="T100" s="11">
        <f t="shared" si="11"/>
        <v>0</v>
      </c>
      <c r="U100" s="4"/>
      <c r="V100" s="2"/>
    </row>
    <row r="101" spans="1:22" ht="12.75" x14ac:dyDescent="0.2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25" t="str">
        <f t="shared" si="12"/>
        <v/>
      </c>
      <c r="P101" s="11" t="str">
        <f t="shared" si="8"/>
        <v/>
      </c>
      <c r="Q101" s="4"/>
      <c r="R101" s="11" t="str">
        <f t="shared" si="9"/>
        <v/>
      </c>
      <c r="S101" s="7" t="str">
        <f t="shared" si="10"/>
        <v/>
      </c>
      <c r="T101" s="11">
        <f t="shared" si="11"/>
        <v>0</v>
      </c>
      <c r="U101" s="4"/>
      <c r="V101" s="2"/>
    </row>
    <row r="102" spans="1:22" ht="12.75" x14ac:dyDescent="0.2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25" t="str">
        <f t="shared" si="12"/>
        <v/>
      </c>
      <c r="P102" s="11" t="str">
        <f t="shared" si="8"/>
        <v/>
      </c>
      <c r="Q102" s="4"/>
      <c r="R102" s="11" t="str">
        <f t="shared" si="9"/>
        <v/>
      </c>
      <c r="S102" s="7" t="str">
        <f t="shared" si="10"/>
        <v/>
      </c>
      <c r="T102" s="11">
        <f t="shared" si="11"/>
        <v>0</v>
      </c>
      <c r="U102" s="4"/>
      <c r="V102" s="2"/>
    </row>
    <row r="103" spans="1:22" ht="12.75" x14ac:dyDescent="0.2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25" t="str">
        <f t="shared" si="12"/>
        <v/>
      </c>
      <c r="P103" s="11" t="str">
        <f t="shared" si="8"/>
        <v/>
      </c>
      <c r="Q103" s="4"/>
      <c r="R103" s="11" t="str">
        <f t="shared" si="9"/>
        <v/>
      </c>
      <c r="S103" s="7" t="str">
        <f t="shared" si="10"/>
        <v/>
      </c>
      <c r="T103" s="11">
        <f t="shared" si="11"/>
        <v>0</v>
      </c>
      <c r="U103" s="4"/>
      <c r="V103" s="2"/>
    </row>
    <row r="104" spans="1:22" ht="12.75" x14ac:dyDescent="0.2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25" t="str">
        <f t="shared" si="12"/>
        <v/>
      </c>
      <c r="P104" s="11" t="str">
        <f t="shared" si="8"/>
        <v/>
      </c>
      <c r="Q104" s="4"/>
      <c r="R104" s="11" t="str">
        <f t="shared" si="9"/>
        <v/>
      </c>
      <c r="S104" s="7" t="str">
        <f t="shared" si="10"/>
        <v/>
      </c>
      <c r="T104" s="11">
        <f t="shared" si="11"/>
        <v>0</v>
      </c>
      <c r="U104" s="4"/>
      <c r="V104" s="2"/>
    </row>
    <row r="105" spans="1:22" ht="12.75" x14ac:dyDescent="0.2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25" t="str">
        <f t="shared" si="12"/>
        <v/>
      </c>
      <c r="P105" s="11" t="str">
        <f t="shared" si="8"/>
        <v/>
      </c>
      <c r="Q105" s="4"/>
      <c r="R105" s="11" t="str">
        <f t="shared" si="9"/>
        <v/>
      </c>
      <c r="S105" s="7" t="str">
        <f t="shared" si="10"/>
        <v/>
      </c>
      <c r="T105" s="11">
        <f t="shared" si="11"/>
        <v>0</v>
      </c>
      <c r="U105" s="4"/>
      <c r="V105" s="2"/>
    </row>
    <row r="106" spans="1:22" ht="12.75" x14ac:dyDescent="0.2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25" t="str">
        <f t="shared" si="12"/>
        <v/>
      </c>
      <c r="P106" s="11" t="str">
        <f t="shared" si="8"/>
        <v/>
      </c>
      <c r="Q106" s="4"/>
      <c r="R106" s="11" t="str">
        <f t="shared" si="9"/>
        <v/>
      </c>
      <c r="S106" s="7" t="str">
        <f t="shared" si="10"/>
        <v/>
      </c>
      <c r="T106" s="11">
        <f t="shared" si="11"/>
        <v>0</v>
      </c>
      <c r="U106" s="4"/>
      <c r="V106" s="2"/>
    </row>
    <row r="107" spans="1:22" ht="12.75" x14ac:dyDescent="0.2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25" t="str">
        <f t="shared" si="12"/>
        <v/>
      </c>
      <c r="P107" s="11" t="str">
        <f t="shared" si="8"/>
        <v/>
      </c>
      <c r="Q107" s="4"/>
      <c r="R107" s="11" t="str">
        <f t="shared" si="9"/>
        <v/>
      </c>
      <c r="S107" s="7" t="str">
        <f t="shared" si="10"/>
        <v/>
      </c>
      <c r="T107" s="11">
        <f t="shared" si="11"/>
        <v>0</v>
      </c>
      <c r="U107" s="4"/>
      <c r="V107" s="2"/>
    </row>
    <row r="108" spans="1:22" ht="12.75" x14ac:dyDescent="0.2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25" t="str">
        <f t="shared" si="12"/>
        <v/>
      </c>
      <c r="P108" s="11" t="str">
        <f t="shared" si="8"/>
        <v/>
      </c>
      <c r="Q108" s="4"/>
      <c r="R108" s="11" t="str">
        <f t="shared" si="9"/>
        <v/>
      </c>
      <c r="S108" s="7" t="str">
        <f t="shared" si="10"/>
        <v/>
      </c>
      <c r="T108" s="11">
        <f t="shared" si="11"/>
        <v>0</v>
      </c>
      <c r="U108" s="4"/>
      <c r="V108" s="2"/>
    </row>
    <row r="109" spans="1:22" ht="12.75" x14ac:dyDescent="0.2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25" t="str">
        <f t="shared" si="12"/>
        <v/>
      </c>
      <c r="P109" s="11" t="str">
        <f t="shared" si="8"/>
        <v/>
      </c>
      <c r="Q109" s="4"/>
      <c r="R109" s="11" t="str">
        <f t="shared" si="9"/>
        <v/>
      </c>
      <c r="S109" s="7" t="str">
        <f t="shared" si="10"/>
        <v/>
      </c>
      <c r="T109" s="11">
        <f t="shared" si="11"/>
        <v>0</v>
      </c>
      <c r="U109" s="4"/>
      <c r="V109" s="2"/>
    </row>
    <row r="110" spans="1:22" ht="12.75" x14ac:dyDescent="0.2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25" t="str">
        <f t="shared" si="12"/>
        <v/>
      </c>
      <c r="P110" s="11" t="str">
        <f t="shared" si="8"/>
        <v/>
      </c>
      <c r="Q110" s="4"/>
      <c r="R110" s="11" t="str">
        <f t="shared" si="9"/>
        <v/>
      </c>
      <c r="S110" s="7" t="str">
        <f t="shared" si="10"/>
        <v/>
      </c>
      <c r="T110" s="11">
        <f t="shared" si="11"/>
        <v>0</v>
      </c>
      <c r="U110" s="4"/>
      <c r="V110" s="2"/>
    </row>
    <row r="111" spans="1:22" ht="12.75" x14ac:dyDescent="0.2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25" t="str">
        <f t="shared" si="12"/>
        <v/>
      </c>
      <c r="P111" s="11" t="str">
        <f t="shared" si="8"/>
        <v/>
      </c>
      <c r="Q111" s="4"/>
      <c r="R111" s="11" t="str">
        <f t="shared" si="9"/>
        <v/>
      </c>
      <c r="S111" s="7" t="str">
        <f t="shared" si="10"/>
        <v/>
      </c>
      <c r="T111" s="11">
        <f t="shared" si="11"/>
        <v>0</v>
      </c>
      <c r="U111" s="4"/>
      <c r="V111" s="2"/>
    </row>
    <row r="112" spans="1:22" ht="12.75" x14ac:dyDescent="0.2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25" t="str">
        <f t="shared" si="12"/>
        <v/>
      </c>
      <c r="P112" s="11" t="str">
        <f t="shared" si="8"/>
        <v/>
      </c>
      <c r="Q112" s="4"/>
      <c r="R112" s="11" t="str">
        <f t="shared" si="9"/>
        <v/>
      </c>
      <c r="S112" s="7" t="str">
        <f t="shared" si="10"/>
        <v/>
      </c>
      <c r="T112" s="11">
        <f t="shared" si="11"/>
        <v>0</v>
      </c>
      <c r="U112" s="4"/>
      <c r="V112" s="2"/>
    </row>
    <row r="113" spans="1:22" ht="12.75" x14ac:dyDescent="0.2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25" t="str">
        <f t="shared" si="12"/>
        <v/>
      </c>
      <c r="P113" s="11" t="str">
        <f t="shared" si="8"/>
        <v/>
      </c>
      <c r="Q113" s="4"/>
      <c r="R113" s="11" t="str">
        <f t="shared" si="9"/>
        <v/>
      </c>
      <c r="S113" s="7" t="str">
        <f t="shared" si="10"/>
        <v/>
      </c>
      <c r="T113" s="11">
        <f t="shared" si="11"/>
        <v>0</v>
      </c>
      <c r="U113" s="4"/>
      <c r="V113" s="2"/>
    </row>
    <row r="114" spans="1:22" ht="12.75" x14ac:dyDescent="0.2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25" t="str">
        <f t="shared" si="12"/>
        <v/>
      </c>
      <c r="P114" s="11" t="str">
        <f t="shared" si="8"/>
        <v/>
      </c>
      <c r="Q114" s="4"/>
      <c r="R114" s="11" t="str">
        <f t="shared" si="9"/>
        <v/>
      </c>
      <c r="S114" s="7" t="str">
        <f t="shared" si="10"/>
        <v/>
      </c>
      <c r="T114" s="11">
        <f t="shared" si="11"/>
        <v>0</v>
      </c>
      <c r="U114" s="4"/>
      <c r="V114" s="2"/>
    </row>
    <row r="115" spans="1:22" ht="12.75" x14ac:dyDescent="0.2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25" t="str">
        <f t="shared" si="12"/>
        <v/>
      </c>
      <c r="P115" s="11" t="str">
        <f t="shared" si="8"/>
        <v/>
      </c>
      <c r="Q115" s="4"/>
      <c r="R115" s="11" t="str">
        <f t="shared" si="9"/>
        <v/>
      </c>
      <c r="S115" s="7" t="str">
        <f t="shared" si="10"/>
        <v/>
      </c>
      <c r="T115" s="11">
        <f t="shared" si="11"/>
        <v>0</v>
      </c>
      <c r="U115" s="4"/>
      <c r="V115" s="2"/>
    </row>
    <row r="116" spans="1:22" ht="12.75" x14ac:dyDescent="0.2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25" t="str">
        <f t="shared" si="12"/>
        <v/>
      </c>
      <c r="P116" s="11" t="str">
        <f t="shared" si="8"/>
        <v/>
      </c>
      <c r="Q116" s="4"/>
      <c r="R116" s="11" t="str">
        <f t="shared" si="9"/>
        <v/>
      </c>
      <c r="S116" s="7" t="str">
        <f t="shared" si="10"/>
        <v/>
      </c>
      <c r="T116" s="11">
        <f t="shared" si="11"/>
        <v>0</v>
      </c>
      <c r="U116" s="4"/>
      <c r="V116" s="2"/>
    </row>
    <row r="117" spans="1:22" ht="12.75" x14ac:dyDescent="0.2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25" t="str">
        <f t="shared" si="12"/>
        <v/>
      </c>
      <c r="P117" s="11" t="str">
        <f t="shared" si="8"/>
        <v/>
      </c>
      <c r="Q117" s="4"/>
      <c r="R117" s="11" t="str">
        <f t="shared" si="9"/>
        <v/>
      </c>
      <c r="S117" s="7" t="str">
        <f t="shared" si="10"/>
        <v/>
      </c>
      <c r="T117" s="11">
        <f t="shared" si="11"/>
        <v>0</v>
      </c>
      <c r="U117" s="4"/>
      <c r="V117" s="2"/>
    </row>
    <row r="118" spans="1:22" ht="12.75" x14ac:dyDescent="0.2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25" t="str">
        <f t="shared" si="12"/>
        <v/>
      </c>
      <c r="P118" s="11" t="str">
        <f t="shared" si="8"/>
        <v/>
      </c>
      <c r="Q118" s="4"/>
      <c r="R118" s="11" t="str">
        <f t="shared" si="9"/>
        <v/>
      </c>
      <c r="S118" s="7" t="str">
        <f t="shared" si="10"/>
        <v/>
      </c>
      <c r="T118" s="11">
        <f t="shared" si="11"/>
        <v>0</v>
      </c>
      <c r="U118" s="4"/>
      <c r="V118" s="2"/>
    </row>
    <row r="119" spans="1:22" ht="12.75" x14ac:dyDescent="0.2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25" t="str">
        <f t="shared" si="12"/>
        <v/>
      </c>
      <c r="P119" s="11" t="str">
        <f t="shared" si="8"/>
        <v/>
      </c>
      <c r="Q119" s="4"/>
      <c r="R119" s="11" t="str">
        <f t="shared" si="9"/>
        <v/>
      </c>
      <c r="S119" s="7" t="str">
        <f t="shared" si="10"/>
        <v/>
      </c>
      <c r="T119" s="11">
        <f t="shared" si="11"/>
        <v>0</v>
      </c>
      <c r="U119" s="4"/>
      <c r="V119" s="2"/>
    </row>
    <row r="120" spans="1:22" ht="12.75" x14ac:dyDescent="0.2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25" t="str">
        <f t="shared" si="12"/>
        <v/>
      </c>
      <c r="P120" s="11" t="str">
        <f t="shared" si="8"/>
        <v/>
      </c>
      <c r="Q120" s="4"/>
      <c r="R120" s="11" t="str">
        <f t="shared" si="9"/>
        <v/>
      </c>
      <c r="S120" s="7" t="str">
        <f t="shared" si="10"/>
        <v/>
      </c>
      <c r="T120" s="11">
        <f t="shared" si="11"/>
        <v>0</v>
      </c>
      <c r="U120" s="4"/>
      <c r="V120" s="2"/>
    </row>
    <row r="121" spans="1:22" ht="12.75" x14ac:dyDescent="0.2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25" t="str">
        <f t="shared" si="12"/>
        <v/>
      </c>
      <c r="P121" s="11" t="str">
        <f t="shared" si="8"/>
        <v/>
      </c>
      <c r="Q121" s="4"/>
      <c r="R121" s="11" t="str">
        <f t="shared" si="9"/>
        <v/>
      </c>
      <c r="S121" s="7" t="str">
        <f t="shared" si="10"/>
        <v/>
      </c>
      <c r="T121" s="11">
        <f t="shared" si="11"/>
        <v>0</v>
      </c>
      <c r="U121" s="4"/>
      <c r="V121" s="2"/>
    </row>
    <row r="122" spans="1:22" ht="12.75" x14ac:dyDescent="0.2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25" t="str">
        <f t="shared" si="12"/>
        <v/>
      </c>
      <c r="P122" s="11" t="str">
        <f t="shared" si="8"/>
        <v/>
      </c>
      <c r="Q122" s="4"/>
      <c r="R122" s="11" t="str">
        <f t="shared" si="9"/>
        <v/>
      </c>
      <c r="S122" s="7" t="str">
        <f t="shared" si="10"/>
        <v/>
      </c>
      <c r="T122" s="11">
        <f t="shared" si="11"/>
        <v>0</v>
      </c>
      <c r="U122" s="4"/>
      <c r="V122" s="2"/>
    </row>
    <row r="123" spans="1:22" ht="12.75" x14ac:dyDescent="0.2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25" t="str">
        <f t="shared" si="12"/>
        <v/>
      </c>
      <c r="P123" s="11" t="str">
        <f t="shared" si="8"/>
        <v/>
      </c>
      <c r="Q123" s="4"/>
      <c r="R123" s="11" t="str">
        <f t="shared" si="9"/>
        <v/>
      </c>
      <c r="S123" s="7" t="str">
        <f t="shared" si="10"/>
        <v/>
      </c>
      <c r="T123" s="11">
        <f t="shared" si="11"/>
        <v>0</v>
      </c>
      <c r="U123" s="4"/>
      <c r="V123" s="2"/>
    </row>
    <row r="124" spans="1:22" ht="12.75" x14ac:dyDescent="0.2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25" t="str">
        <f t="shared" si="12"/>
        <v/>
      </c>
      <c r="P124" s="11" t="str">
        <f t="shared" si="8"/>
        <v/>
      </c>
      <c r="Q124" s="4"/>
      <c r="R124" s="11" t="str">
        <f t="shared" si="9"/>
        <v/>
      </c>
      <c r="S124" s="7" t="str">
        <f t="shared" si="10"/>
        <v/>
      </c>
      <c r="T124" s="11">
        <f t="shared" si="11"/>
        <v>0</v>
      </c>
      <c r="U124" s="4"/>
      <c r="V124" s="2"/>
    </row>
    <row r="125" spans="1:22" ht="12.75" x14ac:dyDescent="0.2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25" t="str">
        <f t="shared" si="12"/>
        <v/>
      </c>
      <c r="P125" s="11" t="str">
        <f t="shared" si="8"/>
        <v/>
      </c>
      <c r="Q125" s="4"/>
      <c r="R125" s="11" t="str">
        <f t="shared" si="9"/>
        <v/>
      </c>
      <c r="S125" s="7" t="str">
        <f t="shared" si="10"/>
        <v/>
      </c>
      <c r="T125" s="11">
        <f t="shared" si="11"/>
        <v>0</v>
      </c>
      <c r="U125" s="4"/>
      <c r="V125" s="2"/>
    </row>
    <row r="126" spans="1:22" ht="12.75" x14ac:dyDescent="0.2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25" t="str">
        <f t="shared" si="12"/>
        <v/>
      </c>
      <c r="P126" s="11" t="str">
        <f t="shared" si="8"/>
        <v/>
      </c>
      <c r="Q126" s="4"/>
      <c r="R126" s="11" t="str">
        <f t="shared" si="9"/>
        <v/>
      </c>
      <c r="S126" s="7" t="str">
        <f t="shared" si="10"/>
        <v/>
      </c>
      <c r="T126" s="11">
        <f t="shared" si="11"/>
        <v>0</v>
      </c>
      <c r="U126" s="4"/>
      <c r="V126" s="2"/>
    </row>
    <row r="127" spans="1:22" ht="12.75" x14ac:dyDescent="0.2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25" t="str">
        <f t="shared" si="12"/>
        <v/>
      </c>
      <c r="P127" s="11" t="str">
        <f t="shared" si="8"/>
        <v/>
      </c>
      <c r="Q127" s="4"/>
      <c r="R127" s="11" t="str">
        <f t="shared" si="9"/>
        <v/>
      </c>
      <c r="S127" s="7" t="str">
        <f t="shared" si="10"/>
        <v/>
      </c>
      <c r="T127" s="11">
        <f t="shared" si="11"/>
        <v>0</v>
      </c>
      <c r="U127" s="4"/>
      <c r="V127" s="2"/>
    </row>
    <row r="128" spans="1:22" ht="12.75" x14ac:dyDescent="0.2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25" t="str">
        <f t="shared" si="12"/>
        <v/>
      </c>
      <c r="P128" s="11" t="str">
        <f t="shared" si="8"/>
        <v/>
      </c>
      <c r="Q128" s="4"/>
      <c r="R128" s="11" t="str">
        <f t="shared" si="9"/>
        <v/>
      </c>
      <c r="S128" s="7" t="str">
        <f t="shared" si="10"/>
        <v/>
      </c>
      <c r="T128" s="11">
        <f t="shared" si="11"/>
        <v>0</v>
      </c>
      <c r="U128" s="4"/>
      <c r="V128" s="2"/>
    </row>
    <row r="129" spans="1:22" ht="12.75" x14ac:dyDescent="0.2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25" t="str">
        <f t="shared" si="12"/>
        <v/>
      </c>
      <c r="P129" s="11" t="str">
        <f t="shared" si="8"/>
        <v/>
      </c>
      <c r="Q129" s="4"/>
      <c r="R129" s="11" t="str">
        <f t="shared" si="9"/>
        <v/>
      </c>
      <c r="S129" s="7" t="str">
        <f t="shared" si="10"/>
        <v/>
      </c>
      <c r="T129" s="11">
        <f t="shared" si="11"/>
        <v>0</v>
      </c>
      <c r="U129" s="4"/>
      <c r="V129" s="2"/>
    </row>
    <row r="130" spans="1:22" ht="12.75" x14ac:dyDescent="0.2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25" t="str">
        <f t="shared" si="12"/>
        <v/>
      </c>
      <c r="P130" s="11" t="str">
        <f t="shared" si="8"/>
        <v/>
      </c>
      <c r="Q130" s="4"/>
      <c r="R130" s="11" t="str">
        <f t="shared" si="9"/>
        <v/>
      </c>
      <c r="S130" s="7" t="str">
        <f t="shared" si="10"/>
        <v/>
      </c>
      <c r="T130" s="11">
        <f t="shared" si="11"/>
        <v>0</v>
      </c>
      <c r="U130" s="4"/>
      <c r="V130" s="2"/>
    </row>
    <row r="131" spans="1:22" ht="12.75" x14ac:dyDescent="0.2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25" t="str">
        <f t="shared" si="12"/>
        <v/>
      </c>
      <c r="P131" s="11" t="str">
        <f t="shared" si="8"/>
        <v/>
      </c>
      <c r="Q131" s="4"/>
      <c r="R131" s="11" t="str">
        <f t="shared" si="9"/>
        <v/>
      </c>
      <c r="S131" s="7" t="str">
        <f t="shared" si="10"/>
        <v/>
      </c>
      <c r="T131" s="11">
        <f t="shared" si="11"/>
        <v>0</v>
      </c>
      <c r="U131" s="4"/>
      <c r="V131" s="2"/>
    </row>
    <row r="132" spans="1:22" ht="12.75" x14ac:dyDescent="0.2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25" t="str">
        <f t="shared" si="12"/>
        <v/>
      </c>
      <c r="P132" s="11" t="str">
        <f t="shared" si="8"/>
        <v/>
      </c>
      <c r="Q132" s="4"/>
      <c r="R132" s="11" t="str">
        <f t="shared" si="9"/>
        <v/>
      </c>
      <c r="S132" s="7" t="str">
        <f t="shared" si="10"/>
        <v/>
      </c>
      <c r="T132" s="11">
        <f t="shared" si="11"/>
        <v>0</v>
      </c>
      <c r="U132" s="4"/>
      <c r="V132" s="2"/>
    </row>
    <row r="133" spans="1:22" ht="12.75" x14ac:dyDescent="0.2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25" t="str">
        <f t="shared" si="12"/>
        <v/>
      </c>
      <c r="P133" s="11" t="str">
        <f t="shared" si="8"/>
        <v/>
      </c>
      <c r="Q133" s="4"/>
      <c r="R133" s="11" t="str">
        <f t="shared" si="9"/>
        <v/>
      </c>
      <c r="S133" s="7" t="str">
        <f t="shared" si="10"/>
        <v/>
      </c>
      <c r="T133" s="11">
        <f t="shared" si="11"/>
        <v>0</v>
      </c>
      <c r="U133" s="4"/>
      <c r="V133" s="2"/>
    </row>
    <row r="134" spans="1:22" ht="12.75" x14ac:dyDescent="0.2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25" t="str">
        <f t="shared" si="12"/>
        <v/>
      </c>
      <c r="P134" s="11" t="str">
        <f t="shared" si="8"/>
        <v/>
      </c>
      <c r="Q134" s="4"/>
      <c r="R134" s="11" t="str">
        <f t="shared" si="9"/>
        <v/>
      </c>
      <c r="S134" s="7" t="str">
        <f t="shared" si="10"/>
        <v/>
      </c>
      <c r="T134" s="11">
        <f t="shared" si="11"/>
        <v>0</v>
      </c>
      <c r="U134" s="4"/>
      <c r="V134" s="2"/>
    </row>
    <row r="135" spans="1:22" ht="12.75" x14ac:dyDescent="0.2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25" t="str">
        <f t="shared" si="12"/>
        <v/>
      </c>
      <c r="P135" s="11" t="str">
        <f t="shared" si="8"/>
        <v/>
      </c>
      <c r="Q135" s="4"/>
      <c r="R135" s="11" t="str">
        <f t="shared" si="9"/>
        <v/>
      </c>
      <c r="S135" s="7" t="str">
        <f t="shared" si="10"/>
        <v/>
      </c>
      <c r="T135" s="11">
        <f t="shared" si="11"/>
        <v>0</v>
      </c>
      <c r="U135" s="4"/>
      <c r="V135" s="2"/>
    </row>
    <row r="136" spans="1:22" ht="12.75" x14ac:dyDescent="0.2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25" t="str">
        <f t="shared" si="12"/>
        <v/>
      </c>
      <c r="P136" s="11" t="str">
        <f t="shared" si="8"/>
        <v/>
      </c>
      <c r="Q136" s="4"/>
      <c r="R136" s="11" t="str">
        <f t="shared" si="9"/>
        <v/>
      </c>
      <c r="S136" s="7" t="str">
        <f t="shared" si="10"/>
        <v/>
      </c>
      <c r="T136" s="11">
        <f t="shared" si="11"/>
        <v>0</v>
      </c>
      <c r="U136" s="4"/>
      <c r="V136" s="2"/>
    </row>
    <row r="137" spans="1:22" ht="12.75" x14ac:dyDescent="0.2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25" t="str">
        <f t="shared" si="12"/>
        <v/>
      </c>
      <c r="P137" s="11" t="str">
        <f t="shared" si="8"/>
        <v/>
      </c>
      <c r="Q137" s="4"/>
      <c r="R137" s="11" t="str">
        <f t="shared" si="9"/>
        <v/>
      </c>
      <c r="S137" s="7" t="str">
        <f t="shared" si="10"/>
        <v/>
      </c>
      <c r="T137" s="11">
        <f t="shared" si="11"/>
        <v>0</v>
      </c>
      <c r="U137" s="4"/>
      <c r="V137" s="2"/>
    </row>
    <row r="138" spans="1:22" ht="12.75" x14ac:dyDescent="0.2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25" t="str">
        <f t="shared" si="12"/>
        <v/>
      </c>
      <c r="P138" s="11" t="str">
        <f t="shared" si="8"/>
        <v/>
      </c>
      <c r="Q138" s="4"/>
      <c r="R138" s="11" t="str">
        <f t="shared" si="9"/>
        <v/>
      </c>
      <c r="S138" s="7" t="str">
        <f t="shared" si="10"/>
        <v/>
      </c>
      <c r="T138" s="11">
        <f t="shared" si="11"/>
        <v>0</v>
      </c>
      <c r="U138" s="4"/>
      <c r="V138" s="2"/>
    </row>
    <row r="139" spans="1:22" ht="12.75" x14ac:dyDescent="0.2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25" t="str">
        <f t="shared" si="12"/>
        <v/>
      </c>
      <c r="P139" s="11" t="str">
        <f t="shared" si="8"/>
        <v/>
      </c>
      <c r="Q139" s="4"/>
      <c r="R139" s="11" t="str">
        <f t="shared" si="9"/>
        <v/>
      </c>
      <c r="S139" s="7" t="str">
        <f t="shared" si="10"/>
        <v/>
      </c>
      <c r="T139" s="11">
        <f t="shared" si="11"/>
        <v>0</v>
      </c>
      <c r="U139" s="4"/>
      <c r="V139" s="2"/>
    </row>
    <row r="140" spans="1:22" ht="12.75" x14ac:dyDescent="0.2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25" t="str">
        <f t="shared" si="12"/>
        <v/>
      </c>
      <c r="P140" s="11" t="str">
        <f t="shared" si="8"/>
        <v/>
      </c>
      <c r="Q140" s="4"/>
      <c r="R140" s="11" t="str">
        <f t="shared" si="9"/>
        <v/>
      </c>
      <c r="S140" s="7" t="str">
        <f t="shared" si="10"/>
        <v/>
      </c>
      <c r="T140" s="11">
        <f t="shared" si="11"/>
        <v>0</v>
      </c>
      <c r="U140" s="4"/>
      <c r="V140" s="2"/>
    </row>
    <row r="141" spans="1:22" ht="12.75" x14ac:dyDescent="0.2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25" t="str">
        <f t="shared" si="12"/>
        <v/>
      </c>
      <c r="P141" s="11" t="str">
        <f t="shared" si="8"/>
        <v/>
      </c>
      <c r="Q141" s="4"/>
      <c r="R141" s="11" t="str">
        <f t="shared" si="9"/>
        <v/>
      </c>
      <c r="S141" s="7" t="str">
        <f t="shared" si="10"/>
        <v/>
      </c>
      <c r="T141" s="11">
        <f t="shared" si="11"/>
        <v>0</v>
      </c>
      <c r="U141" s="4"/>
      <c r="V141" s="2"/>
    </row>
    <row r="142" spans="1:22" ht="12.75" x14ac:dyDescent="0.2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25" t="str">
        <f t="shared" si="12"/>
        <v/>
      </c>
      <c r="P142" s="11" t="str">
        <f t="shared" si="8"/>
        <v/>
      </c>
      <c r="Q142" s="4"/>
      <c r="R142" s="11" t="str">
        <f t="shared" si="9"/>
        <v/>
      </c>
      <c r="S142" s="7" t="str">
        <f t="shared" si="10"/>
        <v/>
      </c>
      <c r="T142" s="11">
        <f t="shared" si="11"/>
        <v>0</v>
      </c>
      <c r="U142" s="4"/>
      <c r="V142" s="2"/>
    </row>
    <row r="143" spans="1:22" ht="12.75" x14ac:dyDescent="0.2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25" t="str">
        <f t="shared" si="12"/>
        <v/>
      </c>
      <c r="P143" s="11" t="str">
        <f t="shared" si="8"/>
        <v/>
      </c>
      <c r="Q143" s="4"/>
      <c r="R143" s="11" t="str">
        <f t="shared" si="9"/>
        <v/>
      </c>
      <c r="S143" s="7" t="str">
        <f t="shared" si="10"/>
        <v/>
      </c>
      <c r="T143" s="11">
        <f t="shared" si="11"/>
        <v>0</v>
      </c>
      <c r="U143" s="4"/>
      <c r="V143" s="2"/>
    </row>
    <row r="144" spans="1:22" ht="12.75" x14ac:dyDescent="0.2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25" t="str">
        <f t="shared" si="12"/>
        <v/>
      </c>
      <c r="P144" s="11" t="str">
        <f t="shared" si="8"/>
        <v/>
      </c>
      <c r="Q144" s="4"/>
      <c r="R144" s="11" t="str">
        <f t="shared" si="9"/>
        <v/>
      </c>
      <c r="S144" s="7" t="str">
        <f t="shared" si="10"/>
        <v/>
      </c>
      <c r="T144" s="11">
        <f t="shared" si="11"/>
        <v>0</v>
      </c>
      <c r="U144" s="4"/>
      <c r="V144" s="2"/>
    </row>
    <row r="145" spans="1:22" ht="12.75" x14ac:dyDescent="0.2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25" t="str">
        <f t="shared" si="12"/>
        <v/>
      </c>
      <c r="P145" s="11" t="str">
        <f t="shared" si="8"/>
        <v/>
      </c>
      <c r="Q145" s="4"/>
      <c r="R145" s="11" t="str">
        <f t="shared" si="9"/>
        <v/>
      </c>
      <c r="S145" s="7" t="str">
        <f t="shared" si="10"/>
        <v/>
      </c>
      <c r="T145" s="11">
        <f t="shared" si="11"/>
        <v>0</v>
      </c>
      <c r="U145" s="4"/>
      <c r="V145" s="2"/>
    </row>
    <row r="146" spans="1:22" ht="12.75" x14ac:dyDescent="0.2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25" t="str">
        <f t="shared" si="12"/>
        <v/>
      </c>
      <c r="P146" s="11" t="str">
        <f t="shared" si="8"/>
        <v/>
      </c>
      <c r="Q146" s="4"/>
      <c r="R146" s="11" t="str">
        <f t="shared" si="9"/>
        <v/>
      </c>
      <c r="S146" s="7" t="str">
        <f t="shared" si="10"/>
        <v/>
      </c>
      <c r="T146" s="11">
        <f t="shared" si="11"/>
        <v>0</v>
      </c>
      <c r="U146" s="4"/>
      <c r="V146" s="2"/>
    </row>
    <row r="147" spans="1:22" ht="12.75" x14ac:dyDescent="0.2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25" t="str">
        <f t="shared" si="12"/>
        <v/>
      </c>
      <c r="P147" s="11" t="str">
        <f t="shared" si="8"/>
        <v/>
      </c>
      <c r="Q147" s="4"/>
      <c r="R147" s="11" t="str">
        <f t="shared" si="9"/>
        <v/>
      </c>
      <c r="S147" s="7" t="str">
        <f t="shared" si="10"/>
        <v/>
      </c>
      <c r="T147" s="11">
        <f t="shared" si="11"/>
        <v>0</v>
      </c>
      <c r="U147" s="4"/>
      <c r="V147" s="2"/>
    </row>
    <row r="148" spans="1:22" ht="12.75" x14ac:dyDescent="0.2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3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25" t="str">
        <f t="shared" si="12"/>
        <v/>
      </c>
      <c r="P148" s="11" t="str">
        <f t="shared" ref="P148:P211" si="14">IFERROR(N148/M148, "")</f>
        <v/>
      </c>
      <c r="Q148" s="4"/>
      <c r="R148" s="11" t="str">
        <f t="shared" ref="R148:R211" si="15">IFERROR(IF(VLOOKUP(Q148,A:I,3,FALSE)="Created (Jarrett)","N/A",IF(_xlfn.DAYS(L148,VLOOKUP(Q148,A:I,2,FALSE))&gt;365,"Long","Short")),"")</f>
        <v/>
      </c>
      <c r="S148" s="7" t="str">
        <f t="shared" ref="S148:S211" si="16">IF(R148="N/A","N/A",IFERROR((P148-VLOOKUP(Q148,A:I,6,FALSE))*M148,""))</f>
        <v/>
      </c>
      <c r="T148" s="11">
        <f t="shared" ref="T148:T211" si="17">IF(ISNUMBER(S148),0,N148)</f>
        <v>0</v>
      </c>
      <c r="U148" s="4"/>
      <c r="V148" s="2"/>
    </row>
    <row r="149" spans="1:22" ht="12.75" x14ac:dyDescent="0.2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3"/>
        <v>0</v>
      </c>
      <c r="I149" s="4"/>
      <c r="J149" s="2"/>
      <c r="K149" s="12">
        <v>130</v>
      </c>
      <c r="L149" s="3"/>
      <c r="M149" s="5"/>
      <c r="N149" s="6"/>
      <c r="O149" s="25" t="str">
        <f t="shared" ref="O149:O212" si="18">IFERROR(VLOOKUP(Q149,A:I,6)*M149,"")</f>
        <v/>
      </c>
      <c r="P149" s="11" t="str">
        <f t="shared" si="14"/>
        <v/>
      </c>
      <c r="Q149" s="4"/>
      <c r="R149" s="11" t="str">
        <f t="shared" si="15"/>
        <v/>
      </c>
      <c r="S149" s="7" t="str">
        <f t="shared" si="16"/>
        <v/>
      </c>
      <c r="T149" s="11">
        <f t="shared" si="17"/>
        <v>0</v>
      </c>
      <c r="U149" s="4"/>
      <c r="V149" s="2"/>
    </row>
    <row r="150" spans="1:22" ht="12.75" x14ac:dyDescent="0.2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3"/>
        <v>0</v>
      </c>
      <c r="I150" s="4"/>
      <c r="J150" s="2"/>
      <c r="K150" s="12">
        <v>131</v>
      </c>
      <c r="L150" s="3"/>
      <c r="M150" s="5"/>
      <c r="N150" s="6"/>
      <c r="O150" s="25" t="str">
        <f t="shared" si="18"/>
        <v/>
      </c>
      <c r="P150" s="11" t="str">
        <f t="shared" si="14"/>
        <v/>
      </c>
      <c r="Q150" s="4"/>
      <c r="R150" s="11" t="str">
        <f t="shared" si="15"/>
        <v/>
      </c>
      <c r="S150" s="7" t="str">
        <f t="shared" si="16"/>
        <v/>
      </c>
      <c r="T150" s="11">
        <f t="shared" si="17"/>
        <v>0</v>
      </c>
      <c r="U150" s="4"/>
      <c r="V150" s="2"/>
    </row>
    <row r="151" spans="1:22" ht="12.75" x14ac:dyDescent="0.2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3"/>
        <v>0</v>
      </c>
      <c r="I151" s="4"/>
      <c r="J151" s="2"/>
      <c r="K151" s="12">
        <v>132</v>
      </c>
      <c r="L151" s="3"/>
      <c r="M151" s="5"/>
      <c r="N151" s="6"/>
      <c r="O151" s="25" t="str">
        <f t="shared" si="18"/>
        <v/>
      </c>
      <c r="P151" s="11" t="str">
        <f t="shared" si="14"/>
        <v/>
      </c>
      <c r="Q151" s="4"/>
      <c r="R151" s="11" t="str">
        <f t="shared" si="15"/>
        <v/>
      </c>
      <c r="S151" s="7" t="str">
        <f t="shared" si="16"/>
        <v/>
      </c>
      <c r="T151" s="11">
        <f t="shared" si="17"/>
        <v>0</v>
      </c>
      <c r="U151" s="4"/>
      <c r="V151" s="2"/>
    </row>
    <row r="152" spans="1:22" ht="12.75" x14ac:dyDescent="0.2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3"/>
        <v>0</v>
      </c>
      <c r="I152" s="4"/>
      <c r="J152" s="2"/>
      <c r="K152" s="12">
        <v>133</v>
      </c>
      <c r="L152" s="3"/>
      <c r="M152" s="5"/>
      <c r="N152" s="6"/>
      <c r="O152" s="25" t="str">
        <f t="shared" si="18"/>
        <v/>
      </c>
      <c r="P152" s="11" t="str">
        <f t="shared" si="14"/>
        <v/>
      </c>
      <c r="Q152" s="4"/>
      <c r="R152" s="11" t="str">
        <f t="shared" si="15"/>
        <v/>
      </c>
      <c r="S152" s="7" t="str">
        <f t="shared" si="16"/>
        <v/>
      </c>
      <c r="T152" s="11">
        <f t="shared" si="17"/>
        <v>0</v>
      </c>
      <c r="U152" s="4"/>
      <c r="V152" s="2"/>
    </row>
    <row r="153" spans="1:22" ht="12.75" x14ac:dyDescent="0.2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3"/>
        <v>0</v>
      </c>
      <c r="I153" s="4"/>
      <c r="J153" s="2"/>
      <c r="K153" s="12">
        <v>134</v>
      </c>
      <c r="L153" s="3"/>
      <c r="M153" s="5"/>
      <c r="N153" s="6"/>
      <c r="O153" s="25" t="str">
        <f t="shared" si="18"/>
        <v/>
      </c>
      <c r="P153" s="11" t="str">
        <f t="shared" si="14"/>
        <v/>
      </c>
      <c r="Q153" s="4"/>
      <c r="R153" s="11" t="str">
        <f t="shared" si="15"/>
        <v/>
      </c>
      <c r="S153" s="7" t="str">
        <f t="shared" si="16"/>
        <v/>
      </c>
      <c r="T153" s="11">
        <f t="shared" si="17"/>
        <v>0</v>
      </c>
      <c r="U153" s="4"/>
      <c r="V153" s="2"/>
    </row>
    <row r="154" spans="1:22" ht="12.75" x14ac:dyDescent="0.2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3"/>
        <v>0</v>
      </c>
      <c r="I154" s="4"/>
      <c r="J154" s="2"/>
      <c r="K154" s="12">
        <v>135</v>
      </c>
      <c r="L154" s="3"/>
      <c r="M154" s="5"/>
      <c r="N154" s="6"/>
      <c r="O154" s="25" t="str">
        <f t="shared" si="18"/>
        <v/>
      </c>
      <c r="P154" s="11" t="str">
        <f t="shared" si="14"/>
        <v/>
      </c>
      <c r="Q154" s="4"/>
      <c r="R154" s="11" t="str">
        <f t="shared" si="15"/>
        <v/>
      </c>
      <c r="S154" s="7" t="str">
        <f t="shared" si="16"/>
        <v/>
      </c>
      <c r="T154" s="11">
        <f t="shared" si="17"/>
        <v>0</v>
      </c>
      <c r="U154" s="4"/>
      <c r="V154" s="2"/>
    </row>
    <row r="155" spans="1:22" ht="12.75" x14ac:dyDescent="0.2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3"/>
        <v>0</v>
      </c>
      <c r="I155" s="4"/>
      <c r="J155" s="2"/>
      <c r="K155" s="12">
        <v>136</v>
      </c>
      <c r="L155" s="3"/>
      <c r="M155" s="5"/>
      <c r="N155" s="6"/>
      <c r="O155" s="25" t="str">
        <f t="shared" si="18"/>
        <v/>
      </c>
      <c r="P155" s="11" t="str">
        <f t="shared" si="14"/>
        <v/>
      </c>
      <c r="Q155" s="4"/>
      <c r="R155" s="11" t="str">
        <f t="shared" si="15"/>
        <v/>
      </c>
      <c r="S155" s="7" t="str">
        <f t="shared" si="16"/>
        <v/>
      </c>
      <c r="T155" s="11">
        <f t="shared" si="17"/>
        <v>0</v>
      </c>
      <c r="U155" s="4"/>
      <c r="V155" s="2"/>
    </row>
    <row r="156" spans="1:22" ht="12.75" x14ac:dyDescent="0.2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3"/>
        <v>0</v>
      </c>
      <c r="I156" s="4"/>
      <c r="J156" s="2"/>
      <c r="K156" s="12">
        <v>137</v>
      </c>
      <c r="L156" s="3"/>
      <c r="M156" s="5"/>
      <c r="N156" s="6"/>
      <c r="O156" s="25" t="str">
        <f t="shared" si="18"/>
        <v/>
      </c>
      <c r="P156" s="11" t="str">
        <f t="shared" si="14"/>
        <v/>
      </c>
      <c r="Q156" s="4"/>
      <c r="R156" s="11" t="str">
        <f t="shared" si="15"/>
        <v/>
      </c>
      <c r="S156" s="7" t="str">
        <f t="shared" si="16"/>
        <v/>
      </c>
      <c r="T156" s="11">
        <f t="shared" si="17"/>
        <v>0</v>
      </c>
      <c r="U156" s="4"/>
      <c r="V156" s="2"/>
    </row>
    <row r="157" spans="1:22" ht="12.75" x14ac:dyDescent="0.2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3"/>
        <v>0</v>
      </c>
      <c r="I157" s="4"/>
      <c r="J157" s="2"/>
      <c r="K157" s="12">
        <v>138</v>
      </c>
      <c r="L157" s="3"/>
      <c r="M157" s="5"/>
      <c r="N157" s="6"/>
      <c r="O157" s="25" t="str">
        <f t="shared" si="18"/>
        <v/>
      </c>
      <c r="P157" s="11" t="str">
        <f t="shared" si="14"/>
        <v/>
      </c>
      <c r="Q157" s="4"/>
      <c r="R157" s="11" t="str">
        <f t="shared" si="15"/>
        <v/>
      </c>
      <c r="S157" s="7" t="str">
        <f t="shared" si="16"/>
        <v/>
      </c>
      <c r="T157" s="11">
        <f t="shared" si="17"/>
        <v>0</v>
      </c>
      <c r="U157" s="4"/>
      <c r="V157" s="2"/>
    </row>
    <row r="158" spans="1:22" ht="12.75" x14ac:dyDescent="0.2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3"/>
        <v>0</v>
      </c>
      <c r="I158" s="4"/>
      <c r="J158" s="2"/>
      <c r="K158" s="12">
        <v>139</v>
      </c>
      <c r="L158" s="3"/>
      <c r="M158" s="5"/>
      <c r="N158" s="6"/>
      <c r="O158" s="25" t="str">
        <f t="shared" si="18"/>
        <v/>
      </c>
      <c r="P158" s="11" t="str">
        <f t="shared" si="14"/>
        <v/>
      </c>
      <c r="Q158" s="4"/>
      <c r="R158" s="11" t="str">
        <f t="shared" si="15"/>
        <v/>
      </c>
      <c r="S158" s="7" t="str">
        <f t="shared" si="16"/>
        <v/>
      </c>
      <c r="T158" s="11">
        <f t="shared" si="17"/>
        <v>0</v>
      </c>
      <c r="U158" s="4"/>
      <c r="V158" s="2"/>
    </row>
    <row r="159" spans="1:22" ht="12.75" x14ac:dyDescent="0.2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3"/>
        <v>0</v>
      </c>
      <c r="I159" s="4"/>
      <c r="J159" s="2"/>
      <c r="K159" s="12">
        <v>140</v>
      </c>
      <c r="L159" s="3"/>
      <c r="M159" s="5"/>
      <c r="N159" s="6"/>
      <c r="O159" s="25" t="str">
        <f t="shared" si="18"/>
        <v/>
      </c>
      <c r="P159" s="11" t="str">
        <f t="shared" si="14"/>
        <v/>
      </c>
      <c r="Q159" s="4"/>
      <c r="R159" s="11" t="str">
        <f t="shared" si="15"/>
        <v/>
      </c>
      <c r="S159" s="7" t="str">
        <f t="shared" si="16"/>
        <v/>
      </c>
      <c r="T159" s="11">
        <f t="shared" si="17"/>
        <v>0</v>
      </c>
      <c r="U159" s="4"/>
      <c r="V159" s="2"/>
    </row>
    <row r="160" spans="1:22" ht="12.75" x14ac:dyDescent="0.2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3"/>
        <v>0</v>
      </c>
      <c r="I160" s="4"/>
      <c r="J160" s="2"/>
      <c r="K160" s="12">
        <v>141</v>
      </c>
      <c r="L160" s="3"/>
      <c r="M160" s="5"/>
      <c r="N160" s="6"/>
      <c r="O160" s="25" t="str">
        <f t="shared" si="18"/>
        <v/>
      </c>
      <c r="P160" s="11" t="str">
        <f t="shared" si="14"/>
        <v/>
      </c>
      <c r="Q160" s="4"/>
      <c r="R160" s="11" t="str">
        <f t="shared" si="15"/>
        <v/>
      </c>
      <c r="S160" s="7" t="str">
        <f t="shared" si="16"/>
        <v/>
      </c>
      <c r="T160" s="11">
        <f t="shared" si="17"/>
        <v>0</v>
      </c>
      <c r="U160" s="4"/>
      <c r="V160" s="2"/>
    </row>
    <row r="161" spans="1:22" ht="12.75" x14ac:dyDescent="0.2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3"/>
        <v>0</v>
      </c>
      <c r="I161" s="4"/>
      <c r="J161" s="2"/>
      <c r="K161" s="12">
        <v>142</v>
      </c>
      <c r="L161" s="3"/>
      <c r="M161" s="5"/>
      <c r="N161" s="6"/>
      <c r="O161" s="25" t="str">
        <f t="shared" si="18"/>
        <v/>
      </c>
      <c r="P161" s="11" t="str">
        <f t="shared" si="14"/>
        <v/>
      </c>
      <c r="Q161" s="4"/>
      <c r="R161" s="11" t="str">
        <f t="shared" si="15"/>
        <v/>
      </c>
      <c r="S161" s="7" t="str">
        <f t="shared" si="16"/>
        <v/>
      </c>
      <c r="T161" s="11">
        <f t="shared" si="17"/>
        <v>0</v>
      </c>
      <c r="U161" s="4"/>
      <c r="V161" s="2"/>
    </row>
    <row r="162" spans="1:22" ht="12.75" x14ac:dyDescent="0.2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3"/>
        <v>0</v>
      </c>
      <c r="I162" s="4"/>
      <c r="J162" s="2"/>
      <c r="K162" s="12">
        <v>143</v>
      </c>
      <c r="L162" s="3"/>
      <c r="M162" s="5"/>
      <c r="N162" s="6"/>
      <c r="O162" s="25" t="str">
        <f t="shared" si="18"/>
        <v/>
      </c>
      <c r="P162" s="11" t="str">
        <f t="shared" si="14"/>
        <v/>
      </c>
      <c r="Q162" s="4"/>
      <c r="R162" s="11" t="str">
        <f t="shared" si="15"/>
        <v/>
      </c>
      <c r="S162" s="7" t="str">
        <f t="shared" si="16"/>
        <v/>
      </c>
      <c r="T162" s="11">
        <f t="shared" si="17"/>
        <v>0</v>
      </c>
      <c r="U162" s="4"/>
      <c r="V162" s="2"/>
    </row>
    <row r="163" spans="1:22" ht="12.75" x14ac:dyDescent="0.2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3"/>
        <v>0</v>
      </c>
      <c r="I163" s="4"/>
      <c r="J163" s="2"/>
      <c r="K163" s="12">
        <v>144</v>
      </c>
      <c r="L163" s="3"/>
      <c r="M163" s="5"/>
      <c r="N163" s="6"/>
      <c r="O163" s="25" t="str">
        <f t="shared" si="18"/>
        <v/>
      </c>
      <c r="P163" s="11" t="str">
        <f t="shared" si="14"/>
        <v/>
      </c>
      <c r="Q163" s="4"/>
      <c r="R163" s="11" t="str">
        <f t="shared" si="15"/>
        <v/>
      </c>
      <c r="S163" s="7" t="str">
        <f t="shared" si="16"/>
        <v/>
      </c>
      <c r="T163" s="11">
        <f t="shared" si="17"/>
        <v>0</v>
      </c>
      <c r="U163" s="4"/>
      <c r="V163" s="2"/>
    </row>
    <row r="164" spans="1:22" ht="12.75" x14ac:dyDescent="0.2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3"/>
        <v>0</v>
      </c>
      <c r="I164" s="4"/>
      <c r="J164" s="2"/>
      <c r="K164" s="12">
        <v>145</v>
      </c>
      <c r="L164" s="3"/>
      <c r="M164" s="5"/>
      <c r="N164" s="6"/>
      <c r="O164" s="25" t="str">
        <f t="shared" si="18"/>
        <v/>
      </c>
      <c r="P164" s="11" t="str">
        <f t="shared" si="14"/>
        <v/>
      </c>
      <c r="Q164" s="4"/>
      <c r="R164" s="11" t="str">
        <f t="shared" si="15"/>
        <v/>
      </c>
      <c r="S164" s="7" t="str">
        <f t="shared" si="16"/>
        <v/>
      </c>
      <c r="T164" s="11">
        <f t="shared" si="17"/>
        <v>0</v>
      </c>
      <c r="U164" s="4"/>
      <c r="V164" s="2"/>
    </row>
    <row r="165" spans="1:22" ht="12.75" x14ac:dyDescent="0.2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3"/>
        <v>0</v>
      </c>
      <c r="I165" s="4"/>
      <c r="J165" s="2"/>
      <c r="K165" s="12">
        <v>146</v>
      </c>
      <c r="L165" s="3"/>
      <c r="M165" s="5"/>
      <c r="N165" s="6"/>
      <c r="O165" s="25" t="str">
        <f t="shared" si="18"/>
        <v/>
      </c>
      <c r="P165" s="11" t="str">
        <f t="shared" si="14"/>
        <v/>
      </c>
      <c r="Q165" s="4"/>
      <c r="R165" s="11" t="str">
        <f t="shared" si="15"/>
        <v/>
      </c>
      <c r="S165" s="7" t="str">
        <f t="shared" si="16"/>
        <v/>
      </c>
      <c r="T165" s="11">
        <f t="shared" si="17"/>
        <v>0</v>
      </c>
      <c r="U165" s="4"/>
      <c r="V165" s="2"/>
    </row>
    <row r="166" spans="1:22" ht="12.75" x14ac:dyDescent="0.2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3"/>
        <v>0</v>
      </c>
      <c r="I166" s="4"/>
      <c r="J166" s="2"/>
      <c r="K166" s="12">
        <v>147</v>
      </c>
      <c r="L166" s="3"/>
      <c r="M166" s="5"/>
      <c r="N166" s="6"/>
      <c r="O166" s="25" t="str">
        <f t="shared" si="18"/>
        <v/>
      </c>
      <c r="P166" s="11" t="str">
        <f t="shared" si="14"/>
        <v/>
      </c>
      <c r="Q166" s="4"/>
      <c r="R166" s="11" t="str">
        <f t="shared" si="15"/>
        <v/>
      </c>
      <c r="S166" s="7" t="str">
        <f t="shared" si="16"/>
        <v/>
      </c>
      <c r="T166" s="11">
        <f t="shared" si="17"/>
        <v>0</v>
      </c>
      <c r="U166" s="4"/>
      <c r="V166" s="2"/>
    </row>
    <row r="167" spans="1:22" ht="12.75" x14ac:dyDescent="0.2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3"/>
        <v>0</v>
      </c>
      <c r="I167" s="4"/>
      <c r="J167" s="2"/>
      <c r="K167" s="12">
        <v>148</v>
      </c>
      <c r="L167" s="3"/>
      <c r="M167" s="5"/>
      <c r="N167" s="6"/>
      <c r="O167" s="25" t="str">
        <f t="shared" si="18"/>
        <v/>
      </c>
      <c r="P167" s="11" t="str">
        <f t="shared" si="14"/>
        <v/>
      </c>
      <c r="Q167" s="4"/>
      <c r="R167" s="11" t="str">
        <f t="shared" si="15"/>
        <v/>
      </c>
      <c r="S167" s="7" t="str">
        <f t="shared" si="16"/>
        <v/>
      </c>
      <c r="T167" s="11">
        <f t="shared" si="17"/>
        <v>0</v>
      </c>
      <c r="U167" s="4"/>
      <c r="V167" s="2"/>
    </row>
    <row r="168" spans="1:22" ht="12.75" x14ac:dyDescent="0.2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3"/>
        <v>0</v>
      </c>
      <c r="I168" s="4"/>
      <c r="J168" s="2"/>
      <c r="K168" s="12">
        <v>149</v>
      </c>
      <c r="L168" s="3"/>
      <c r="M168" s="5"/>
      <c r="N168" s="6"/>
      <c r="O168" s="25" t="str">
        <f t="shared" si="18"/>
        <v/>
      </c>
      <c r="P168" s="11" t="str">
        <f t="shared" si="14"/>
        <v/>
      </c>
      <c r="Q168" s="4"/>
      <c r="R168" s="11" t="str">
        <f t="shared" si="15"/>
        <v/>
      </c>
      <c r="S168" s="7" t="str">
        <f t="shared" si="16"/>
        <v/>
      </c>
      <c r="T168" s="11">
        <f t="shared" si="17"/>
        <v>0</v>
      </c>
      <c r="U168" s="4"/>
      <c r="V168" s="2"/>
    </row>
    <row r="169" spans="1:22" ht="12.75" x14ac:dyDescent="0.2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3"/>
        <v>0</v>
      </c>
      <c r="I169" s="4"/>
      <c r="J169" s="2"/>
      <c r="K169" s="12">
        <v>150</v>
      </c>
      <c r="L169" s="3"/>
      <c r="M169" s="5"/>
      <c r="N169" s="6"/>
      <c r="O169" s="25" t="str">
        <f t="shared" si="18"/>
        <v/>
      </c>
      <c r="P169" s="11" t="str">
        <f t="shared" si="14"/>
        <v/>
      </c>
      <c r="Q169" s="4"/>
      <c r="R169" s="11" t="str">
        <f t="shared" si="15"/>
        <v/>
      </c>
      <c r="S169" s="7" t="str">
        <f t="shared" si="16"/>
        <v/>
      </c>
      <c r="T169" s="11">
        <f t="shared" si="17"/>
        <v>0</v>
      </c>
      <c r="U169" s="4"/>
      <c r="V169" s="2"/>
    </row>
    <row r="170" spans="1:22" ht="12.75" x14ac:dyDescent="0.2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3"/>
        <v>0</v>
      </c>
      <c r="I170" s="4"/>
      <c r="J170" s="2"/>
      <c r="K170" s="12">
        <v>151</v>
      </c>
      <c r="L170" s="3"/>
      <c r="M170" s="5"/>
      <c r="N170" s="6"/>
      <c r="O170" s="25" t="str">
        <f t="shared" si="18"/>
        <v/>
      </c>
      <c r="P170" s="11" t="str">
        <f t="shared" si="14"/>
        <v/>
      </c>
      <c r="Q170" s="4"/>
      <c r="R170" s="11" t="str">
        <f t="shared" si="15"/>
        <v/>
      </c>
      <c r="S170" s="7" t="str">
        <f t="shared" si="16"/>
        <v/>
      </c>
      <c r="T170" s="11">
        <f t="shared" si="17"/>
        <v>0</v>
      </c>
      <c r="U170" s="4"/>
      <c r="V170" s="2"/>
    </row>
    <row r="171" spans="1:22" ht="12.75" x14ac:dyDescent="0.2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3"/>
        <v>0</v>
      </c>
      <c r="I171" s="4"/>
      <c r="J171" s="2"/>
      <c r="K171" s="12">
        <v>152</v>
      </c>
      <c r="L171" s="3"/>
      <c r="M171" s="5"/>
      <c r="N171" s="6"/>
      <c r="O171" s="25" t="str">
        <f t="shared" si="18"/>
        <v/>
      </c>
      <c r="P171" s="11" t="str">
        <f t="shared" si="14"/>
        <v/>
      </c>
      <c r="Q171" s="4"/>
      <c r="R171" s="11" t="str">
        <f t="shared" si="15"/>
        <v/>
      </c>
      <c r="S171" s="7" t="str">
        <f t="shared" si="16"/>
        <v/>
      </c>
      <c r="T171" s="11">
        <f t="shared" si="17"/>
        <v>0</v>
      </c>
      <c r="U171" s="4"/>
      <c r="V171" s="2"/>
    </row>
    <row r="172" spans="1:22" ht="12.75" x14ac:dyDescent="0.2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3"/>
        <v>0</v>
      </c>
      <c r="I172" s="4"/>
      <c r="J172" s="2"/>
      <c r="K172" s="12">
        <v>153</v>
      </c>
      <c r="L172" s="3"/>
      <c r="M172" s="5"/>
      <c r="N172" s="6"/>
      <c r="O172" s="25" t="str">
        <f t="shared" si="18"/>
        <v/>
      </c>
      <c r="P172" s="11" t="str">
        <f t="shared" si="14"/>
        <v/>
      </c>
      <c r="Q172" s="4"/>
      <c r="R172" s="11" t="str">
        <f t="shared" si="15"/>
        <v/>
      </c>
      <c r="S172" s="7" t="str">
        <f t="shared" si="16"/>
        <v/>
      </c>
      <c r="T172" s="11">
        <f t="shared" si="17"/>
        <v>0</v>
      </c>
      <c r="U172" s="4"/>
      <c r="V172" s="2"/>
    </row>
    <row r="173" spans="1:22" ht="12.75" x14ac:dyDescent="0.2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3"/>
        <v>0</v>
      </c>
      <c r="I173" s="4"/>
      <c r="J173" s="2"/>
      <c r="K173" s="12">
        <v>154</v>
      </c>
      <c r="L173" s="3"/>
      <c r="M173" s="5"/>
      <c r="N173" s="6"/>
      <c r="O173" s="25" t="str">
        <f t="shared" si="18"/>
        <v/>
      </c>
      <c r="P173" s="11" t="str">
        <f t="shared" si="14"/>
        <v/>
      </c>
      <c r="Q173" s="4"/>
      <c r="R173" s="11" t="str">
        <f t="shared" si="15"/>
        <v/>
      </c>
      <c r="S173" s="7" t="str">
        <f t="shared" si="16"/>
        <v/>
      </c>
      <c r="T173" s="11">
        <f t="shared" si="17"/>
        <v>0</v>
      </c>
      <c r="U173" s="4"/>
      <c r="V173" s="2"/>
    </row>
    <row r="174" spans="1:22" ht="12.75" x14ac:dyDescent="0.2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3"/>
        <v>0</v>
      </c>
      <c r="I174" s="4"/>
      <c r="J174" s="2"/>
      <c r="K174" s="12">
        <v>155</v>
      </c>
      <c r="L174" s="3"/>
      <c r="M174" s="5"/>
      <c r="N174" s="6"/>
      <c r="O174" s="25" t="str">
        <f t="shared" si="18"/>
        <v/>
      </c>
      <c r="P174" s="11" t="str">
        <f t="shared" si="14"/>
        <v/>
      </c>
      <c r="Q174" s="4"/>
      <c r="R174" s="11" t="str">
        <f t="shared" si="15"/>
        <v/>
      </c>
      <c r="S174" s="7" t="str">
        <f t="shared" si="16"/>
        <v/>
      </c>
      <c r="T174" s="11">
        <f t="shared" si="17"/>
        <v>0</v>
      </c>
      <c r="U174" s="4"/>
      <c r="V174" s="2"/>
    </row>
    <row r="175" spans="1:22" ht="12.75" x14ac:dyDescent="0.2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3"/>
        <v>0</v>
      </c>
      <c r="I175" s="4"/>
      <c r="J175" s="2"/>
      <c r="K175" s="12">
        <v>156</v>
      </c>
      <c r="L175" s="3"/>
      <c r="M175" s="5"/>
      <c r="N175" s="6"/>
      <c r="O175" s="25" t="str">
        <f t="shared" si="18"/>
        <v/>
      </c>
      <c r="P175" s="11" t="str">
        <f t="shared" si="14"/>
        <v/>
      </c>
      <c r="Q175" s="4"/>
      <c r="R175" s="11" t="str">
        <f t="shared" si="15"/>
        <v/>
      </c>
      <c r="S175" s="7" t="str">
        <f t="shared" si="16"/>
        <v/>
      </c>
      <c r="T175" s="11">
        <f t="shared" si="17"/>
        <v>0</v>
      </c>
      <c r="U175" s="4"/>
      <c r="V175" s="2"/>
    </row>
    <row r="176" spans="1:22" ht="12.75" x14ac:dyDescent="0.2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3"/>
        <v>0</v>
      </c>
      <c r="I176" s="4"/>
      <c r="J176" s="2"/>
      <c r="K176" s="12">
        <v>157</v>
      </c>
      <c r="L176" s="3"/>
      <c r="M176" s="5"/>
      <c r="N176" s="6"/>
      <c r="O176" s="25" t="str">
        <f t="shared" si="18"/>
        <v/>
      </c>
      <c r="P176" s="11" t="str">
        <f t="shared" si="14"/>
        <v/>
      </c>
      <c r="Q176" s="4"/>
      <c r="R176" s="11" t="str">
        <f t="shared" si="15"/>
        <v/>
      </c>
      <c r="S176" s="7" t="str">
        <f t="shared" si="16"/>
        <v/>
      </c>
      <c r="T176" s="11">
        <f t="shared" si="17"/>
        <v>0</v>
      </c>
      <c r="U176" s="4"/>
      <c r="V176" s="2"/>
    </row>
    <row r="177" spans="1:22" ht="12.75" x14ac:dyDescent="0.2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3"/>
        <v>0</v>
      </c>
      <c r="I177" s="4"/>
      <c r="J177" s="2"/>
      <c r="K177" s="12">
        <v>158</v>
      </c>
      <c r="L177" s="3"/>
      <c r="M177" s="5"/>
      <c r="N177" s="6"/>
      <c r="O177" s="25" t="str">
        <f t="shared" si="18"/>
        <v/>
      </c>
      <c r="P177" s="11" t="str">
        <f t="shared" si="14"/>
        <v/>
      </c>
      <c r="Q177" s="4"/>
      <c r="R177" s="11" t="str">
        <f t="shared" si="15"/>
        <v/>
      </c>
      <c r="S177" s="7" t="str">
        <f t="shared" si="16"/>
        <v/>
      </c>
      <c r="T177" s="11">
        <f t="shared" si="17"/>
        <v>0</v>
      </c>
      <c r="U177" s="4"/>
      <c r="V177" s="2"/>
    </row>
    <row r="178" spans="1:22" ht="12.75" x14ac:dyDescent="0.2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3"/>
        <v>0</v>
      </c>
      <c r="I178" s="4"/>
      <c r="J178" s="2"/>
      <c r="K178" s="12">
        <v>159</v>
      </c>
      <c r="L178" s="3"/>
      <c r="M178" s="5"/>
      <c r="N178" s="6"/>
      <c r="O178" s="25" t="str">
        <f t="shared" si="18"/>
        <v/>
      </c>
      <c r="P178" s="11" t="str">
        <f t="shared" si="14"/>
        <v/>
      </c>
      <c r="Q178" s="4"/>
      <c r="R178" s="11" t="str">
        <f t="shared" si="15"/>
        <v/>
      </c>
      <c r="S178" s="7" t="str">
        <f t="shared" si="16"/>
        <v/>
      </c>
      <c r="T178" s="11">
        <f t="shared" si="17"/>
        <v>0</v>
      </c>
      <c r="U178" s="4"/>
      <c r="V178" s="2"/>
    </row>
    <row r="179" spans="1:22" ht="12.75" x14ac:dyDescent="0.2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3"/>
        <v>0</v>
      </c>
      <c r="I179" s="4"/>
      <c r="J179" s="2"/>
      <c r="K179" s="12">
        <v>160</v>
      </c>
      <c r="L179" s="3"/>
      <c r="M179" s="5"/>
      <c r="N179" s="6"/>
      <c r="O179" s="25" t="str">
        <f t="shared" si="18"/>
        <v/>
      </c>
      <c r="P179" s="11" t="str">
        <f t="shared" si="14"/>
        <v/>
      </c>
      <c r="Q179" s="4"/>
      <c r="R179" s="11" t="str">
        <f t="shared" si="15"/>
        <v/>
      </c>
      <c r="S179" s="7" t="str">
        <f t="shared" si="16"/>
        <v/>
      </c>
      <c r="T179" s="11">
        <f t="shared" si="17"/>
        <v>0</v>
      </c>
      <c r="U179" s="4"/>
      <c r="V179" s="2"/>
    </row>
    <row r="180" spans="1:22" ht="12.75" x14ac:dyDescent="0.2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3"/>
        <v>0</v>
      </c>
      <c r="I180" s="4"/>
      <c r="J180" s="2"/>
      <c r="K180" s="12">
        <v>161</v>
      </c>
      <c r="L180" s="3"/>
      <c r="M180" s="5"/>
      <c r="N180" s="6"/>
      <c r="O180" s="25" t="str">
        <f t="shared" si="18"/>
        <v/>
      </c>
      <c r="P180" s="11" t="str">
        <f t="shared" si="14"/>
        <v/>
      </c>
      <c r="Q180" s="4"/>
      <c r="R180" s="11" t="str">
        <f t="shared" si="15"/>
        <v/>
      </c>
      <c r="S180" s="7" t="str">
        <f t="shared" si="16"/>
        <v/>
      </c>
      <c r="T180" s="11">
        <f t="shared" si="17"/>
        <v>0</v>
      </c>
      <c r="U180" s="4"/>
      <c r="V180" s="2"/>
    </row>
    <row r="181" spans="1:22" ht="12.75" x14ac:dyDescent="0.2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3"/>
        <v>0</v>
      </c>
      <c r="I181" s="4"/>
      <c r="J181" s="2"/>
      <c r="K181" s="12">
        <v>162</v>
      </c>
      <c r="L181" s="3"/>
      <c r="M181" s="5"/>
      <c r="N181" s="6"/>
      <c r="O181" s="25" t="str">
        <f t="shared" si="18"/>
        <v/>
      </c>
      <c r="P181" s="11" t="str">
        <f t="shared" si="14"/>
        <v/>
      </c>
      <c r="Q181" s="4"/>
      <c r="R181" s="11" t="str">
        <f t="shared" si="15"/>
        <v/>
      </c>
      <c r="S181" s="7" t="str">
        <f t="shared" si="16"/>
        <v/>
      </c>
      <c r="T181" s="11">
        <f t="shared" si="17"/>
        <v>0</v>
      </c>
      <c r="U181" s="4"/>
      <c r="V181" s="2"/>
    </row>
    <row r="182" spans="1:22" ht="12.75" x14ac:dyDescent="0.2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3"/>
        <v>0</v>
      </c>
      <c r="I182" s="4"/>
      <c r="J182" s="2"/>
      <c r="K182" s="12">
        <v>163</v>
      </c>
      <c r="L182" s="3"/>
      <c r="M182" s="5"/>
      <c r="N182" s="6"/>
      <c r="O182" s="25" t="str">
        <f t="shared" si="18"/>
        <v/>
      </c>
      <c r="P182" s="11" t="str">
        <f t="shared" si="14"/>
        <v/>
      </c>
      <c r="Q182" s="4"/>
      <c r="R182" s="11" t="str">
        <f t="shared" si="15"/>
        <v/>
      </c>
      <c r="S182" s="7" t="str">
        <f t="shared" si="16"/>
        <v/>
      </c>
      <c r="T182" s="11">
        <f t="shared" si="17"/>
        <v>0</v>
      </c>
      <c r="U182" s="4"/>
      <c r="V182" s="2"/>
    </row>
    <row r="183" spans="1:22" ht="12.75" x14ac:dyDescent="0.2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3"/>
        <v>0</v>
      </c>
      <c r="I183" s="4"/>
      <c r="J183" s="2"/>
      <c r="K183" s="12">
        <v>164</v>
      </c>
      <c r="L183" s="3"/>
      <c r="M183" s="5"/>
      <c r="N183" s="6"/>
      <c r="O183" s="25" t="str">
        <f t="shared" si="18"/>
        <v/>
      </c>
      <c r="P183" s="11" t="str">
        <f t="shared" si="14"/>
        <v/>
      </c>
      <c r="Q183" s="4"/>
      <c r="R183" s="11" t="str">
        <f t="shared" si="15"/>
        <v/>
      </c>
      <c r="S183" s="7" t="str">
        <f t="shared" si="16"/>
        <v/>
      </c>
      <c r="T183" s="11">
        <f t="shared" si="17"/>
        <v>0</v>
      </c>
      <c r="U183" s="4"/>
      <c r="V183" s="2"/>
    </row>
    <row r="184" spans="1:22" ht="12.75" x14ac:dyDescent="0.2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3"/>
        <v>0</v>
      </c>
      <c r="I184" s="4"/>
      <c r="J184" s="2"/>
      <c r="K184" s="12">
        <v>165</v>
      </c>
      <c r="L184" s="3"/>
      <c r="M184" s="5"/>
      <c r="N184" s="6"/>
      <c r="O184" s="25" t="str">
        <f t="shared" si="18"/>
        <v/>
      </c>
      <c r="P184" s="11" t="str">
        <f t="shared" si="14"/>
        <v/>
      </c>
      <c r="Q184" s="4"/>
      <c r="R184" s="11" t="str">
        <f t="shared" si="15"/>
        <v/>
      </c>
      <c r="S184" s="7" t="str">
        <f t="shared" si="16"/>
        <v/>
      </c>
      <c r="T184" s="11">
        <f t="shared" si="17"/>
        <v>0</v>
      </c>
      <c r="U184" s="4"/>
      <c r="V184" s="2"/>
    </row>
    <row r="185" spans="1:22" ht="12.75" x14ac:dyDescent="0.2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3"/>
        <v>0</v>
      </c>
      <c r="I185" s="4"/>
      <c r="J185" s="2"/>
      <c r="K185" s="12">
        <v>166</v>
      </c>
      <c r="L185" s="3"/>
      <c r="M185" s="5"/>
      <c r="N185" s="6"/>
      <c r="O185" s="25" t="str">
        <f t="shared" si="18"/>
        <v/>
      </c>
      <c r="P185" s="11" t="str">
        <f t="shared" si="14"/>
        <v/>
      </c>
      <c r="Q185" s="4"/>
      <c r="R185" s="11" t="str">
        <f t="shared" si="15"/>
        <v/>
      </c>
      <c r="S185" s="7" t="str">
        <f t="shared" si="16"/>
        <v/>
      </c>
      <c r="T185" s="11">
        <f t="shared" si="17"/>
        <v>0</v>
      </c>
      <c r="U185" s="4"/>
      <c r="V185" s="2"/>
    </row>
    <row r="186" spans="1:22" ht="12.75" x14ac:dyDescent="0.2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3"/>
        <v>0</v>
      </c>
      <c r="I186" s="4"/>
      <c r="J186" s="2"/>
      <c r="K186" s="12">
        <v>167</v>
      </c>
      <c r="L186" s="3"/>
      <c r="M186" s="5"/>
      <c r="N186" s="6"/>
      <c r="O186" s="25" t="str">
        <f t="shared" si="18"/>
        <v/>
      </c>
      <c r="P186" s="11" t="str">
        <f t="shared" si="14"/>
        <v/>
      </c>
      <c r="Q186" s="4"/>
      <c r="R186" s="11" t="str">
        <f t="shared" si="15"/>
        <v/>
      </c>
      <c r="S186" s="7" t="str">
        <f t="shared" si="16"/>
        <v/>
      </c>
      <c r="T186" s="11">
        <f t="shared" si="17"/>
        <v>0</v>
      </c>
      <c r="U186" s="4"/>
      <c r="V186" s="2"/>
    </row>
    <row r="187" spans="1:22" ht="12.75" x14ac:dyDescent="0.2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3"/>
        <v>0</v>
      </c>
      <c r="I187" s="4"/>
      <c r="J187" s="2"/>
      <c r="K187" s="12">
        <v>168</v>
      </c>
      <c r="L187" s="3"/>
      <c r="M187" s="5"/>
      <c r="N187" s="6"/>
      <c r="O187" s="25" t="str">
        <f t="shared" si="18"/>
        <v/>
      </c>
      <c r="P187" s="11" t="str">
        <f t="shared" si="14"/>
        <v/>
      </c>
      <c r="Q187" s="4"/>
      <c r="R187" s="11" t="str">
        <f t="shared" si="15"/>
        <v/>
      </c>
      <c r="S187" s="7" t="str">
        <f t="shared" si="16"/>
        <v/>
      </c>
      <c r="T187" s="11">
        <f t="shared" si="17"/>
        <v>0</v>
      </c>
      <c r="U187" s="4"/>
      <c r="V187" s="2"/>
    </row>
    <row r="188" spans="1:22" ht="12.75" x14ac:dyDescent="0.2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3"/>
        <v>0</v>
      </c>
      <c r="I188" s="4"/>
      <c r="J188" s="2"/>
      <c r="K188" s="12">
        <v>169</v>
      </c>
      <c r="L188" s="3"/>
      <c r="M188" s="5"/>
      <c r="N188" s="6"/>
      <c r="O188" s="25" t="str">
        <f t="shared" si="18"/>
        <v/>
      </c>
      <c r="P188" s="11" t="str">
        <f t="shared" si="14"/>
        <v/>
      </c>
      <c r="Q188" s="4"/>
      <c r="R188" s="11" t="str">
        <f t="shared" si="15"/>
        <v/>
      </c>
      <c r="S188" s="7" t="str">
        <f t="shared" si="16"/>
        <v/>
      </c>
      <c r="T188" s="11">
        <f t="shared" si="17"/>
        <v>0</v>
      </c>
      <c r="U188" s="4"/>
      <c r="V188" s="2"/>
    </row>
    <row r="189" spans="1:22" ht="12.75" x14ac:dyDescent="0.2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3"/>
        <v>0</v>
      </c>
      <c r="I189" s="4"/>
      <c r="J189" s="2"/>
      <c r="K189" s="12">
        <v>170</v>
      </c>
      <c r="L189" s="3"/>
      <c r="M189" s="5"/>
      <c r="N189" s="6"/>
      <c r="O189" s="25" t="str">
        <f t="shared" si="18"/>
        <v/>
      </c>
      <c r="P189" s="11" t="str">
        <f t="shared" si="14"/>
        <v/>
      </c>
      <c r="Q189" s="4"/>
      <c r="R189" s="11" t="str">
        <f t="shared" si="15"/>
        <v/>
      </c>
      <c r="S189" s="7" t="str">
        <f t="shared" si="16"/>
        <v/>
      </c>
      <c r="T189" s="11">
        <f t="shared" si="17"/>
        <v>0</v>
      </c>
      <c r="U189" s="4"/>
      <c r="V189" s="2"/>
    </row>
    <row r="190" spans="1:22" ht="12.75" x14ac:dyDescent="0.2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3"/>
        <v>0</v>
      </c>
      <c r="I190" s="4"/>
      <c r="J190" s="2"/>
      <c r="K190" s="12">
        <v>171</v>
      </c>
      <c r="L190" s="3"/>
      <c r="M190" s="5"/>
      <c r="N190" s="6"/>
      <c r="O190" s="25" t="str">
        <f t="shared" si="18"/>
        <v/>
      </c>
      <c r="P190" s="11" t="str">
        <f t="shared" si="14"/>
        <v/>
      </c>
      <c r="Q190" s="4"/>
      <c r="R190" s="11" t="str">
        <f t="shared" si="15"/>
        <v/>
      </c>
      <c r="S190" s="7" t="str">
        <f t="shared" si="16"/>
        <v/>
      </c>
      <c r="T190" s="11">
        <f t="shared" si="17"/>
        <v>0</v>
      </c>
      <c r="U190" s="4"/>
      <c r="V190" s="2"/>
    </row>
    <row r="191" spans="1:22" ht="12.75" x14ac:dyDescent="0.2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3"/>
        <v>0</v>
      </c>
      <c r="I191" s="4"/>
      <c r="J191" s="2"/>
      <c r="K191" s="12">
        <v>172</v>
      </c>
      <c r="L191" s="3"/>
      <c r="M191" s="5"/>
      <c r="N191" s="6"/>
      <c r="O191" s="25" t="str">
        <f t="shared" si="18"/>
        <v/>
      </c>
      <c r="P191" s="11" t="str">
        <f t="shared" si="14"/>
        <v/>
      </c>
      <c r="Q191" s="4"/>
      <c r="R191" s="11" t="str">
        <f t="shared" si="15"/>
        <v/>
      </c>
      <c r="S191" s="7" t="str">
        <f t="shared" si="16"/>
        <v/>
      </c>
      <c r="T191" s="11">
        <f t="shared" si="17"/>
        <v>0</v>
      </c>
      <c r="U191" s="4"/>
      <c r="V191" s="2"/>
    </row>
    <row r="192" spans="1:22" ht="12.75" x14ac:dyDescent="0.2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3"/>
        <v>0</v>
      </c>
      <c r="I192" s="4"/>
      <c r="J192" s="2"/>
      <c r="K192" s="12">
        <v>173</v>
      </c>
      <c r="L192" s="3"/>
      <c r="M192" s="5"/>
      <c r="N192" s="6"/>
      <c r="O192" s="25" t="str">
        <f t="shared" si="18"/>
        <v/>
      </c>
      <c r="P192" s="11" t="str">
        <f t="shared" si="14"/>
        <v/>
      </c>
      <c r="Q192" s="4"/>
      <c r="R192" s="11" t="str">
        <f t="shared" si="15"/>
        <v/>
      </c>
      <c r="S192" s="7" t="str">
        <f t="shared" si="16"/>
        <v/>
      </c>
      <c r="T192" s="11">
        <f t="shared" si="17"/>
        <v>0</v>
      </c>
      <c r="U192" s="4"/>
      <c r="V192" s="2"/>
    </row>
    <row r="193" spans="1:22" ht="12.75" x14ac:dyDescent="0.2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3"/>
        <v>0</v>
      </c>
      <c r="I193" s="4"/>
      <c r="J193" s="2"/>
      <c r="K193" s="12">
        <v>174</v>
      </c>
      <c r="L193" s="3"/>
      <c r="M193" s="5"/>
      <c r="N193" s="6"/>
      <c r="O193" s="25" t="str">
        <f t="shared" si="18"/>
        <v/>
      </c>
      <c r="P193" s="11" t="str">
        <f t="shared" si="14"/>
        <v/>
      </c>
      <c r="Q193" s="4"/>
      <c r="R193" s="11" t="str">
        <f t="shared" si="15"/>
        <v/>
      </c>
      <c r="S193" s="7" t="str">
        <f t="shared" si="16"/>
        <v/>
      </c>
      <c r="T193" s="11">
        <f t="shared" si="17"/>
        <v>0</v>
      </c>
      <c r="U193" s="4"/>
      <c r="V193" s="2"/>
    </row>
    <row r="194" spans="1:22" ht="12.75" x14ac:dyDescent="0.2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3"/>
        <v>0</v>
      </c>
      <c r="I194" s="4"/>
      <c r="J194" s="2"/>
      <c r="K194" s="12">
        <v>175</v>
      </c>
      <c r="L194" s="3"/>
      <c r="M194" s="5"/>
      <c r="N194" s="6"/>
      <c r="O194" s="25" t="str">
        <f t="shared" si="18"/>
        <v/>
      </c>
      <c r="P194" s="11" t="str">
        <f t="shared" si="14"/>
        <v/>
      </c>
      <c r="Q194" s="4"/>
      <c r="R194" s="11" t="str">
        <f t="shared" si="15"/>
        <v/>
      </c>
      <c r="S194" s="7" t="str">
        <f t="shared" si="16"/>
        <v/>
      </c>
      <c r="T194" s="11">
        <f t="shared" si="17"/>
        <v>0</v>
      </c>
      <c r="U194" s="4"/>
      <c r="V194" s="2"/>
    </row>
    <row r="195" spans="1:22" ht="12.75" x14ac:dyDescent="0.2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3"/>
        <v>0</v>
      </c>
      <c r="I195" s="4"/>
      <c r="J195" s="2"/>
      <c r="K195" s="12">
        <v>176</v>
      </c>
      <c r="L195" s="3"/>
      <c r="M195" s="5"/>
      <c r="N195" s="6"/>
      <c r="O195" s="25" t="str">
        <f t="shared" si="18"/>
        <v/>
      </c>
      <c r="P195" s="11" t="str">
        <f t="shared" si="14"/>
        <v/>
      </c>
      <c r="Q195" s="4"/>
      <c r="R195" s="11" t="str">
        <f t="shared" si="15"/>
        <v/>
      </c>
      <c r="S195" s="7" t="str">
        <f t="shared" si="16"/>
        <v/>
      </c>
      <c r="T195" s="11">
        <f t="shared" si="17"/>
        <v>0</v>
      </c>
      <c r="U195" s="4"/>
      <c r="V195" s="2"/>
    </row>
    <row r="196" spans="1:22" ht="12.75" x14ac:dyDescent="0.2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3"/>
        <v>0</v>
      </c>
      <c r="I196" s="4"/>
      <c r="J196" s="2"/>
      <c r="K196" s="12">
        <v>177</v>
      </c>
      <c r="L196" s="3"/>
      <c r="M196" s="5"/>
      <c r="N196" s="6"/>
      <c r="O196" s="25" t="str">
        <f t="shared" si="18"/>
        <v/>
      </c>
      <c r="P196" s="11" t="str">
        <f t="shared" si="14"/>
        <v/>
      </c>
      <c r="Q196" s="4"/>
      <c r="R196" s="11" t="str">
        <f t="shared" si="15"/>
        <v/>
      </c>
      <c r="S196" s="7" t="str">
        <f t="shared" si="16"/>
        <v/>
      </c>
      <c r="T196" s="11">
        <f t="shared" si="17"/>
        <v>0</v>
      </c>
      <c r="U196" s="4"/>
      <c r="V196" s="2"/>
    </row>
    <row r="197" spans="1:22" ht="12.75" x14ac:dyDescent="0.2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3"/>
        <v>0</v>
      </c>
      <c r="I197" s="4"/>
      <c r="J197" s="2"/>
      <c r="K197" s="12">
        <v>178</v>
      </c>
      <c r="L197" s="3"/>
      <c r="M197" s="5"/>
      <c r="N197" s="6"/>
      <c r="O197" s="25" t="str">
        <f t="shared" si="18"/>
        <v/>
      </c>
      <c r="P197" s="11" t="str">
        <f t="shared" si="14"/>
        <v/>
      </c>
      <c r="Q197" s="4"/>
      <c r="R197" s="11" t="str">
        <f t="shared" si="15"/>
        <v/>
      </c>
      <c r="S197" s="7" t="str">
        <f t="shared" si="16"/>
        <v/>
      </c>
      <c r="T197" s="11">
        <f t="shared" si="17"/>
        <v>0</v>
      </c>
      <c r="U197" s="4"/>
      <c r="V197" s="2"/>
    </row>
    <row r="198" spans="1:22" ht="12.75" x14ac:dyDescent="0.2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3"/>
        <v>0</v>
      </c>
      <c r="I198" s="4"/>
      <c r="J198" s="2"/>
      <c r="K198" s="12">
        <v>179</v>
      </c>
      <c r="L198" s="3"/>
      <c r="M198" s="5"/>
      <c r="N198" s="6"/>
      <c r="O198" s="25" t="str">
        <f t="shared" si="18"/>
        <v/>
      </c>
      <c r="P198" s="11" t="str">
        <f t="shared" si="14"/>
        <v/>
      </c>
      <c r="Q198" s="4"/>
      <c r="R198" s="11" t="str">
        <f t="shared" si="15"/>
        <v/>
      </c>
      <c r="S198" s="7" t="str">
        <f t="shared" si="16"/>
        <v/>
      </c>
      <c r="T198" s="11">
        <f t="shared" si="17"/>
        <v>0</v>
      </c>
      <c r="U198" s="4"/>
      <c r="V198" s="2"/>
    </row>
    <row r="199" spans="1:22" ht="12.75" x14ac:dyDescent="0.2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3"/>
        <v>0</v>
      </c>
      <c r="I199" s="4"/>
      <c r="J199" s="2"/>
      <c r="K199" s="12">
        <v>180</v>
      </c>
      <c r="L199" s="3"/>
      <c r="M199" s="5"/>
      <c r="N199" s="6"/>
      <c r="O199" s="25" t="str">
        <f t="shared" si="18"/>
        <v/>
      </c>
      <c r="P199" s="11" t="str">
        <f t="shared" si="14"/>
        <v/>
      </c>
      <c r="Q199" s="4"/>
      <c r="R199" s="11" t="str">
        <f t="shared" si="15"/>
        <v/>
      </c>
      <c r="S199" s="7" t="str">
        <f t="shared" si="16"/>
        <v/>
      </c>
      <c r="T199" s="11">
        <f t="shared" si="17"/>
        <v>0</v>
      </c>
      <c r="U199" s="4"/>
      <c r="V199" s="2"/>
    </row>
    <row r="200" spans="1:22" ht="12.75" x14ac:dyDescent="0.2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3"/>
        <v>0</v>
      </c>
      <c r="I200" s="4"/>
      <c r="J200" s="2"/>
      <c r="K200" s="12">
        <v>181</v>
      </c>
      <c r="L200" s="3"/>
      <c r="M200" s="5"/>
      <c r="N200" s="6"/>
      <c r="O200" s="25" t="str">
        <f t="shared" si="18"/>
        <v/>
      </c>
      <c r="P200" s="11" t="str">
        <f t="shared" si="14"/>
        <v/>
      </c>
      <c r="Q200" s="4"/>
      <c r="R200" s="11" t="str">
        <f t="shared" si="15"/>
        <v/>
      </c>
      <c r="S200" s="7" t="str">
        <f t="shared" si="16"/>
        <v/>
      </c>
      <c r="T200" s="11">
        <f t="shared" si="17"/>
        <v>0</v>
      </c>
      <c r="U200" s="4"/>
      <c r="V200" s="2"/>
    </row>
    <row r="201" spans="1:22" ht="12.75" x14ac:dyDescent="0.2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3"/>
        <v>0</v>
      </c>
      <c r="I201" s="4"/>
      <c r="J201" s="2"/>
      <c r="K201" s="12">
        <v>182</v>
      </c>
      <c r="L201" s="3"/>
      <c r="M201" s="5"/>
      <c r="N201" s="6"/>
      <c r="O201" s="25" t="str">
        <f t="shared" si="18"/>
        <v/>
      </c>
      <c r="P201" s="11" t="str">
        <f t="shared" si="14"/>
        <v/>
      </c>
      <c r="Q201" s="4"/>
      <c r="R201" s="11" t="str">
        <f t="shared" si="15"/>
        <v/>
      </c>
      <c r="S201" s="7" t="str">
        <f t="shared" si="16"/>
        <v/>
      </c>
      <c r="T201" s="11">
        <f t="shared" si="17"/>
        <v>0</v>
      </c>
      <c r="U201" s="4"/>
      <c r="V201" s="2"/>
    </row>
    <row r="202" spans="1:22" ht="12.75" x14ac:dyDescent="0.2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3"/>
        <v>0</v>
      </c>
      <c r="I202" s="4"/>
      <c r="J202" s="2"/>
      <c r="K202" s="12">
        <v>183</v>
      </c>
      <c r="L202" s="3"/>
      <c r="M202" s="5"/>
      <c r="N202" s="6"/>
      <c r="O202" s="25" t="str">
        <f t="shared" si="18"/>
        <v/>
      </c>
      <c r="P202" s="11" t="str">
        <f t="shared" si="14"/>
        <v/>
      </c>
      <c r="Q202" s="4"/>
      <c r="R202" s="11" t="str">
        <f t="shared" si="15"/>
        <v/>
      </c>
      <c r="S202" s="7" t="str">
        <f t="shared" si="16"/>
        <v/>
      </c>
      <c r="T202" s="11">
        <f t="shared" si="17"/>
        <v>0</v>
      </c>
      <c r="U202" s="4"/>
      <c r="V202" s="2"/>
    </row>
    <row r="203" spans="1:22" ht="12.75" x14ac:dyDescent="0.2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3"/>
        <v>0</v>
      </c>
      <c r="I203" s="4"/>
      <c r="J203" s="2"/>
      <c r="K203" s="12">
        <v>184</v>
      </c>
      <c r="L203" s="3"/>
      <c r="M203" s="5"/>
      <c r="N203" s="6"/>
      <c r="O203" s="25" t="str">
        <f t="shared" si="18"/>
        <v/>
      </c>
      <c r="P203" s="11" t="str">
        <f t="shared" si="14"/>
        <v/>
      </c>
      <c r="Q203" s="4"/>
      <c r="R203" s="11" t="str">
        <f t="shared" si="15"/>
        <v/>
      </c>
      <c r="S203" s="7" t="str">
        <f t="shared" si="16"/>
        <v/>
      </c>
      <c r="T203" s="11">
        <f t="shared" si="17"/>
        <v>0</v>
      </c>
      <c r="U203" s="4"/>
      <c r="V203" s="2"/>
    </row>
    <row r="204" spans="1:22" ht="12.75" x14ac:dyDescent="0.2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3"/>
        <v>0</v>
      </c>
      <c r="I204" s="4"/>
      <c r="J204" s="2"/>
      <c r="K204" s="12">
        <v>185</v>
      </c>
      <c r="L204" s="3"/>
      <c r="M204" s="5"/>
      <c r="N204" s="6"/>
      <c r="O204" s="25" t="str">
        <f t="shared" si="18"/>
        <v/>
      </c>
      <c r="P204" s="11" t="str">
        <f t="shared" si="14"/>
        <v/>
      </c>
      <c r="Q204" s="4"/>
      <c r="R204" s="11" t="str">
        <f t="shared" si="15"/>
        <v/>
      </c>
      <c r="S204" s="7" t="str">
        <f t="shared" si="16"/>
        <v/>
      </c>
      <c r="T204" s="11">
        <f t="shared" si="17"/>
        <v>0</v>
      </c>
      <c r="U204" s="4"/>
      <c r="V204" s="2"/>
    </row>
    <row r="205" spans="1:22" ht="12.75" x14ac:dyDescent="0.2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3"/>
        <v>0</v>
      </c>
      <c r="I205" s="4"/>
      <c r="J205" s="2"/>
      <c r="K205" s="12">
        <v>186</v>
      </c>
      <c r="L205" s="3"/>
      <c r="M205" s="5"/>
      <c r="N205" s="6"/>
      <c r="O205" s="25" t="str">
        <f t="shared" si="18"/>
        <v/>
      </c>
      <c r="P205" s="11" t="str">
        <f t="shared" si="14"/>
        <v/>
      </c>
      <c r="Q205" s="4"/>
      <c r="R205" s="11" t="str">
        <f t="shared" si="15"/>
        <v/>
      </c>
      <c r="S205" s="7" t="str">
        <f t="shared" si="16"/>
        <v/>
      </c>
      <c r="T205" s="11">
        <f t="shared" si="17"/>
        <v>0</v>
      </c>
      <c r="U205" s="4"/>
      <c r="V205" s="2"/>
    </row>
    <row r="206" spans="1:22" ht="12.75" x14ac:dyDescent="0.2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3"/>
        <v>0</v>
      </c>
      <c r="I206" s="4"/>
      <c r="J206" s="2"/>
      <c r="K206" s="12">
        <v>187</v>
      </c>
      <c r="L206" s="3"/>
      <c r="M206" s="5"/>
      <c r="N206" s="6"/>
      <c r="O206" s="25" t="str">
        <f t="shared" si="18"/>
        <v/>
      </c>
      <c r="P206" s="11" t="str">
        <f t="shared" si="14"/>
        <v/>
      </c>
      <c r="Q206" s="4"/>
      <c r="R206" s="11" t="str">
        <f t="shared" si="15"/>
        <v/>
      </c>
      <c r="S206" s="7" t="str">
        <f t="shared" si="16"/>
        <v/>
      </c>
      <c r="T206" s="11">
        <f t="shared" si="17"/>
        <v>0</v>
      </c>
      <c r="U206" s="4"/>
      <c r="V206" s="2"/>
    </row>
    <row r="207" spans="1:22" ht="12.75" x14ac:dyDescent="0.2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3"/>
        <v>0</v>
      </c>
      <c r="I207" s="4"/>
      <c r="J207" s="2"/>
      <c r="K207" s="12">
        <v>188</v>
      </c>
      <c r="L207" s="3"/>
      <c r="M207" s="5"/>
      <c r="N207" s="6"/>
      <c r="O207" s="25" t="str">
        <f t="shared" si="18"/>
        <v/>
      </c>
      <c r="P207" s="11" t="str">
        <f t="shared" si="14"/>
        <v/>
      </c>
      <c r="Q207" s="4"/>
      <c r="R207" s="11" t="str">
        <f t="shared" si="15"/>
        <v/>
      </c>
      <c r="S207" s="7" t="str">
        <f t="shared" si="16"/>
        <v/>
      </c>
      <c r="T207" s="11">
        <f t="shared" si="17"/>
        <v>0</v>
      </c>
      <c r="U207" s="4"/>
      <c r="V207" s="2"/>
    </row>
    <row r="208" spans="1:22" ht="12.75" x14ac:dyDescent="0.2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3"/>
        <v>0</v>
      </c>
      <c r="I208" s="4"/>
      <c r="J208" s="2"/>
      <c r="K208" s="12">
        <v>189</v>
      </c>
      <c r="L208" s="3"/>
      <c r="M208" s="5"/>
      <c r="N208" s="6"/>
      <c r="O208" s="25" t="str">
        <f t="shared" si="18"/>
        <v/>
      </c>
      <c r="P208" s="11" t="str">
        <f t="shared" si="14"/>
        <v/>
      </c>
      <c r="Q208" s="4"/>
      <c r="R208" s="11" t="str">
        <f t="shared" si="15"/>
        <v/>
      </c>
      <c r="S208" s="7" t="str">
        <f t="shared" si="16"/>
        <v/>
      </c>
      <c r="T208" s="11">
        <f t="shared" si="17"/>
        <v>0</v>
      </c>
      <c r="U208" s="4"/>
      <c r="V208" s="2"/>
    </row>
    <row r="209" spans="1:22" ht="12.75" x14ac:dyDescent="0.2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3"/>
        <v>0</v>
      </c>
      <c r="I209" s="4"/>
      <c r="J209" s="2"/>
      <c r="K209" s="12">
        <v>190</v>
      </c>
      <c r="L209" s="3"/>
      <c r="M209" s="5"/>
      <c r="N209" s="6"/>
      <c r="O209" s="25" t="str">
        <f t="shared" si="18"/>
        <v/>
      </c>
      <c r="P209" s="11" t="str">
        <f t="shared" si="14"/>
        <v/>
      </c>
      <c r="Q209" s="4"/>
      <c r="R209" s="11" t="str">
        <f t="shared" si="15"/>
        <v/>
      </c>
      <c r="S209" s="7" t="str">
        <f t="shared" si="16"/>
        <v/>
      </c>
      <c r="T209" s="11">
        <f t="shared" si="17"/>
        <v>0</v>
      </c>
      <c r="U209" s="4"/>
      <c r="V209" s="2"/>
    </row>
    <row r="210" spans="1:22" ht="12.75" x14ac:dyDescent="0.2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3"/>
        <v>0</v>
      </c>
      <c r="I210" s="4"/>
      <c r="J210" s="2"/>
      <c r="K210" s="12">
        <v>191</v>
      </c>
      <c r="L210" s="3"/>
      <c r="M210" s="5"/>
      <c r="N210" s="6"/>
      <c r="O210" s="25" t="str">
        <f t="shared" si="18"/>
        <v/>
      </c>
      <c r="P210" s="11" t="str">
        <f t="shared" si="14"/>
        <v/>
      </c>
      <c r="Q210" s="4"/>
      <c r="R210" s="11" t="str">
        <f t="shared" si="15"/>
        <v/>
      </c>
      <c r="S210" s="7" t="str">
        <f t="shared" si="16"/>
        <v/>
      </c>
      <c r="T210" s="11">
        <f t="shared" si="17"/>
        <v>0</v>
      </c>
      <c r="U210" s="4"/>
      <c r="V210" s="2"/>
    </row>
    <row r="211" spans="1:22" ht="12.75" x14ac:dyDescent="0.2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3"/>
        <v>0</v>
      </c>
      <c r="I211" s="4"/>
      <c r="J211" s="2"/>
      <c r="K211" s="12">
        <v>192</v>
      </c>
      <c r="L211" s="3"/>
      <c r="M211" s="5"/>
      <c r="N211" s="6"/>
      <c r="O211" s="25" t="str">
        <f t="shared" si="18"/>
        <v/>
      </c>
      <c r="P211" s="11" t="str">
        <f t="shared" si="14"/>
        <v/>
      </c>
      <c r="Q211" s="4"/>
      <c r="R211" s="11" t="str">
        <f t="shared" si="15"/>
        <v/>
      </c>
      <c r="S211" s="7" t="str">
        <f t="shared" si="16"/>
        <v/>
      </c>
      <c r="T211" s="11">
        <f t="shared" si="17"/>
        <v>0</v>
      </c>
      <c r="U211" s="4"/>
      <c r="V211" s="2"/>
    </row>
    <row r="212" spans="1:22" ht="12.75" x14ac:dyDescent="0.2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9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25" t="str">
        <f t="shared" si="18"/>
        <v/>
      </c>
      <c r="P212" s="11" t="str">
        <f t="shared" ref="P212:P275" si="20">IFERROR(N212/M212, "")</f>
        <v/>
      </c>
      <c r="Q212" s="4"/>
      <c r="R212" s="11" t="str">
        <f t="shared" ref="R212:R275" si="21">IFERROR(IF(VLOOKUP(Q212,A:I,3,FALSE)="Created (Jarrett)","N/A",IF(_xlfn.DAYS(L212,VLOOKUP(Q212,A:I,2,FALSE))&gt;365,"Long","Short")),"")</f>
        <v/>
      </c>
      <c r="S212" s="7" t="str">
        <f t="shared" ref="S212:S275" si="22">IF(R212="N/A","N/A",IFERROR((P212-VLOOKUP(Q212,A:I,6,FALSE))*M212,""))</f>
        <v/>
      </c>
      <c r="T212" s="11">
        <f t="shared" ref="T212:T275" si="23">IF(ISNUMBER(S212),0,N212)</f>
        <v>0</v>
      </c>
      <c r="U212" s="4"/>
      <c r="V212" s="2"/>
    </row>
    <row r="213" spans="1:22" ht="12.75" x14ac:dyDescent="0.2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9"/>
        <v>0</v>
      </c>
      <c r="I213" s="4"/>
      <c r="J213" s="2"/>
      <c r="K213" s="12">
        <v>194</v>
      </c>
      <c r="L213" s="3"/>
      <c r="M213" s="5"/>
      <c r="N213" s="6"/>
      <c r="O213" s="25" t="str">
        <f t="shared" ref="O213:O276" si="24">IFERROR(VLOOKUP(Q213,A:I,6)*M213,"")</f>
        <v/>
      </c>
      <c r="P213" s="11" t="str">
        <f t="shared" si="20"/>
        <v/>
      </c>
      <c r="Q213" s="4"/>
      <c r="R213" s="11" t="str">
        <f t="shared" si="21"/>
        <v/>
      </c>
      <c r="S213" s="7" t="str">
        <f t="shared" si="22"/>
        <v/>
      </c>
      <c r="T213" s="11">
        <f t="shared" si="23"/>
        <v>0</v>
      </c>
      <c r="U213" s="4"/>
      <c r="V213" s="2"/>
    </row>
    <row r="214" spans="1:22" ht="12.75" x14ac:dyDescent="0.2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9"/>
        <v>0</v>
      </c>
      <c r="I214" s="4"/>
      <c r="J214" s="2"/>
      <c r="K214" s="12">
        <v>195</v>
      </c>
      <c r="L214" s="3"/>
      <c r="M214" s="5"/>
      <c r="N214" s="6"/>
      <c r="O214" s="25" t="str">
        <f t="shared" si="24"/>
        <v/>
      </c>
      <c r="P214" s="11" t="str">
        <f t="shared" si="20"/>
        <v/>
      </c>
      <c r="Q214" s="4"/>
      <c r="R214" s="11" t="str">
        <f t="shared" si="21"/>
        <v/>
      </c>
      <c r="S214" s="7" t="str">
        <f t="shared" si="22"/>
        <v/>
      </c>
      <c r="T214" s="11">
        <f t="shared" si="23"/>
        <v>0</v>
      </c>
      <c r="U214" s="4"/>
      <c r="V214" s="2"/>
    </row>
    <row r="215" spans="1:22" ht="12.75" x14ac:dyDescent="0.2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9"/>
        <v>0</v>
      </c>
      <c r="I215" s="4"/>
      <c r="J215" s="2"/>
      <c r="K215" s="12">
        <v>196</v>
      </c>
      <c r="L215" s="3"/>
      <c r="M215" s="5"/>
      <c r="N215" s="6"/>
      <c r="O215" s="25" t="str">
        <f t="shared" si="24"/>
        <v/>
      </c>
      <c r="P215" s="11" t="str">
        <f t="shared" si="20"/>
        <v/>
      </c>
      <c r="Q215" s="4"/>
      <c r="R215" s="11" t="str">
        <f t="shared" si="21"/>
        <v/>
      </c>
      <c r="S215" s="7" t="str">
        <f t="shared" si="22"/>
        <v/>
      </c>
      <c r="T215" s="11">
        <f t="shared" si="23"/>
        <v>0</v>
      </c>
      <c r="U215" s="4"/>
      <c r="V215" s="2"/>
    </row>
    <row r="216" spans="1:22" ht="12.75" x14ac:dyDescent="0.2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9"/>
        <v>0</v>
      </c>
      <c r="I216" s="4"/>
      <c r="J216" s="2"/>
      <c r="K216" s="12">
        <v>197</v>
      </c>
      <c r="L216" s="3"/>
      <c r="M216" s="5"/>
      <c r="N216" s="6"/>
      <c r="O216" s="25" t="str">
        <f t="shared" si="24"/>
        <v/>
      </c>
      <c r="P216" s="11" t="str">
        <f t="shared" si="20"/>
        <v/>
      </c>
      <c r="Q216" s="4"/>
      <c r="R216" s="11" t="str">
        <f t="shared" si="21"/>
        <v/>
      </c>
      <c r="S216" s="7" t="str">
        <f t="shared" si="22"/>
        <v/>
      </c>
      <c r="T216" s="11">
        <f t="shared" si="23"/>
        <v>0</v>
      </c>
      <c r="U216" s="4"/>
      <c r="V216" s="2"/>
    </row>
    <row r="217" spans="1:22" ht="12.75" x14ac:dyDescent="0.2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9"/>
        <v>0</v>
      </c>
      <c r="I217" s="4"/>
      <c r="J217" s="2"/>
      <c r="K217" s="12">
        <v>198</v>
      </c>
      <c r="L217" s="3"/>
      <c r="M217" s="5"/>
      <c r="N217" s="6"/>
      <c r="O217" s="25" t="str">
        <f t="shared" si="24"/>
        <v/>
      </c>
      <c r="P217" s="11" t="str">
        <f t="shared" si="20"/>
        <v/>
      </c>
      <c r="Q217" s="4"/>
      <c r="R217" s="11" t="str">
        <f t="shared" si="21"/>
        <v/>
      </c>
      <c r="S217" s="7" t="str">
        <f t="shared" si="22"/>
        <v/>
      </c>
      <c r="T217" s="11">
        <f t="shared" si="23"/>
        <v>0</v>
      </c>
      <c r="U217" s="4"/>
      <c r="V217" s="2"/>
    </row>
    <row r="218" spans="1:22" ht="12.75" x14ac:dyDescent="0.2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9"/>
        <v>0</v>
      </c>
      <c r="I218" s="4"/>
      <c r="J218" s="2"/>
      <c r="K218" s="12">
        <v>199</v>
      </c>
      <c r="L218" s="3"/>
      <c r="M218" s="5"/>
      <c r="N218" s="6"/>
      <c r="O218" s="25" t="str">
        <f t="shared" si="24"/>
        <v/>
      </c>
      <c r="P218" s="11" t="str">
        <f t="shared" si="20"/>
        <v/>
      </c>
      <c r="Q218" s="4"/>
      <c r="R218" s="11" t="str">
        <f t="shared" si="21"/>
        <v/>
      </c>
      <c r="S218" s="7" t="str">
        <f t="shared" si="22"/>
        <v/>
      </c>
      <c r="T218" s="11">
        <f t="shared" si="23"/>
        <v>0</v>
      </c>
      <c r="U218" s="4"/>
      <c r="V218" s="2"/>
    </row>
    <row r="219" spans="1:22" ht="12.75" x14ac:dyDescent="0.2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9"/>
        <v>0</v>
      </c>
      <c r="I219" s="4"/>
      <c r="J219" s="2"/>
      <c r="K219" s="12">
        <v>200</v>
      </c>
      <c r="L219" s="3"/>
      <c r="M219" s="5"/>
      <c r="N219" s="6"/>
      <c r="O219" s="25" t="str">
        <f t="shared" si="24"/>
        <v/>
      </c>
      <c r="P219" s="11" t="str">
        <f t="shared" si="20"/>
        <v/>
      </c>
      <c r="Q219" s="4"/>
      <c r="R219" s="11" t="str">
        <f t="shared" si="21"/>
        <v/>
      </c>
      <c r="S219" s="7" t="str">
        <f t="shared" si="22"/>
        <v/>
      </c>
      <c r="T219" s="11">
        <f t="shared" si="23"/>
        <v>0</v>
      </c>
      <c r="U219" s="4"/>
      <c r="V219" s="2"/>
    </row>
    <row r="220" spans="1:22" ht="12.75" x14ac:dyDescent="0.2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9"/>
        <v>0</v>
      </c>
      <c r="I220" s="4"/>
      <c r="J220" s="2"/>
      <c r="K220" s="12">
        <v>201</v>
      </c>
      <c r="L220" s="3"/>
      <c r="M220" s="5"/>
      <c r="N220" s="6"/>
      <c r="O220" s="25" t="str">
        <f t="shared" si="24"/>
        <v/>
      </c>
      <c r="P220" s="11" t="str">
        <f t="shared" si="20"/>
        <v/>
      </c>
      <c r="Q220" s="4"/>
      <c r="R220" s="11" t="str">
        <f t="shared" si="21"/>
        <v/>
      </c>
      <c r="S220" s="7" t="str">
        <f t="shared" si="22"/>
        <v/>
      </c>
      <c r="T220" s="11">
        <f t="shared" si="23"/>
        <v>0</v>
      </c>
      <c r="U220" s="4"/>
      <c r="V220" s="2"/>
    </row>
    <row r="221" spans="1:22" ht="12.75" x14ac:dyDescent="0.2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9"/>
        <v>0</v>
      </c>
      <c r="I221" s="4"/>
      <c r="J221" s="2"/>
      <c r="K221" s="12">
        <v>202</v>
      </c>
      <c r="L221" s="3"/>
      <c r="M221" s="5"/>
      <c r="N221" s="6"/>
      <c r="O221" s="25" t="str">
        <f t="shared" si="24"/>
        <v/>
      </c>
      <c r="P221" s="11" t="str">
        <f t="shared" si="20"/>
        <v/>
      </c>
      <c r="Q221" s="4"/>
      <c r="R221" s="11" t="str">
        <f t="shared" si="21"/>
        <v/>
      </c>
      <c r="S221" s="7" t="str">
        <f t="shared" si="22"/>
        <v/>
      </c>
      <c r="T221" s="11">
        <f t="shared" si="23"/>
        <v>0</v>
      </c>
      <c r="U221" s="4"/>
      <c r="V221" s="2"/>
    </row>
    <row r="222" spans="1:22" ht="12.75" x14ac:dyDescent="0.2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9"/>
        <v>0</v>
      </c>
      <c r="I222" s="4"/>
      <c r="J222" s="2"/>
      <c r="K222" s="12">
        <v>203</v>
      </c>
      <c r="L222" s="3"/>
      <c r="M222" s="5"/>
      <c r="N222" s="6"/>
      <c r="O222" s="25" t="str">
        <f t="shared" si="24"/>
        <v/>
      </c>
      <c r="P222" s="11" t="str">
        <f t="shared" si="20"/>
        <v/>
      </c>
      <c r="Q222" s="4"/>
      <c r="R222" s="11" t="str">
        <f t="shared" si="21"/>
        <v/>
      </c>
      <c r="S222" s="7" t="str">
        <f t="shared" si="22"/>
        <v/>
      </c>
      <c r="T222" s="11">
        <f t="shared" si="23"/>
        <v>0</v>
      </c>
      <c r="U222" s="4"/>
      <c r="V222" s="2"/>
    </row>
    <row r="223" spans="1:22" ht="12.75" x14ac:dyDescent="0.2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9"/>
        <v>0</v>
      </c>
      <c r="I223" s="4"/>
      <c r="J223" s="2"/>
      <c r="K223" s="12">
        <v>204</v>
      </c>
      <c r="L223" s="3"/>
      <c r="M223" s="5"/>
      <c r="N223" s="6"/>
      <c r="O223" s="25" t="str">
        <f t="shared" si="24"/>
        <v/>
      </c>
      <c r="P223" s="11" t="str">
        <f t="shared" si="20"/>
        <v/>
      </c>
      <c r="Q223" s="4"/>
      <c r="R223" s="11" t="str">
        <f t="shared" si="21"/>
        <v/>
      </c>
      <c r="S223" s="7" t="str">
        <f t="shared" si="22"/>
        <v/>
      </c>
      <c r="T223" s="11">
        <f t="shared" si="23"/>
        <v>0</v>
      </c>
      <c r="U223" s="4"/>
      <c r="V223" s="2"/>
    </row>
    <row r="224" spans="1:22" ht="12.75" x14ac:dyDescent="0.2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9"/>
        <v>0</v>
      </c>
      <c r="I224" s="4"/>
      <c r="J224" s="2"/>
      <c r="K224" s="12">
        <v>205</v>
      </c>
      <c r="L224" s="3"/>
      <c r="M224" s="5"/>
      <c r="N224" s="6"/>
      <c r="O224" s="25" t="str">
        <f t="shared" si="24"/>
        <v/>
      </c>
      <c r="P224" s="11" t="str">
        <f t="shared" si="20"/>
        <v/>
      </c>
      <c r="Q224" s="4"/>
      <c r="R224" s="11" t="str">
        <f t="shared" si="21"/>
        <v/>
      </c>
      <c r="S224" s="7" t="str">
        <f t="shared" si="22"/>
        <v/>
      </c>
      <c r="T224" s="11">
        <f t="shared" si="23"/>
        <v>0</v>
      </c>
      <c r="U224" s="4"/>
      <c r="V224" s="2"/>
    </row>
    <row r="225" spans="1:22" ht="12.75" x14ac:dyDescent="0.2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9"/>
        <v>0</v>
      </c>
      <c r="I225" s="4"/>
      <c r="J225" s="2"/>
      <c r="K225" s="12">
        <v>206</v>
      </c>
      <c r="L225" s="3"/>
      <c r="M225" s="5"/>
      <c r="N225" s="6"/>
      <c r="O225" s="25" t="str">
        <f t="shared" si="24"/>
        <v/>
      </c>
      <c r="P225" s="11" t="str">
        <f t="shared" si="20"/>
        <v/>
      </c>
      <c r="Q225" s="4"/>
      <c r="R225" s="11" t="str">
        <f t="shared" si="21"/>
        <v/>
      </c>
      <c r="S225" s="7" t="str">
        <f t="shared" si="22"/>
        <v/>
      </c>
      <c r="T225" s="11">
        <f t="shared" si="23"/>
        <v>0</v>
      </c>
      <c r="U225" s="4"/>
      <c r="V225" s="2"/>
    </row>
    <row r="226" spans="1:22" ht="12.75" x14ac:dyDescent="0.2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9"/>
        <v>0</v>
      </c>
      <c r="I226" s="4"/>
      <c r="J226" s="2"/>
      <c r="K226" s="12">
        <v>207</v>
      </c>
      <c r="L226" s="3"/>
      <c r="M226" s="5"/>
      <c r="N226" s="6"/>
      <c r="O226" s="25" t="str">
        <f t="shared" si="24"/>
        <v/>
      </c>
      <c r="P226" s="11" t="str">
        <f t="shared" si="20"/>
        <v/>
      </c>
      <c r="Q226" s="4"/>
      <c r="R226" s="11" t="str">
        <f t="shared" si="21"/>
        <v/>
      </c>
      <c r="S226" s="7" t="str">
        <f t="shared" si="22"/>
        <v/>
      </c>
      <c r="T226" s="11">
        <f t="shared" si="23"/>
        <v>0</v>
      </c>
      <c r="U226" s="4"/>
      <c r="V226" s="2"/>
    </row>
    <row r="227" spans="1:22" ht="12.75" x14ac:dyDescent="0.2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9"/>
        <v>0</v>
      </c>
      <c r="I227" s="4"/>
      <c r="J227" s="2"/>
      <c r="K227" s="12">
        <v>208</v>
      </c>
      <c r="L227" s="3"/>
      <c r="M227" s="5"/>
      <c r="N227" s="6"/>
      <c r="O227" s="25" t="str">
        <f t="shared" si="24"/>
        <v/>
      </c>
      <c r="P227" s="11" t="str">
        <f t="shared" si="20"/>
        <v/>
      </c>
      <c r="Q227" s="4"/>
      <c r="R227" s="11" t="str">
        <f t="shared" si="21"/>
        <v/>
      </c>
      <c r="S227" s="7" t="str">
        <f t="shared" si="22"/>
        <v/>
      </c>
      <c r="T227" s="11">
        <f t="shared" si="23"/>
        <v>0</v>
      </c>
      <c r="U227" s="4"/>
      <c r="V227" s="2"/>
    </row>
    <row r="228" spans="1:22" ht="12.75" x14ac:dyDescent="0.2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9"/>
        <v>0</v>
      </c>
      <c r="I228" s="4"/>
      <c r="J228" s="2"/>
      <c r="K228" s="12">
        <v>209</v>
      </c>
      <c r="L228" s="3"/>
      <c r="M228" s="5"/>
      <c r="N228" s="6"/>
      <c r="O228" s="25" t="str">
        <f t="shared" si="24"/>
        <v/>
      </c>
      <c r="P228" s="11" t="str">
        <f t="shared" si="20"/>
        <v/>
      </c>
      <c r="Q228" s="4"/>
      <c r="R228" s="11" t="str">
        <f t="shared" si="21"/>
        <v/>
      </c>
      <c r="S228" s="7" t="str">
        <f t="shared" si="22"/>
        <v/>
      </c>
      <c r="T228" s="11">
        <f t="shared" si="23"/>
        <v>0</v>
      </c>
      <c r="U228" s="4"/>
      <c r="V228" s="2"/>
    </row>
    <row r="229" spans="1:22" ht="12.75" x14ac:dyDescent="0.2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9"/>
        <v>0</v>
      </c>
      <c r="I229" s="4"/>
      <c r="J229" s="2"/>
      <c r="K229" s="12">
        <v>210</v>
      </c>
      <c r="L229" s="3"/>
      <c r="M229" s="5"/>
      <c r="N229" s="6"/>
      <c r="O229" s="25" t="str">
        <f t="shared" si="24"/>
        <v/>
      </c>
      <c r="P229" s="11" t="str">
        <f t="shared" si="20"/>
        <v/>
      </c>
      <c r="Q229" s="4"/>
      <c r="R229" s="11" t="str">
        <f t="shared" si="21"/>
        <v/>
      </c>
      <c r="S229" s="7" t="str">
        <f t="shared" si="22"/>
        <v/>
      </c>
      <c r="T229" s="11">
        <f t="shared" si="23"/>
        <v>0</v>
      </c>
      <c r="U229" s="4"/>
      <c r="V229" s="2"/>
    </row>
    <row r="230" spans="1:22" ht="12.75" x14ac:dyDescent="0.2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9"/>
        <v>0</v>
      </c>
      <c r="I230" s="4"/>
      <c r="J230" s="2"/>
      <c r="K230" s="12">
        <v>211</v>
      </c>
      <c r="L230" s="3"/>
      <c r="M230" s="5"/>
      <c r="N230" s="6"/>
      <c r="O230" s="25" t="str">
        <f t="shared" si="24"/>
        <v/>
      </c>
      <c r="P230" s="11" t="str">
        <f t="shared" si="20"/>
        <v/>
      </c>
      <c r="Q230" s="4"/>
      <c r="R230" s="11" t="str">
        <f t="shared" si="21"/>
        <v/>
      </c>
      <c r="S230" s="7" t="str">
        <f t="shared" si="22"/>
        <v/>
      </c>
      <c r="T230" s="11">
        <f t="shared" si="23"/>
        <v>0</v>
      </c>
      <c r="U230" s="4"/>
      <c r="V230" s="2"/>
    </row>
    <row r="231" spans="1:22" ht="12.75" x14ac:dyDescent="0.2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9"/>
        <v>0</v>
      </c>
      <c r="I231" s="4"/>
      <c r="J231" s="2"/>
      <c r="K231" s="12">
        <v>212</v>
      </c>
      <c r="L231" s="3"/>
      <c r="M231" s="5"/>
      <c r="N231" s="6"/>
      <c r="O231" s="25" t="str">
        <f t="shared" si="24"/>
        <v/>
      </c>
      <c r="P231" s="11" t="str">
        <f t="shared" si="20"/>
        <v/>
      </c>
      <c r="Q231" s="4"/>
      <c r="R231" s="11" t="str">
        <f t="shared" si="21"/>
        <v/>
      </c>
      <c r="S231" s="7" t="str">
        <f t="shared" si="22"/>
        <v/>
      </c>
      <c r="T231" s="11">
        <f t="shared" si="23"/>
        <v>0</v>
      </c>
      <c r="U231" s="4"/>
      <c r="V231" s="2"/>
    </row>
    <row r="232" spans="1:22" ht="12.75" x14ac:dyDescent="0.2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9"/>
        <v>0</v>
      </c>
      <c r="I232" s="4"/>
      <c r="J232" s="2"/>
      <c r="K232" s="12">
        <v>213</v>
      </c>
      <c r="L232" s="3"/>
      <c r="M232" s="5"/>
      <c r="N232" s="6"/>
      <c r="O232" s="25" t="str">
        <f t="shared" si="24"/>
        <v/>
      </c>
      <c r="P232" s="11" t="str">
        <f t="shared" si="20"/>
        <v/>
      </c>
      <c r="Q232" s="4"/>
      <c r="R232" s="11" t="str">
        <f t="shared" si="21"/>
        <v/>
      </c>
      <c r="S232" s="7" t="str">
        <f t="shared" si="22"/>
        <v/>
      </c>
      <c r="T232" s="11">
        <f t="shared" si="23"/>
        <v>0</v>
      </c>
      <c r="U232" s="4"/>
      <c r="V232" s="2"/>
    </row>
    <row r="233" spans="1:22" ht="12.75" x14ac:dyDescent="0.2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9"/>
        <v>0</v>
      </c>
      <c r="I233" s="4"/>
      <c r="J233" s="2"/>
      <c r="K233" s="12">
        <v>214</v>
      </c>
      <c r="L233" s="3"/>
      <c r="M233" s="5"/>
      <c r="N233" s="6"/>
      <c r="O233" s="25" t="str">
        <f t="shared" si="24"/>
        <v/>
      </c>
      <c r="P233" s="11" t="str">
        <f t="shared" si="20"/>
        <v/>
      </c>
      <c r="Q233" s="4"/>
      <c r="R233" s="11" t="str">
        <f t="shared" si="21"/>
        <v/>
      </c>
      <c r="S233" s="7" t="str">
        <f t="shared" si="22"/>
        <v/>
      </c>
      <c r="T233" s="11">
        <f t="shared" si="23"/>
        <v>0</v>
      </c>
      <c r="U233" s="4"/>
      <c r="V233" s="2"/>
    </row>
    <row r="234" spans="1:22" ht="12.75" x14ac:dyDescent="0.2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9"/>
        <v>0</v>
      </c>
      <c r="I234" s="4"/>
      <c r="J234" s="2"/>
      <c r="K234" s="12">
        <v>215</v>
      </c>
      <c r="L234" s="3"/>
      <c r="M234" s="5"/>
      <c r="N234" s="6"/>
      <c r="O234" s="25" t="str">
        <f t="shared" si="24"/>
        <v/>
      </c>
      <c r="P234" s="11" t="str">
        <f t="shared" si="20"/>
        <v/>
      </c>
      <c r="Q234" s="4"/>
      <c r="R234" s="11" t="str">
        <f t="shared" si="21"/>
        <v/>
      </c>
      <c r="S234" s="7" t="str">
        <f t="shared" si="22"/>
        <v/>
      </c>
      <c r="T234" s="11">
        <f t="shared" si="23"/>
        <v>0</v>
      </c>
      <c r="U234" s="4"/>
      <c r="V234" s="2"/>
    </row>
    <row r="235" spans="1:22" ht="12.75" x14ac:dyDescent="0.2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9"/>
        <v>0</v>
      </c>
      <c r="I235" s="4"/>
      <c r="J235" s="2"/>
      <c r="K235" s="12">
        <v>216</v>
      </c>
      <c r="L235" s="3"/>
      <c r="M235" s="5"/>
      <c r="N235" s="6"/>
      <c r="O235" s="25" t="str">
        <f t="shared" si="24"/>
        <v/>
      </c>
      <c r="P235" s="11" t="str">
        <f t="shared" si="20"/>
        <v/>
      </c>
      <c r="Q235" s="4"/>
      <c r="R235" s="11" t="str">
        <f t="shared" si="21"/>
        <v/>
      </c>
      <c r="S235" s="7" t="str">
        <f t="shared" si="22"/>
        <v/>
      </c>
      <c r="T235" s="11">
        <f t="shared" si="23"/>
        <v>0</v>
      </c>
      <c r="U235" s="4"/>
      <c r="V235" s="2"/>
    </row>
    <row r="236" spans="1:22" ht="12.75" x14ac:dyDescent="0.2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9"/>
        <v>0</v>
      </c>
      <c r="I236" s="4"/>
      <c r="J236" s="2"/>
      <c r="K236" s="12">
        <v>217</v>
      </c>
      <c r="L236" s="3"/>
      <c r="M236" s="5"/>
      <c r="N236" s="6"/>
      <c r="O236" s="25" t="str">
        <f t="shared" si="24"/>
        <v/>
      </c>
      <c r="P236" s="11" t="str">
        <f t="shared" si="20"/>
        <v/>
      </c>
      <c r="Q236" s="4"/>
      <c r="R236" s="11" t="str">
        <f t="shared" si="21"/>
        <v/>
      </c>
      <c r="S236" s="7" t="str">
        <f t="shared" si="22"/>
        <v/>
      </c>
      <c r="T236" s="11">
        <f t="shared" si="23"/>
        <v>0</v>
      </c>
      <c r="U236" s="4"/>
      <c r="V236" s="2"/>
    </row>
    <row r="237" spans="1:22" ht="12.75" x14ac:dyDescent="0.2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9"/>
        <v>0</v>
      </c>
      <c r="I237" s="4"/>
      <c r="J237" s="2"/>
      <c r="K237" s="12">
        <v>218</v>
      </c>
      <c r="L237" s="3"/>
      <c r="M237" s="5"/>
      <c r="N237" s="6"/>
      <c r="O237" s="25" t="str">
        <f t="shared" si="24"/>
        <v/>
      </c>
      <c r="P237" s="11" t="str">
        <f t="shared" si="20"/>
        <v/>
      </c>
      <c r="Q237" s="4"/>
      <c r="R237" s="11" t="str">
        <f t="shared" si="21"/>
        <v/>
      </c>
      <c r="S237" s="7" t="str">
        <f t="shared" si="22"/>
        <v/>
      </c>
      <c r="T237" s="11">
        <f t="shared" si="23"/>
        <v>0</v>
      </c>
      <c r="U237" s="4"/>
      <c r="V237" s="2"/>
    </row>
    <row r="238" spans="1:22" ht="12.75" x14ac:dyDescent="0.2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9"/>
        <v>0</v>
      </c>
      <c r="I238" s="4"/>
      <c r="J238" s="2"/>
      <c r="K238" s="12">
        <v>219</v>
      </c>
      <c r="L238" s="3"/>
      <c r="M238" s="5"/>
      <c r="N238" s="6"/>
      <c r="O238" s="25" t="str">
        <f t="shared" si="24"/>
        <v/>
      </c>
      <c r="P238" s="11" t="str">
        <f t="shared" si="20"/>
        <v/>
      </c>
      <c r="Q238" s="4"/>
      <c r="R238" s="11" t="str">
        <f t="shared" si="21"/>
        <v/>
      </c>
      <c r="S238" s="7" t="str">
        <f t="shared" si="22"/>
        <v/>
      </c>
      <c r="T238" s="11">
        <f t="shared" si="23"/>
        <v>0</v>
      </c>
      <c r="U238" s="4"/>
      <c r="V238" s="2"/>
    </row>
    <row r="239" spans="1:22" ht="12.75" x14ac:dyDescent="0.2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9"/>
        <v>0</v>
      </c>
      <c r="I239" s="4"/>
      <c r="J239" s="2"/>
      <c r="K239" s="12">
        <v>220</v>
      </c>
      <c r="L239" s="3"/>
      <c r="M239" s="5"/>
      <c r="N239" s="6"/>
      <c r="O239" s="25" t="str">
        <f t="shared" si="24"/>
        <v/>
      </c>
      <c r="P239" s="11" t="str">
        <f t="shared" si="20"/>
        <v/>
      </c>
      <c r="Q239" s="4"/>
      <c r="R239" s="11" t="str">
        <f t="shared" si="21"/>
        <v/>
      </c>
      <c r="S239" s="7" t="str">
        <f t="shared" si="22"/>
        <v/>
      </c>
      <c r="T239" s="11">
        <f t="shared" si="23"/>
        <v>0</v>
      </c>
      <c r="U239" s="4"/>
      <c r="V239" s="2"/>
    </row>
    <row r="240" spans="1:22" ht="12.75" x14ac:dyDescent="0.2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9"/>
        <v>0</v>
      </c>
      <c r="I240" s="4"/>
      <c r="J240" s="2"/>
      <c r="K240" s="12">
        <v>221</v>
      </c>
      <c r="L240" s="3"/>
      <c r="M240" s="5"/>
      <c r="N240" s="6"/>
      <c r="O240" s="25" t="str">
        <f t="shared" si="24"/>
        <v/>
      </c>
      <c r="P240" s="11" t="str">
        <f t="shared" si="20"/>
        <v/>
      </c>
      <c r="Q240" s="4"/>
      <c r="R240" s="11" t="str">
        <f t="shared" si="21"/>
        <v/>
      </c>
      <c r="S240" s="7" t="str">
        <f t="shared" si="22"/>
        <v/>
      </c>
      <c r="T240" s="11">
        <f t="shared" si="23"/>
        <v>0</v>
      </c>
      <c r="U240" s="4"/>
      <c r="V240" s="2"/>
    </row>
    <row r="241" spans="1:22" ht="12.75" x14ac:dyDescent="0.2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9"/>
        <v>0</v>
      </c>
      <c r="I241" s="4"/>
      <c r="J241" s="2"/>
      <c r="K241" s="12">
        <v>222</v>
      </c>
      <c r="L241" s="3"/>
      <c r="M241" s="5"/>
      <c r="N241" s="6"/>
      <c r="O241" s="25" t="str">
        <f t="shared" si="24"/>
        <v/>
      </c>
      <c r="P241" s="11" t="str">
        <f t="shared" si="20"/>
        <v/>
      </c>
      <c r="Q241" s="4"/>
      <c r="R241" s="11" t="str">
        <f t="shared" si="21"/>
        <v/>
      </c>
      <c r="S241" s="7" t="str">
        <f t="shared" si="22"/>
        <v/>
      </c>
      <c r="T241" s="11">
        <f t="shared" si="23"/>
        <v>0</v>
      </c>
      <c r="U241" s="4"/>
      <c r="V241" s="2"/>
    </row>
    <row r="242" spans="1:22" ht="12.75" x14ac:dyDescent="0.2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9"/>
        <v>0</v>
      </c>
      <c r="I242" s="4"/>
      <c r="J242" s="2"/>
      <c r="K242" s="12">
        <v>223</v>
      </c>
      <c r="L242" s="3"/>
      <c r="M242" s="5"/>
      <c r="N242" s="6"/>
      <c r="O242" s="25" t="str">
        <f t="shared" si="24"/>
        <v/>
      </c>
      <c r="P242" s="11" t="str">
        <f t="shared" si="20"/>
        <v/>
      </c>
      <c r="Q242" s="4"/>
      <c r="R242" s="11" t="str">
        <f t="shared" si="21"/>
        <v/>
      </c>
      <c r="S242" s="7" t="str">
        <f t="shared" si="22"/>
        <v/>
      </c>
      <c r="T242" s="11">
        <f t="shared" si="23"/>
        <v>0</v>
      </c>
      <c r="U242" s="4"/>
      <c r="V242" s="2"/>
    </row>
    <row r="243" spans="1:22" ht="12.75" x14ac:dyDescent="0.2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9"/>
        <v>0</v>
      </c>
      <c r="I243" s="4"/>
      <c r="J243" s="2"/>
      <c r="K243" s="12">
        <v>224</v>
      </c>
      <c r="L243" s="3"/>
      <c r="M243" s="5"/>
      <c r="N243" s="6"/>
      <c r="O243" s="25" t="str">
        <f t="shared" si="24"/>
        <v/>
      </c>
      <c r="P243" s="11" t="str">
        <f t="shared" si="20"/>
        <v/>
      </c>
      <c r="Q243" s="4"/>
      <c r="R243" s="11" t="str">
        <f t="shared" si="21"/>
        <v/>
      </c>
      <c r="S243" s="7" t="str">
        <f t="shared" si="22"/>
        <v/>
      </c>
      <c r="T243" s="11">
        <f t="shared" si="23"/>
        <v>0</v>
      </c>
      <c r="U243" s="4"/>
      <c r="V243" s="2"/>
    </row>
    <row r="244" spans="1:22" ht="12.75" x14ac:dyDescent="0.2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9"/>
        <v>0</v>
      </c>
      <c r="I244" s="4"/>
      <c r="J244" s="2"/>
      <c r="K244" s="12">
        <v>225</v>
      </c>
      <c r="L244" s="3"/>
      <c r="M244" s="5"/>
      <c r="N244" s="6"/>
      <c r="O244" s="25" t="str">
        <f t="shared" si="24"/>
        <v/>
      </c>
      <c r="P244" s="11" t="str">
        <f t="shared" si="20"/>
        <v/>
      </c>
      <c r="Q244" s="4"/>
      <c r="R244" s="11" t="str">
        <f t="shared" si="21"/>
        <v/>
      </c>
      <c r="S244" s="7" t="str">
        <f t="shared" si="22"/>
        <v/>
      </c>
      <c r="T244" s="11">
        <f t="shared" si="23"/>
        <v>0</v>
      </c>
      <c r="U244" s="4"/>
      <c r="V244" s="2"/>
    </row>
    <row r="245" spans="1:22" ht="12.75" x14ac:dyDescent="0.2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9"/>
        <v>0</v>
      </c>
      <c r="I245" s="4"/>
      <c r="J245" s="2"/>
      <c r="K245" s="12">
        <v>226</v>
      </c>
      <c r="L245" s="3"/>
      <c r="M245" s="5"/>
      <c r="N245" s="6"/>
      <c r="O245" s="25" t="str">
        <f t="shared" si="24"/>
        <v/>
      </c>
      <c r="P245" s="11" t="str">
        <f t="shared" si="20"/>
        <v/>
      </c>
      <c r="Q245" s="4"/>
      <c r="R245" s="11" t="str">
        <f t="shared" si="21"/>
        <v/>
      </c>
      <c r="S245" s="7" t="str">
        <f t="shared" si="22"/>
        <v/>
      </c>
      <c r="T245" s="11">
        <f t="shared" si="23"/>
        <v>0</v>
      </c>
      <c r="U245" s="4"/>
      <c r="V245" s="2"/>
    </row>
    <row r="246" spans="1:22" ht="12.75" x14ac:dyDescent="0.2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9"/>
        <v>0</v>
      </c>
      <c r="I246" s="4"/>
      <c r="J246" s="2"/>
      <c r="K246" s="12">
        <v>227</v>
      </c>
      <c r="L246" s="3"/>
      <c r="M246" s="5"/>
      <c r="N246" s="6"/>
      <c r="O246" s="25" t="str">
        <f t="shared" si="24"/>
        <v/>
      </c>
      <c r="P246" s="11" t="str">
        <f t="shared" si="20"/>
        <v/>
      </c>
      <c r="Q246" s="4"/>
      <c r="R246" s="11" t="str">
        <f t="shared" si="21"/>
        <v/>
      </c>
      <c r="S246" s="7" t="str">
        <f t="shared" si="22"/>
        <v/>
      </c>
      <c r="T246" s="11">
        <f t="shared" si="23"/>
        <v>0</v>
      </c>
      <c r="U246" s="4"/>
      <c r="V246" s="2"/>
    </row>
    <row r="247" spans="1:22" ht="12.75" x14ac:dyDescent="0.2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9"/>
        <v>0</v>
      </c>
      <c r="I247" s="4"/>
      <c r="J247" s="2"/>
      <c r="K247" s="12">
        <v>228</v>
      </c>
      <c r="L247" s="3"/>
      <c r="M247" s="5"/>
      <c r="N247" s="6"/>
      <c r="O247" s="25" t="str">
        <f t="shared" si="24"/>
        <v/>
      </c>
      <c r="P247" s="11" t="str">
        <f t="shared" si="20"/>
        <v/>
      </c>
      <c r="Q247" s="4"/>
      <c r="R247" s="11" t="str">
        <f t="shared" si="21"/>
        <v/>
      </c>
      <c r="S247" s="7" t="str">
        <f t="shared" si="22"/>
        <v/>
      </c>
      <c r="T247" s="11">
        <f t="shared" si="23"/>
        <v>0</v>
      </c>
      <c r="U247" s="4"/>
      <c r="V247" s="2"/>
    </row>
    <row r="248" spans="1:22" ht="12.75" x14ac:dyDescent="0.2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9"/>
        <v>0</v>
      </c>
      <c r="I248" s="4"/>
      <c r="J248" s="2"/>
      <c r="K248" s="12">
        <v>229</v>
      </c>
      <c r="L248" s="3"/>
      <c r="M248" s="5"/>
      <c r="N248" s="6"/>
      <c r="O248" s="25" t="str">
        <f t="shared" si="24"/>
        <v/>
      </c>
      <c r="P248" s="11" t="str">
        <f t="shared" si="20"/>
        <v/>
      </c>
      <c r="Q248" s="4"/>
      <c r="R248" s="11" t="str">
        <f t="shared" si="21"/>
        <v/>
      </c>
      <c r="S248" s="7" t="str">
        <f t="shared" si="22"/>
        <v/>
      </c>
      <c r="T248" s="11">
        <f t="shared" si="23"/>
        <v>0</v>
      </c>
      <c r="U248" s="4"/>
      <c r="V248" s="2"/>
    </row>
    <row r="249" spans="1:22" ht="12.75" x14ac:dyDescent="0.2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9"/>
        <v>0</v>
      </c>
      <c r="I249" s="4"/>
      <c r="J249" s="2"/>
      <c r="K249" s="12">
        <v>230</v>
      </c>
      <c r="L249" s="3"/>
      <c r="M249" s="5"/>
      <c r="N249" s="6"/>
      <c r="O249" s="25" t="str">
        <f t="shared" si="24"/>
        <v/>
      </c>
      <c r="P249" s="11" t="str">
        <f t="shared" si="20"/>
        <v/>
      </c>
      <c r="Q249" s="4"/>
      <c r="R249" s="11" t="str">
        <f t="shared" si="21"/>
        <v/>
      </c>
      <c r="S249" s="7" t="str">
        <f t="shared" si="22"/>
        <v/>
      </c>
      <c r="T249" s="11">
        <f t="shared" si="23"/>
        <v>0</v>
      </c>
      <c r="U249" s="4"/>
      <c r="V249" s="2"/>
    </row>
    <row r="250" spans="1:22" ht="12.75" x14ac:dyDescent="0.2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9"/>
        <v>0</v>
      </c>
      <c r="I250" s="4"/>
      <c r="J250" s="2"/>
      <c r="K250" s="12">
        <v>231</v>
      </c>
      <c r="L250" s="3"/>
      <c r="M250" s="5"/>
      <c r="N250" s="6"/>
      <c r="O250" s="25" t="str">
        <f t="shared" si="24"/>
        <v/>
      </c>
      <c r="P250" s="11" t="str">
        <f t="shared" si="20"/>
        <v/>
      </c>
      <c r="Q250" s="4"/>
      <c r="R250" s="11" t="str">
        <f t="shared" si="21"/>
        <v/>
      </c>
      <c r="S250" s="7" t="str">
        <f t="shared" si="22"/>
        <v/>
      </c>
      <c r="T250" s="11">
        <f t="shared" si="23"/>
        <v>0</v>
      </c>
      <c r="U250" s="4"/>
      <c r="V250" s="2"/>
    </row>
    <row r="251" spans="1:22" ht="12.75" x14ac:dyDescent="0.2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9"/>
        <v>0</v>
      </c>
      <c r="I251" s="4"/>
      <c r="J251" s="2"/>
      <c r="K251" s="12">
        <v>232</v>
      </c>
      <c r="L251" s="3"/>
      <c r="M251" s="5"/>
      <c r="N251" s="6"/>
      <c r="O251" s="25" t="str">
        <f t="shared" si="24"/>
        <v/>
      </c>
      <c r="P251" s="11" t="str">
        <f t="shared" si="20"/>
        <v/>
      </c>
      <c r="Q251" s="4"/>
      <c r="R251" s="11" t="str">
        <f t="shared" si="21"/>
        <v/>
      </c>
      <c r="S251" s="7" t="str">
        <f t="shared" si="22"/>
        <v/>
      </c>
      <c r="T251" s="11">
        <f t="shared" si="23"/>
        <v>0</v>
      </c>
      <c r="U251" s="4"/>
      <c r="V251" s="2"/>
    </row>
    <row r="252" spans="1:22" ht="12.75" x14ac:dyDescent="0.2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9"/>
        <v>0</v>
      </c>
      <c r="I252" s="4"/>
      <c r="J252" s="2"/>
      <c r="K252" s="12">
        <v>233</v>
      </c>
      <c r="L252" s="3"/>
      <c r="M252" s="5"/>
      <c r="N252" s="6"/>
      <c r="O252" s="25" t="str">
        <f t="shared" si="24"/>
        <v/>
      </c>
      <c r="P252" s="11" t="str">
        <f t="shared" si="20"/>
        <v/>
      </c>
      <c r="Q252" s="4"/>
      <c r="R252" s="11" t="str">
        <f t="shared" si="21"/>
        <v/>
      </c>
      <c r="S252" s="7" t="str">
        <f t="shared" si="22"/>
        <v/>
      </c>
      <c r="T252" s="11">
        <f t="shared" si="23"/>
        <v>0</v>
      </c>
      <c r="U252" s="4"/>
      <c r="V252" s="2"/>
    </row>
    <row r="253" spans="1:22" ht="12.75" x14ac:dyDescent="0.2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9"/>
        <v>0</v>
      </c>
      <c r="I253" s="4"/>
      <c r="J253" s="2"/>
      <c r="K253" s="12">
        <v>234</v>
      </c>
      <c r="L253" s="3"/>
      <c r="M253" s="5"/>
      <c r="N253" s="6"/>
      <c r="O253" s="25" t="str">
        <f t="shared" si="24"/>
        <v/>
      </c>
      <c r="P253" s="11" t="str">
        <f t="shared" si="20"/>
        <v/>
      </c>
      <c r="Q253" s="4"/>
      <c r="R253" s="11" t="str">
        <f t="shared" si="21"/>
        <v/>
      </c>
      <c r="S253" s="7" t="str">
        <f t="shared" si="22"/>
        <v/>
      </c>
      <c r="T253" s="11">
        <f t="shared" si="23"/>
        <v>0</v>
      </c>
      <c r="U253" s="4"/>
      <c r="V253" s="2"/>
    </row>
    <row r="254" spans="1:22" ht="12.75" x14ac:dyDescent="0.2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9"/>
        <v>0</v>
      </c>
      <c r="I254" s="4"/>
      <c r="J254" s="2"/>
      <c r="K254" s="12">
        <v>235</v>
      </c>
      <c r="L254" s="3"/>
      <c r="M254" s="5"/>
      <c r="N254" s="6"/>
      <c r="O254" s="25" t="str">
        <f t="shared" si="24"/>
        <v/>
      </c>
      <c r="P254" s="11" t="str">
        <f t="shared" si="20"/>
        <v/>
      </c>
      <c r="Q254" s="4"/>
      <c r="R254" s="11" t="str">
        <f t="shared" si="21"/>
        <v/>
      </c>
      <c r="S254" s="7" t="str">
        <f t="shared" si="22"/>
        <v/>
      </c>
      <c r="T254" s="11">
        <f t="shared" si="23"/>
        <v>0</v>
      </c>
      <c r="U254" s="4"/>
      <c r="V254" s="2"/>
    </row>
    <row r="255" spans="1:22" ht="12.75" x14ac:dyDescent="0.2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9"/>
        <v>0</v>
      </c>
      <c r="I255" s="4"/>
      <c r="J255" s="2"/>
      <c r="K255" s="12">
        <v>236</v>
      </c>
      <c r="L255" s="3"/>
      <c r="M255" s="5"/>
      <c r="N255" s="6"/>
      <c r="O255" s="25" t="str">
        <f t="shared" si="24"/>
        <v/>
      </c>
      <c r="P255" s="11" t="str">
        <f t="shared" si="20"/>
        <v/>
      </c>
      <c r="Q255" s="4"/>
      <c r="R255" s="11" t="str">
        <f t="shared" si="21"/>
        <v/>
      </c>
      <c r="S255" s="7" t="str">
        <f t="shared" si="22"/>
        <v/>
      </c>
      <c r="T255" s="11">
        <f t="shared" si="23"/>
        <v>0</v>
      </c>
      <c r="U255" s="4"/>
      <c r="V255" s="2"/>
    </row>
    <row r="256" spans="1:22" ht="12.75" x14ac:dyDescent="0.2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9"/>
        <v>0</v>
      </c>
      <c r="I256" s="4"/>
      <c r="J256" s="2"/>
      <c r="K256" s="12">
        <v>237</v>
      </c>
      <c r="L256" s="3"/>
      <c r="M256" s="5"/>
      <c r="N256" s="6"/>
      <c r="O256" s="25" t="str">
        <f t="shared" si="24"/>
        <v/>
      </c>
      <c r="P256" s="11" t="str">
        <f t="shared" si="20"/>
        <v/>
      </c>
      <c r="Q256" s="4"/>
      <c r="R256" s="11" t="str">
        <f t="shared" si="21"/>
        <v/>
      </c>
      <c r="S256" s="7" t="str">
        <f t="shared" si="22"/>
        <v/>
      </c>
      <c r="T256" s="11">
        <f t="shared" si="23"/>
        <v>0</v>
      </c>
      <c r="U256" s="4"/>
      <c r="V256" s="2"/>
    </row>
    <row r="257" spans="1:22" ht="12.75" x14ac:dyDescent="0.2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9"/>
        <v>0</v>
      </c>
      <c r="I257" s="4"/>
      <c r="J257" s="2"/>
      <c r="K257" s="12">
        <v>238</v>
      </c>
      <c r="L257" s="3"/>
      <c r="M257" s="5"/>
      <c r="N257" s="6"/>
      <c r="O257" s="25" t="str">
        <f t="shared" si="24"/>
        <v/>
      </c>
      <c r="P257" s="11" t="str">
        <f t="shared" si="20"/>
        <v/>
      </c>
      <c r="Q257" s="4"/>
      <c r="R257" s="11" t="str">
        <f t="shared" si="21"/>
        <v/>
      </c>
      <c r="S257" s="7" t="str">
        <f t="shared" si="22"/>
        <v/>
      </c>
      <c r="T257" s="11">
        <f t="shared" si="23"/>
        <v>0</v>
      </c>
      <c r="U257" s="4"/>
      <c r="V257" s="2"/>
    </row>
    <row r="258" spans="1:22" ht="12.75" x14ac:dyDescent="0.2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9"/>
        <v>0</v>
      </c>
      <c r="I258" s="4"/>
      <c r="J258" s="2"/>
      <c r="K258" s="12">
        <v>239</v>
      </c>
      <c r="L258" s="3"/>
      <c r="M258" s="5"/>
      <c r="N258" s="6"/>
      <c r="O258" s="25" t="str">
        <f t="shared" si="24"/>
        <v/>
      </c>
      <c r="P258" s="11" t="str">
        <f t="shared" si="20"/>
        <v/>
      </c>
      <c r="Q258" s="4"/>
      <c r="R258" s="11" t="str">
        <f t="shared" si="21"/>
        <v/>
      </c>
      <c r="S258" s="7" t="str">
        <f t="shared" si="22"/>
        <v/>
      </c>
      <c r="T258" s="11">
        <f t="shared" si="23"/>
        <v>0</v>
      </c>
      <c r="U258" s="4"/>
      <c r="V258" s="2"/>
    </row>
    <row r="259" spans="1:22" ht="12.75" x14ac:dyDescent="0.2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9"/>
        <v>0</v>
      </c>
      <c r="I259" s="4"/>
      <c r="J259" s="2"/>
      <c r="K259" s="12">
        <v>240</v>
      </c>
      <c r="L259" s="3"/>
      <c r="M259" s="5"/>
      <c r="N259" s="6"/>
      <c r="O259" s="25" t="str">
        <f t="shared" si="24"/>
        <v/>
      </c>
      <c r="P259" s="11" t="str">
        <f t="shared" si="20"/>
        <v/>
      </c>
      <c r="Q259" s="4"/>
      <c r="R259" s="11" t="str">
        <f t="shared" si="21"/>
        <v/>
      </c>
      <c r="S259" s="7" t="str">
        <f t="shared" si="22"/>
        <v/>
      </c>
      <c r="T259" s="11">
        <f t="shared" si="23"/>
        <v>0</v>
      </c>
      <c r="U259" s="4"/>
      <c r="V259" s="2"/>
    </row>
    <row r="260" spans="1:22" ht="12.75" x14ac:dyDescent="0.2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9"/>
        <v>0</v>
      </c>
      <c r="I260" s="4"/>
      <c r="J260" s="2"/>
      <c r="K260" s="12">
        <v>241</v>
      </c>
      <c r="L260" s="3"/>
      <c r="M260" s="5"/>
      <c r="N260" s="6"/>
      <c r="O260" s="25" t="str">
        <f t="shared" si="24"/>
        <v/>
      </c>
      <c r="P260" s="11" t="str">
        <f t="shared" si="20"/>
        <v/>
      </c>
      <c r="Q260" s="4"/>
      <c r="R260" s="11" t="str">
        <f t="shared" si="21"/>
        <v/>
      </c>
      <c r="S260" s="7" t="str">
        <f t="shared" si="22"/>
        <v/>
      </c>
      <c r="T260" s="11">
        <f t="shared" si="23"/>
        <v>0</v>
      </c>
      <c r="U260" s="4"/>
      <c r="V260" s="2"/>
    </row>
    <row r="261" spans="1:22" ht="12.75" x14ac:dyDescent="0.2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9"/>
        <v>0</v>
      </c>
      <c r="I261" s="4"/>
      <c r="J261" s="2"/>
      <c r="K261" s="12">
        <v>242</v>
      </c>
      <c r="L261" s="3"/>
      <c r="M261" s="5"/>
      <c r="N261" s="6"/>
      <c r="O261" s="25" t="str">
        <f t="shared" si="24"/>
        <v/>
      </c>
      <c r="P261" s="11" t="str">
        <f t="shared" si="20"/>
        <v/>
      </c>
      <c r="Q261" s="4"/>
      <c r="R261" s="11" t="str">
        <f t="shared" si="21"/>
        <v/>
      </c>
      <c r="S261" s="7" t="str">
        <f t="shared" si="22"/>
        <v/>
      </c>
      <c r="T261" s="11">
        <f t="shared" si="23"/>
        <v>0</v>
      </c>
      <c r="U261" s="4"/>
      <c r="V261" s="2"/>
    </row>
    <row r="262" spans="1:22" ht="12.75" x14ac:dyDescent="0.2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9"/>
        <v>0</v>
      </c>
      <c r="I262" s="4"/>
      <c r="J262" s="2"/>
      <c r="K262" s="12">
        <v>243</v>
      </c>
      <c r="L262" s="3"/>
      <c r="M262" s="5"/>
      <c r="N262" s="6"/>
      <c r="O262" s="25" t="str">
        <f t="shared" si="24"/>
        <v/>
      </c>
      <c r="P262" s="11" t="str">
        <f t="shared" si="20"/>
        <v/>
      </c>
      <c r="Q262" s="4"/>
      <c r="R262" s="11" t="str">
        <f t="shared" si="21"/>
        <v/>
      </c>
      <c r="S262" s="7" t="str">
        <f t="shared" si="22"/>
        <v/>
      </c>
      <c r="T262" s="11">
        <f t="shared" si="23"/>
        <v>0</v>
      </c>
      <c r="U262" s="4"/>
      <c r="V262" s="2"/>
    </row>
    <row r="263" spans="1:22" ht="12.75" x14ac:dyDescent="0.2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9"/>
        <v>0</v>
      </c>
      <c r="I263" s="4"/>
      <c r="J263" s="2"/>
      <c r="K263" s="12">
        <v>244</v>
      </c>
      <c r="L263" s="3"/>
      <c r="M263" s="5"/>
      <c r="N263" s="6"/>
      <c r="O263" s="25" t="str">
        <f t="shared" si="24"/>
        <v/>
      </c>
      <c r="P263" s="11" t="str">
        <f t="shared" si="20"/>
        <v/>
      </c>
      <c r="Q263" s="4"/>
      <c r="R263" s="11" t="str">
        <f t="shared" si="21"/>
        <v/>
      </c>
      <c r="S263" s="7" t="str">
        <f t="shared" si="22"/>
        <v/>
      </c>
      <c r="T263" s="11">
        <f t="shared" si="23"/>
        <v>0</v>
      </c>
      <c r="U263" s="4"/>
      <c r="V263" s="2"/>
    </row>
    <row r="264" spans="1:22" ht="12.75" x14ac:dyDescent="0.2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9"/>
        <v>0</v>
      </c>
      <c r="I264" s="4"/>
      <c r="J264" s="2"/>
      <c r="K264" s="12">
        <v>245</v>
      </c>
      <c r="L264" s="3"/>
      <c r="M264" s="5"/>
      <c r="N264" s="6"/>
      <c r="O264" s="25" t="str">
        <f t="shared" si="24"/>
        <v/>
      </c>
      <c r="P264" s="11" t="str">
        <f t="shared" si="20"/>
        <v/>
      </c>
      <c r="Q264" s="4"/>
      <c r="R264" s="11" t="str">
        <f t="shared" si="21"/>
        <v/>
      </c>
      <c r="S264" s="7" t="str">
        <f t="shared" si="22"/>
        <v/>
      </c>
      <c r="T264" s="11">
        <f t="shared" si="23"/>
        <v>0</v>
      </c>
      <c r="U264" s="4"/>
      <c r="V264" s="2"/>
    </row>
    <row r="265" spans="1:22" ht="12.75" x14ac:dyDescent="0.2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9"/>
        <v>0</v>
      </c>
      <c r="I265" s="4"/>
      <c r="J265" s="2"/>
      <c r="K265" s="12">
        <v>246</v>
      </c>
      <c r="L265" s="3"/>
      <c r="M265" s="5"/>
      <c r="N265" s="6"/>
      <c r="O265" s="25" t="str">
        <f t="shared" si="24"/>
        <v/>
      </c>
      <c r="P265" s="11" t="str">
        <f t="shared" si="20"/>
        <v/>
      </c>
      <c r="Q265" s="4"/>
      <c r="R265" s="11" t="str">
        <f t="shared" si="21"/>
        <v/>
      </c>
      <c r="S265" s="7" t="str">
        <f t="shared" si="22"/>
        <v/>
      </c>
      <c r="T265" s="11">
        <f t="shared" si="23"/>
        <v>0</v>
      </c>
      <c r="U265" s="4"/>
      <c r="V265" s="2"/>
    </row>
    <row r="266" spans="1:22" ht="12.75" x14ac:dyDescent="0.2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9"/>
        <v>0</v>
      </c>
      <c r="I266" s="4"/>
      <c r="J266" s="2"/>
      <c r="K266" s="12">
        <v>247</v>
      </c>
      <c r="L266" s="3"/>
      <c r="M266" s="5"/>
      <c r="N266" s="6"/>
      <c r="O266" s="25" t="str">
        <f t="shared" si="24"/>
        <v/>
      </c>
      <c r="P266" s="11" t="str">
        <f t="shared" si="20"/>
        <v/>
      </c>
      <c r="Q266" s="4"/>
      <c r="R266" s="11" t="str">
        <f t="shared" si="21"/>
        <v/>
      </c>
      <c r="S266" s="7" t="str">
        <f t="shared" si="22"/>
        <v/>
      </c>
      <c r="T266" s="11">
        <f t="shared" si="23"/>
        <v>0</v>
      </c>
      <c r="U266" s="4"/>
      <c r="V266" s="2"/>
    </row>
    <row r="267" spans="1:22" ht="12.75" x14ac:dyDescent="0.2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9"/>
        <v>0</v>
      </c>
      <c r="I267" s="4"/>
      <c r="J267" s="2"/>
      <c r="K267" s="12">
        <v>248</v>
      </c>
      <c r="L267" s="3"/>
      <c r="M267" s="5"/>
      <c r="N267" s="6"/>
      <c r="O267" s="25" t="str">
        <f t="shared" si="24"/>
        <v/>
      </c>
      <c r="P267" s="11" t="str">
        <f t="shared" si="20"/>
        <v/>
      </c>
      <c r="Q267" s="4"/>
      <c r="R267" s="11" t="str">
        <f t="shared" si="21"/>
        <v/>
      </c>
      <c r="S267" s="7" t="str">
        <f t="shared" si="22"/>
        <v/>
      </c>
      <c r="T267" s="11">
        <f t="shared" si="23"/>
        <v>0</v>
      </c>
      <c r="U267" s="4"/>
      <c r="V267" s="2"/>
    </row>
    <row r="268" spans="1:22" ht="12.75" x14ac:dyDescent="0.2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9"/>
        <v>0</v>
      </c>
      <c r="I268" s="4"/>
      <c r="J268" s="2"/>
      <c r="K268" s="12">
        <v>249</v>
      </c>
      <c r="L268" s="3"/>
      <c r="M268" s="5"/>
      <c r="N268" s="6"/>
      <c r="O268" s="25" t="str">
        <f t="shared" si="24"/>
        <v/>
      </c>
      <c r="P268" s="11" t="str">
        <f t="shared" si="20"/>
        <v/>
      </c>
      <c r="Q268" s="4"/>
      <c r="R268" s="11" t="str">
        <f t="shared" si="21"/>
        <v/>
      </c>
      <c r="S268" s="7" t="str">
        <f t="shared" si="22"/>
        <v/>
      </c>
      <c r="T268" s="11">
        <f t="shared" si="23"/>
        <v>0</v>
      </c>
      <c r="U268" s="4"/>
      <c r="V268" s="2"/>
    </row>
    <row r="269" spans="1:22" ht="12.75" x14ac:dyDescent="0.2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9"/>
        <v>0</v>
      </c>
      <c r="I269" s="4"/>
      <c r="J269" s="2"/>
      <c r="K269" s="12">
        <v>250</v>
      </c>
      <c r="L269" s="3"/>
      <c r="M269" s="5"/>
      <c r="N269" s="6"/>
      <c r="O269" s="25" t="str">
        <f t="shared" si="24"/>
        <v/>
      </c>
      <c r="P269" s="11" t="str">
        <f t="shared" si="20"/>
        <v/>
      </c>
      <c r="Q269" s="4"/>
      <c r="R269" s="11" t="str">
        <f t="shared" si="21"/>
        <v/>
      </c>
      <c r="S269" s="7" t="str">
        <f t="shared" si="22"/>
        <v/>
      </c>
      <c r="T269" s="11">
        <f t="shared" si="23"/>
        <v>0</v>
      </c>
      <c r="U269" s="4"/>
      <c r="V269" s="2"/>
    </row>
    <row r="270" spans="1:22" ht="12.75" x14ac:dyDescent="0.2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9"/>
        <v>0</v>
      </c>
      <c r="I270" s="4"/>
      <c r="J270" s="2"/>
      <c r="K270" s="12">
        <v>251</v>
      </c>
      <c r="L270" s="3"/>
      <c r="M270" s="5"/>
      <c r="N270" s="6"/>
      <c r="O270" s="25" t="str">
        <f t="shared" si="24"/>
        <v/>
      </c>
      <c r="P270" s="11" t="str">
        <f t="shared" si="20"/>
        <v/>
      </c>
      <c r="Q270" s="4"/>
      <c r="R270" s="11" t="str">
        <f t="shared" si="21"/>
        <v/>
      </c>
      <c r="S270" s="7" t="str">
        <f t="shared" si="22"/>
        <v/>
      </c>
      <c r="T270" s="11">
        <f t="shared" si="23"/>
        <v>0</v>
      </c>
      <c r="U270" s="4"/>
      <c r="V270" s="2"/>
    </row>
    <row r="271" spans="1:22" ht="12.75" x14ac:dyDescent="0.2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9"/>
        <v>0</v>
      </c>
      <c r="I271" s="4"/>
      <c r="J271" s="2"/>
      <c r="K271" s="12">
        <v>252</v>
      </c>
      <c r="L271" s="3"/>
      <c r="M271" s="5"/>
      <c r="N271" s="6"/>
      <c r="O271" s="25" t="str">
        <f t="shared" si="24"/>
        <v/>
      </c>
      <c r="P271" s="11" t="str">
        <f t="shared" si="20"/>
        <v/>
      </c>
      <c r="Q271" s="4"/>
      <c r="R271" s="11" t="str">
        <f t="shared" si="21"/>
        <v/>
      </c>
      <c r="S271" s="7" t="str">
        <f t="shared" si="22"/>
        <v/>
      </c>
      <c r="T271" s="11">
        <f t="shared" si="23"/>
        <v>0</v>
      </c>
      <c r="U271" s="4"/>
      <c r="V271" s="2"/>
    </row>
    <row r="272" spans="1:22" ht="12.75" x14ac:dyDescent="0.2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9"/>
        <v>0</v>
      </c>
      <c r="I272" s="4"/>
      <c r="J272" s="2"/>
      <c r="K272" s="12">
        <v>253</v>
      </c>
      <c r="L272" s="3"/>
      <c r="M272" s="5"/>
      <c r="N272" s="6"/>
      <c r="O272" s="25" t="str">
        <f t="shared" si="24"/>
        <v/>
      </c>
      <c r="P272" s="11" t="str">
        <f t="shared" si="20"/>
        <v/>
      </c>
      <c r="Q272" s="4"/>
      <c r="R272" s="11" t="str">
        <f t="shared" si="21"/>
        <v/>
      </c>
      <c r="S272" s="7" t="str">
        <f t="shared" si="22"/>
        <v/>
      </c>
      <c r="T272" s="11">
        <f t="shared" si="23"/>
        <v>0</v>
      </c>
      <c r="U272" s="4"/>
      <c r="V272" s="2"/>
    </row>
    <row r="273" spans="1:22" ht="12.75" x14ac:dyDescent="0.2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9"/>
        <v>0</v>
      </c>
      <c r="I273" s="4"/>
      <c r="J273" s="2"/>
      <c r="K273" s="12">
        <v>254</v>
      </c>
      <c r="L273" s="3"/>
      <c r="M273" s="5"/>
      <c r="N273" s="6"/>
      <c r="O273" s="25" t="str">
        <f t="shared" si="24"/>
        <v/>
      </c>
      <c r="P273" s="11" t="str">
        <f t="shared" si="20"/>
        <v/>
      </c>
      <c r="Q273" s="4"/>
      <c r="R273" s="11" t="str">
        <f t="shared" si="21"/>
        <v/>
      </c>
      <c r="S273" s="7" t="str">
        <f t="shared" si="22"/>
        <v/>
      </c>
      <c r="T273" s="11">
        <f t="shared" si="23"/>
        <v>0</v>
      </c>
      <c r="U273" s="4"/>
      <c r="V273" s="2"/>
    </row>
    <row r="274" spans="1:22" ht="12.75" x14ac:dyDescent="0.2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9"/>
        <v>0</v>
      </c>
      <c r="I274" s="4"/>
      <c r="J274" s="2"/>
      <c r="K274" s="12">
        <v>255</v>
      </c>
      <c r="L274" s="3"/>
      <c r="M274" s="5"/>
      <c r="N274" s="6"/>
      <c r="O274" s="25" t="str">
        <f t="shared" si="24"/>
        <v/>
      </c>
      <c r="P274" s="11" t="str">
        <f t="shared" si="20"/>
        <v/>
      </c>
      <c r="Q274" s="4"/>
      <c r="R274" s="11" t="str">
        <f t="shared" si="21"/>
        <v/>
      </c>
      <c r="S274" s="7" t="str">
        <f t="shared" si="22"/>
        <v/>
      </c>
      <c r="T274" s="11">
        <f t="shared" si="23"/>
        <v>0</v>
      </c>
      <c r="U274" s="4"/>
      <c r="V274" s="2"/>
    </row>
    <row r="275" spans="1:22" ht="12.75" x14ac:dyDescent="0.2">
      <c r="A275" s="12">
        <v>256</v>
      </c>
      <c r="B275" s="3"/>
      <c r="C275" s="4"/>
      <c r="D275" s="5"/>
      <c r="E275" s="6"/>
      <c r="F275" s="11" t="str">
        <f t="shared" ref="F275:F529" si="25">IFERROR(E275/D275, "")</f>
        <v/>
      </c>
      <c r="G275" s="13">
        <f>D275-SUMIF(Q$20:Q1272,A275,M$20:M1272)</f>
        <v>0</v>
      </c>
      <c r="H275" s="11">
        <f t="shared" si="19"/>
        <v>0</v>
      </c>
      <c r="I275" s="4"/>
      <c r="J275" s="2"/>
      <c r="K275" s="12">
        <v>256</v>
      </c>
      <c r="L275" s="3"/>
      <c r="M275" s="5"/>
      <c r="N275" s="6"/>
      <c r="O275" s="25" t="str">
        <f t="shared" si="24"/>
        <v/>
      </c>
      <c r="P275" s="11" t="str">
        <f t="shared" si="20"/>
        <v/>
      </c>
      <c r="Q275" s="4"/>
      <c r="R275" s="11" t="str">
        <f t="shared" si="21"/>
        <v/>
      </c>
      <c r="S275" s="7" t="str">
        <f t="shared" si="22"/>
        <v/>
      </c>
      <c r="T275" s="11">
        <f t="shared" si="23"/>
        <v>0</v>
      </c>
      <c r="U275" s="4"/>
      <c r="V275" s="2"/>
    </row>
    <row r="276" spans="1:22" ht="12.75" x14ac:dyDescent="0.2">
      <c r="A276" s="12">
        <v>257</v>
      </c>
      <c r="B276" s="3"/>
      <c r="C276" s="4"/>
      <c r="D276" s="5"/>
      <c r="E276" s="6"/>
      <c r="F276" s="11" t="str">
        <f t="shared" si="25"/>
        <v/>
      </c>
      <c r="G276" s="13">
        <f>D276-SUMIF(Q$20:Q1273,A276,M$20:M1273)</f>
        <v>0</v>
      </c>
      <c r="H276" s="11">
        <f t="shared" ref="H276:H339" si="26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25" t="str">
        <f t="shared" si="24"/>
        <v/>
      </c>
      <c r="P276" s="11" t="str">
        <f t="shared" ref="P276:P339" si="27">IFERROR(N276/M276, "")</f>
        <v/>
      </c>
      <c r="Q276" s="4"/>
      <c r="R276" s="11" t="str">
        <f t="shared" ref="R276:R339" si="28">IFERROR(IF(VLOOKUP(Q276,A:I,3,FALSE)="Created (Jarrett)","N/A",IF(_xlfn.DAYS(L276,VLOOKUP(Q276,A:I,2,FALSE))&gt;365,"Long","Short")),"")</f>
        <v/>
      </c>
      <c r="S276" s="7" t="str">
        <f t="shared" ref="S276:S339" si="29">IF(R276="N/A","N/A",IFERROR((P276-VLOOKUP(Q276,A:I,6,FALSE))*M276,""))</f>
        <v/>
      </c>
      <c r="T276" s="11">
        <f t="shared" ref="T276:T339" si="30">IF(ISNUMBER(S276),0,N276)</f>
        <v>0</v>
      </c>
      <c r="U276" s="4"/>
      <c r="V276" s="2"/>
    </row>
    <row r="277" spans="1:22" ht="12.75" x14ac:dyDescent="0.2">
      <c r="A277" s="12">
        <v>258</v>
      </c>
      <c r="B277" s="3"/>
      <c r="C277" s="4"/>
      <c r="D277" s="5"/>
      <c r="E277" s="6"/>
      <c r="F277" s="11" t="str">
        <f t="shared" si="25"/>
        <v/>
      </c>
      <c r="G277" s="13">
        <f>D277-SUMIF(Q$20:Q1274,A277,M$20:M1274)</f>
        <v>0</v>
      </c>
      <c r="H277" s="11">
        <f t="shared" si="26"/>
        <v>0</v>
      </c>
      <c r="I277" s="4"/>
      <c r="J277" s="2"/>
      <c r="K277" s="12">
        <v>258</v>
      </c>
      <c r="L277" s="3"/>
      <c r="M277" s="5"/>
      <c r="N277" s="6"/>
      <c r="O277" s="25" t="str">
        <f t="shared" ref="O277:O340" si="31">IFERROR(VLOOKUP(Q277,A:I,6)*M277,"")</f>
        <v/>
      </c>
      <c r="P277" s="11" t="str">
        <f t="shared" si="27"/>
        <v/>
      </c>
      <c r="Q277" s="4"/>
      <c r="R277" s="11" t="str">
        <f t="shared" si="28"/>
        <v/>
      </c>
      <c r="S277" s="7" t="str">
        <f t="shared" si="29"/>
        <v/>
      </c>
      <c r="T277" s="11">
        <f t="shared" si="30"/>
        <v>0</v>
      </c>
      <c r="U277" s="4"/>
      <c r="V277" s="2"/>
    </row>
    <row r="278" spans="1:22" ht="12.75" x14ac:dyDescent="0.2">
      <c r="A278" s="12">
        <v>259</v>
      </c>
      <c r="B278" s="3"/>
      <c r="C278" s="4"/>
      <c r="D278" s="5"/>
      <c r="E278" s="6"/>
      <c r="F278" s="11" t="str">
        <f t="shared" si="25"/>
        <v/>
      </c>
      <c r="G278" s="13">
        <f>D278-SUMIF(Q$20:Q1275,A278,M$20:M1275)</f>
        <v>0</v>
      </c>
      <c r="H278" s="11">
        <f t="shared" si="26"/>
        <v>0</v>
      </c>
      <c r="I278" s="4"/>
      <c r="J278" s="2"/>
      <c r="K278" s="12">
        <v>259</v>
      </c>
      <c r="L278" s="3"/>
      <c r="M278" s="5"/>
      <c r="N278" s="6"/>
      <c r="O278" s="25" t="str">
        <f t="shared" si="31"/>
        <v/>
      </c>
      <c r="P278" s="11" t="str">
        <f t="shared" si="27"/>
        <v/>
      </c>
      <c r="Q278" s="4"/>
      <c r="R278" s="11" t="str">
        <f t="shared" si="28"/>
        <v/>
      </c>
      <c r="S278" s="7" t="str">
        <f t="shared" si="29"/>
        <v/>
      </c>
      <c r="T278" s="11">
        <f t="shared" si="30"/>
        <v>0</v>
      </c>
      <c r="U278" s="4"/>
      <c r="V278" s="2"/>
    </row>
    <row r="279" spans="1:22" ht="12.75" x14ac:dyDescent="0.2">
      <c r="A279" s="12">
        <v>260</v>
      </c>
      <c r="B279" s="3"/>
      <c r="C279" s="4"/>
      <c r="D279" s="5"/>
      <c r="E279" s="6"/>
      <c r="F279" s="11" t="str">
        <f t="shared" si="25"/>
        <v/>
      </c>
      <c r="G279" s="13">
        <f>D279-SUMIF(Q$20:Q1276,A279,M$20:M1276)</f>
        <v>0</v>
      </c>
      <c r="H279" s="11">
        <f t="shared" si="26"/>
        <v>0</v>
      </c>
      <c r="I279" s="4"/>
      <c r="J279" s="2"/>
      <c r="K279" s="12">
        <v>260</v>
      </c>
      <c r="L279" s="3"/>
      <c r="M279" s="5"/>
      <c r="N279" s="6"/>
      <c r="O279" s="25" t="str">
        <f t="shared" si="31"/>
        <v/>
      </c>
      <c r="P279" s="11" t="str">
        <f t="shared" si="27"/>
        <v/>
      </c>
      <c r="Q279" s="4"/>
      <c r="R279" s="11" t="str">
        <f t="shared" si="28"/>
        <v/>
      </c>
      <c r="S279" s="7" t="str">
        <f t="shared" si="29"/>
        <v/>
      </c>
      <c r="T279" s="11">
        <f t="shared" si="30"/>
        <v>0</v>
      </c>
      <c r="U279" s="4"/>
      <c r="V279" s="2"/>
    </row>
    <row r="280" spans="1:22" ht="12.75" x14ac:dyDescent="0.2">
      <c r="A280" s="12">
        <v>261</v>
      </c>
      <c r="B280" s="3"/>
      <c r="C280" s="4"/>
      <c r="D280" s="5"/>
      <c r="E280" s="6"/>
      <c r="F280" s="11" t="str">
        <f t="shared" si="25"/>
        <v/>
      </c>
      <c r="G280" s="13">
        <f>D280-SUMIF(Q$20:Q1277,A280,M$20:M1277)</f>
        <v>0</v>
      </c>
      <c r="H280" s="11">
        <f t="shared" si="26"/>
        <v>0</v>
      </c>
      <c r="I280" s="4"/>
      <c r="J280" s="2"/>
      <c r="K280" s="12">
        <v>261</v>
      </c>
      <c r="L280" s="3"/>
      <c r="M280" s="5"/>
      <c r="N280" s="6"/>
      <c r="O280" s="25" t="str">
        <f t="shared" si="31"/>
        <v/>
      </c>
      <c r="P280" s="11" t="str">
        <f t="shared" si="27"/>
        <v/>
      </c>
      <c r="Q280" s="4"/>
      <c r="R280" s="11" t="str">
        <f t="shared" si="28"/>
        <v/>
      </c>
      <c r="S280" s="7" t="str">
        <f t="shared" si="29"/>
        <v/>
      </c>
      <c r="T280" s="11">
        <f t="shared" si="30"/>
        <v>0</v>
      </c>
      <c r="U280" s="4"/>
      <c r="V280" s="2"/>
    </row>
    <row r="281" spans="1:22" ht="12.75" x14ac:dyDescent="0.2">
      <c r="A281" s="12">
        <v>262</v>
      </c>
      <c r="B281" s="3"/>
      <c r="C281" s="4"/>
      <c r="D281" s="5"/>
      <c r="E281" s="6"/>
      <c r="F281" s="11" t="str">
        <f t="shared" si="25"/>
        <v/>
      </c>
      <c r="G281" s="13">
        <f>D281-SUMIF(Q$20:Q1278,A281,M$20:M1278)</f>
        <v>0</v>
      </c>
      <c r="H281" s="11">
        <f t="shared" si="26"/>
        <v>0</v>
      </c>
      <c r="I281" s="4"/>
      <c r="J281" s="2"/>
      <c r="K281" s="12">
        <v>262</v>
      </c>
      <c r="L281" s="3"/>
      <c r="M281" s="5"/>
      <c r="N281" s="6"/>
      <c r="O281" s="25" t="str">
        <f t="shared" si="31"/>
        <v/>
      </c>
      <c r="P281" s="11" t="str">
        <f t="shared" si="27"/>
        <v/>
      </c>
      <c r="Q281" s="4"/>
      <c r="R281" s="11" t="str">
        <f t="shared" si="28"/>
        <v/>
      </c>
      <c r="S281" s="7" t="str">
        <f t="shared" si="29"/>
        <v/>
      </c>
      <c r="T281" s="11">
        <f t="shared" si="30"/>
        <v>0</v>
      </c>
      <c r="U281" s="4"/>
      <c r="V281" s="2"/>
    </row>
    <row r="282" spans="1:22" ht="12.75" x14ac:dyDescent="0.2">
      <c r="A282" s="12">
        <v>263</v>
      </c>
      <c r="B282" s="3"/>
      <c r="C282" s="4"/>
      <c r="D282" s="5"/>
      <c r="E282" s="6"/>
      <c r="F282" s="11" t="str">
        <f t="shared" si="25"/>
        <v/>
      </c>
      <c r="G282" s="13">
        <f>D282-SUMIF(Q$20:Q1279,A282,M$20:M1279)</f>
        <v>0</v>
      </c>
      <c r="H282" s="11">
        <f t="shared" si="26"/>
        <v>0</v>
      </c>
      <c r="I282" s="4"/>
      <c r="J282" s="2"/>
      <c r="K282" s="12">
        <v>263</v>
      </c>
      <c r="L282" s="3"/>
      <c r="M282" s="5"/>
      <c r="N282" s="6"/>
      <c r="O282" s="25" t="str">
        <f t="shared" si="31"/>
        <v/>
      </c>
      <c r="P282" s="11" t="str">
        <f t="shared" si="27"/>
        <v/>
      </c>
      <c r="Q282" s="4"/>
      <c r="R282" s="11" t="str">
        <f t="shared" si="28"/>
        <v/>
      </c>
      <c r="S282" s="7" t="str">
        <f t="shared" si="29"/>
        <v/>
      </c>
      <c r="T282" s="11">
        <f t="shared" si="30"/>
        <v>0</v>
      </c>
      <c r="U282" s="4"/>
      <c r="V282" s="2"/>
    </row>
    <row r="283" spans="1:22" ht="12.75" x14ac:dyDescent="0.2">
      <c r="A283" s="12">
        <v>264</v>
      </c>
      <c r="B283" s="3"/>
      <c r="C283" s="4"/>
      <c r="D283" s="5"/>
      <c r="E283" s="6"/>
      <c r="F283" s="11" t="str">
        <f t="shared" si="25"/>
        <v/>
      </c>
      <c r="G283" s="13">
        <f>D283-SUMIF(Q$20:Q1280,A283,M$20:M1280)</f>
        <v>0</v>
      </c>
      <c r="H283" s="11">
        <f t="shared" si="26"/>
        <v>0</v>
      </c>
      <c r="I283" s="4"/>
      <c r="J283" s="2"/>
      <c r="K283" s="12">
        <v>264</v>
      </c>
      <c r="L283" s="3"/>
      <c r="M283" s="5"/>
      <c r="N283" s="6"/>
      <c r="O283" s="25" t="str">
        <f t="shared" si="31"/>
        <v/>
      </c>
      <c r="P283" s="11" t="str">
        <f t="shared" si="27"/>
        <v/>
      </c>
      <c r="Q283" s="4"/>
      <c r="R283" s="11" t="str">
        <f t="shared" si="28"/>
        <v/>
      </c>
      <c r="S283" s="7" t="str">
        <f t="shared" si="29"/>
        <v/>
      </c>
      <c r="T283" s="11">
        <f t="shared" si="30"/>
        <v>0</v>
      </c>
      <c r="U283" s="4"/>
      <c r="V283" s="2"/>
    </row>
    <row r="284" spans="1:22" ht="12.75" x14ac:dyDescent="0.2">
      <c r="A284" s="12">
        <v>265</v>
      </c>
      <c r="B284" s="3"/>
      <c r="C284" s="4"/>
      <c r="D284" s="5"/>
      <c r="E284" s="6"/>
      <c r="F284" s="11" t="str">
        <f t="shared" si="25"/>
        <v/>
      </c>
      <c r="G284" s="13">
        <f>D284-SUMIF(Q$20:Q1281,A284,M$20:M1281)</f>
        <v>0</v>
      </c>
      <c r="H284" s="11">
        <f t="shared" si="26"/>
        <v>0</v>
      </c>
      <c r="I284" s="4"/>
      <c r="J284" s="2"/>
      <c r="K284" s="12">
        <v>265</v>
      </c>
      <c r="L284" s="3"/>
      <c r="M284" s="5"/>
      <c r="N284" s="6"/>
      <c r="O284" s="25" t="str">
        <f t="shared" si="31"/>
        <v/>
      </c>
      <c r="P284" s="11" t="str">
        <f t="shared" si="27"/>
        <v/>
      </c>
      <c r="Q284" s="4"/>
      <c r="R284" s="11" t="str">
        <f t="shared" si="28"/>
        <v/>
      </c>
      <c r="S284" s="7" t="str">
        <f t="shared" si="29"/>
        <v/>
      </c>
      <c r="T284" s="11">
        <f t="shared" si="30"/>
        <v>0</v>
      </c>
      <c r="U284" s="4"/>
      <c r="V284" s="2"/>
    </row>
    <row r="285" spans="1:22" ht="12.75" x14ac:dyDescent="0.2">
      <c r="A285" s="12">
        <v>266</v>
      </c>
      <c r="B285" s="3"/>
      <c r="C285" s="4"/>
      <c r="D285" s="5"/>
      <c r="E285" s="6"/>
      <c r="F285" s="11" t="str">
        <f t="shared" si="25"/>
        <v/>
      </c>
      <c r="G285" s="13">
        <f>D285-SUMIF(Q$20:Q1282,A285,M$20:M1282)</f>
        <v>0</v>
      </c>
      <c r="H285" s="11">
        <f t="shared" si="26"/>
        <v>0</v>
      </c>
      <c r="I285" s="4"/>
      <c r="J285" s="2"/>
      <c r="K285" s="12">
        <v>266</v>
      </c>
      <c r="L285" s="3"/>
      <c r="M285" s="5"/>
      <c r="N285" s="6"/>
      <c r="O285" s="25" t="str">
        <f t="shared" si="31"/>
        <v/>
      </c>
      <c r="P285" s="11" t="str">
        <f t="shared" si="27"/>
        <v/>
      </c>
      <c r="Q285" s="4"/>
      <c r="R285" s="11" t="str">
        <f t="shared" si="28"/>
        <v/>
      </c>
      <c r="S285" s="7" t="str">
        <f t="shared" si="29"/>
        <v/>
      </c>
      <c r="T285" s="11">
        <f t="shared" si="30"/>
        <v>0</v>
      </c>
      <c r="U285" s="4"/>
      <c r="V285" s="2"/>
    </row>
    <row r="286" spans="1:22" ht="12.75" x14ac:dyDescent="0.2">
      <c r="A286" s="12">
        <v>267</v>
      </c>
      <c r="B286" s="3"/>
      <c r="C286" s="4"/>
      <c r="D286" s="5"/>
      <c r="E286" s="6"/>
      <c r="F286" s="11" t="str">
        <f t="shared" si="25"/>
        <v/>
      </c>
      <c r="G286" s="13">
        <f>D286-SUMIF(Q$20:Q1283,A286,M$20:M1283)</f>
        <v>0</v>
      </c>
      <c r="H286" s="11">
        <f t="shared" si="26"/>
        <v>0</v>
      </c>
      <c r="I286" s="4"/>
      <c r="J286" s="2"/>
      <c r="K286" s="12">
        <v>267</v>
      </c>
      <c r="L286" s="3"/>
      <c r="M286" s="5"/>
      <c r="N286" s="6"/>
      <c r="O286" s="25" t="str">
        <f t="shared" si="31"/>
        <v/>
      </c>
      <c r="P286" s="11" t="str">
        <f t="shared" si="27"/>
        <v/>
      </c>
      <c r="Q286" s="4"/>
      <c r="R286" s="11" t="str">
        <f t="shared" si="28"/>
        <v/>
      </c>
      <c r="S286" s="7" t="str">
        <f t="shared" si="29"/>
        <v/>
      </c>
      <c r="T286" s="11">
        <f t="shared" si="30"/>
        <v>0</v>
      </c>
      <c r="U286" s="4"/>
      <c r="V286" s="2"/>
    </row>
    <row r="287" spans="1:22" ht="12.75" x14ac:dyDescent="0.2">
      <c r="A287" s="12">
        <v>268</v>
      </c>
      <c r="B287" s="3"/>
      <c r="C287" s="4"/>
      <c r="D287" s="5"/>
      <c r="E287" s="6"/>
      <c r="F287" s="11" t="str">
        <f t="shared" si="25"/>
        <v/>
      </c>
      <c r="G287" s="13">
        <f>D287-SUMIF(Q$20:Q1284,A287,M$20:M1284)</f>
        <v>0</v>
      </c>
      <c r="H287" s="11">
        <f t="shared" si="26"/>
        <v>0</v>
      </c>
      <c r="I287" s="4"/>
      <c r="J287" s="2"/>
      <c r="K287" s="12">
        <v>268</v>
      </c>
      <c r="L287" s="3"/>
      <c r="M287" s="5"/>
      <c r="N287" s="6"/>
      <c r="O287" s="25" t="str">
        <f t="shared" si="31"/>
        <v/>
      </c>
      <c r="P287" s="11" t="str">
        <f t="shared" si="27"/>
        <v/>
      </c>
      <c r="Q287" s="4"/>
      <c r="R287" s="11" t="str">
        <f t="shared" si="28"/>
        <v/>
      </c>
      <c r="S287" s="7" t="str">
        <f t="shared" si="29"/>
        <v/>
      </c>
      <c r="T287" s="11">
        <f t="shared" si="30"/>
        <v>0</v>
      </c>
      <c r="U287" s="4"/>
      <c r="V287" s="2"/>
    </row>
    <row r="288" spans="1:22" ht="12.75" x14ac:dyDescent="0.2">
      <c r="A288" s="12">
        <v>269</v>
      </c>
      <c r="B288" s="3"/>
      <c r="C288" s="4"/>
      <c r="D288" s="5"/>
      <c r="E288" s="6"/>
      <c r="F288" s="11" t="str">
        <f t="shared" si="25"/>
        <v/>
      </c>
      <c r="G288" s="13">
        <f>D288-SUMIF(Q$20:Q1285,A288,M$20:M1285)</f>
        <v>0</v>
      </c>
      <c r="H288" s="11">
        <f t="shared" si="26"/>
        <v>0</v>
      </c>
      <c r="I288" s="4"/>
      <c r="J288" s="2"/>
      <c r="K288" s="12">
        <v>269</v>
      </c>
      <c r="L288" s="3"/>
      <c r="M288" s="5"/>
      <c r="N288" s="6"/>
      <c r="O288" s="25" t="str">
        <f t="shared" si="31"/>
        <v/>
      </c>
      <c r="P288" s="11" t="str">
        <f t="shared" si="27"/>
        <v/>
      </c>
      <c r="Q288" s="4"/>
      <c r="R288" s="11" t="str">
        <f t="shared" si="28"/>
        <v/>
      </c>
      <c r="S288" s="7" t="str">
        <f t="shared" si="29"/>
        <v/>
      </c>
      <c r="T288" s="11">
        <f t="shared" si="30"/>
        <v>0</v>
      </c>
      <c r="U288" s="4"/>
      <c r="V288" s="2"/>
    </row>
    <row r="289" spans="1:22" ht="12.75" x14ac:dyDescent="0.2">
      <c r="A289" s="12">
        <v>270</v>
      </c>
      <c r="B289" s="3"/>
      <c r="C289" s="4"/>
      <c r="D289" s="5"/>
      <c r="E289" s="6"/>
      <c r="F289" s="11" t="str">
        <f t="shared" si="25"/>
        <v/>
      </c>
      <c r="G289" s="13">
        <f>D289-SUMIF(Q$20:Q1286,A289,M$20:M1286)</f>
        <v>0</v>
      </c>
      <c r="H289" s="11">
        <f t="shared" si="26"/>
        <v>0</v>
      </c>
      <c r="I289" s="4"/>
      <c r="J289" s="2"/>
      <c r="K289" s="12">
        <v>270</v>
      </c>
      <c r="L289" s="3"/>
      <c r="M289" s="5"/>
      <c r="N289" s="6"/>
      <c r="O289" s="25" t="str">
        <f t="shared" si="31"/>
        <v/>
      </c>
      <c r="P289" s="11" t="str">
        <f t="shared" si="27"/>
        <v/>
      </c>
      <c r="Q289" s="4"/>
      <c r="R289" s="11" t="str">
        <f t="shared" si="28"/>
        <v/>
      </c>
      <c r="S289" s="7" t="str">
        <f t="shared" si="29"/>
        <v/>
      </c>
      <c r="T289" s="11">
        <f t="shared" si="30"/>
        <v>0</v>
      </c>
      <c r="U289" s="4"/>
      <c r="V289" s="2"/>
    </row>
    <row r="290" spans="1:22" ht="12.75" x14ac:dyDescent="0.2">
      <c r="A290" s="12">
        <v>271</v>
      </c>
      <c r="B290" s="3"/>
      <c r="C290" s="4"/>
      <c r="D290" s="5"/>
      <c r="E290" s="6"/>
      <c r="F290" s="11" t="str">
        <f t="shared" si="25"/>
        <v/>
      </c>
      <c r="G290" s="13">
        <f>D290-SUMIF(Q$20:Q1287,A290,M$20:M1287)</f>
        <v>0</v>
      </c>
      <c r="H290" s="11">
        <f t="shared" si="26"/>
        <v>0</v>
      </c>
      <c r="I290" s="4"/>
      <c r="J290" s="2"/>
      <c r="K290" s="12">
        <v>271</v>
      </c>
      <c r="L290" s="3"/>
      <c r="M290" s="5"/>
      <c r="N290" s="6"/>
      <c r="O290" s="25" t="str">
        <f t="shared" si="31"/>
        <v/>
      </c>
      <c r="P290" s="11" t="str">
        <f t="shared" si="27"/>
        <v/>
      </c>
      <c r="Q290" s="4"/>
      <c r="R290" s="11" t="str">
        <f t="shared" si="28"/>
        <v/>
      </c>
      <c r="S290" s="7" t="str">
        <f t="shared" si="29"/>
        <v/>
      </c>
      <c r="T290" s="11">
        <f t="shared" si="30"/>
        <v>0</v>
      </c>
      <c r="U290" s="4"/>
      <c r="V290" s="2"/>
    </row>
    <row r="291" spans="1:22" ht="12.75" x14ac:dyDescent="0.2">
      <c r="A291" s="12">
        <v>272</v>
      </c>
      <c r="B291" s="3"/>
      <c r="C291" s="4"/>
      <c r="D291" s="5"/>
      <c r="E291" s="6"/>
      <c r="F291" s="11" t="str">
        <f t="shared" si="25"/>
        <v/>
      </c>
      <c r="G291" s="13">
        <f>D291-SUMIF(Q$20:Q1288,A291,M$20:M1288)</f>
        <v>0</v>
      </c>
      <c r="H291" s="11">
        <f t="shared" si="26"/>
        <v>0</v>
      </c>
      <c r="I291" s="4"/>
      <c r="J291" s="2"/>
      <c r="K291" s="12">
        <v>272</v>
      </c>
      <c r="L291" s="3"/>
      <c r="M291" s="5"/>
      <c r="N291" s="6"/>
      <c r="O291" s="25" t="str">
        <f t="shared" si="31"/>
        <v/>
      </c>
      <c r="P291" s="11" t="str">
        <f t="shared" si="27"/>
        <v/>
      </c>
      <c r="Q291" s="4"/>
      <c r="R291" s="11" t="str">
        <f t="shared" si="28"/>
        <v/>
      </c>
      <c r="S291" s="7" t="str">
        <f t="shared" si="29"/>
        <v/>
      </c>
      <c r="T291" s="11">
        <f t="shared" si="30"/>
        <v>0</v>
      </c>
      <c r="U291" s="4"/>
      <c r="V291" s="2"/>
    </row>
    <row r="292" spans="1:22" ht="12.75" x14ac:dyDescent="0.2">
      <c r="A292" s="12">
        <v>273</v>
      </c>
      <c r="B292" s="3"/>
      <c r="C292" s="4"/>
      <c r="D292" s="5"/>
      <c r="E292" s="6"/>
      <c r="F292" s="11" t="str">
        <f t="shared" si="25"/>
        <v/>
      </c>
      <c r="G292" s="13">
        <f>D292-SUMIF(Q$20:Q1289,A292,M$20:M1289)</f>
        <v>0</v>
      </c>
      <c r="H292" s="11">
        <f t="shared" si="26"/>
        <v>0</v>
      </c>
      <c r="I292" s="4"/>
      <c r="J292" s="2"/>
      <c r="K292" s="12">
        <v>273</v>
      </c>
      <c r="L292" s="3"/>
      <c r="M292" s="5"/>
      <c r="N292" s="6"/>
      <c r="O292" s="25" t="str">
        <f t="shared" si="31"/>
        <v/>
      </c>
      <c r="P292" s="11" t="str">
        <f t="shared" si="27"/>
        <v/>
      </c>
      <c r="Q292" s="4"/>
      <c r="R292" s="11" t="str">
        <f t="shared" si="28"/>
        <v/>
      </c>
      <c r="S292" s="7" t="str">
        <f t="shared" si="29"/>
        <v/>
      </c>
      <c r="T292" s="11">
        <f t="shared" si="30"/>
        <v>0</v>
      </c>
      <c r="U292" s="4"/>
      <c r="V292" s="2"/>
    </row>
    <row r="293" spans="1:22" ht="12.75" x14ac:dyDescent="0.2">
      <c r="A293" s="12">
        <v>274</v>
      </c>
      <c r="B293" s="3"/>
      <c r="C293" s="4"/>
      <c r="D293" s="5"/>
      <c r="E293" s="6"/>
      <c r="F293" s="11" t="str">
        <f t="shared" si="25"/>
        <v/>
      </c>
      <c r="G293" s="13">
        <f>D293-SUMIF(Q$20:Q1290,A293,M$20:M1290)</f>
        <v>0</v>
      </c>
      <c r="H293" s="11">
        <f t="shared" si="26"/>
        <v>0</v>
      </c>
      <c r="I293" s="4"/>
      <c r="J293" s="2"/>
      <c r="K293" s="12">
        <v>274</v>
      </c>
      <c r="L293" s="3"/>
      <c r="M293" s="5"/>
      <c r="N293" s="6"/>
      <c r="O293" s="25" t="str">
        <f t="shared" si="31"/>
        <v/>
      </c>
      <c r="P293" s="11" t="str">
        <f t="shared" si="27"/>
        <v/>
      </c>
      <c r="Q293" s="4"/>
      <c r="R293" s="11" t="str">
        <f t="shared" si="28"/>
        <v/>
      </c>
      <c r="S293" s="7" t="str">
        <f t="shared" si="29"/>
        <v/>
      </c>
      <c r="T293" s="11">
        <f t="shared" si="30"/>
        <v>0</v>
      </c>
      <c r="U293" s="4"/>
      <c r="V293" s="2"/>
    </row>
    <row r="294" spans="1:22" ht="12.75" x14ac:dyDescent="0.2">
      <c r="A294" s="12">
        <v>275</v>
      </c>
      <c r="B294" s="3"/>
      <c r="C294" s="4"/>
      <c r="D294" s="5"/>
      <c r="E294" s="6"/>
      <c r="F294" s="11" t="str">
        <f t="shared" si="25"/>
        <v/>
      </c>
      <c r="G294" s="13">
        <f>D294-SUMIF(Q$20:Q1291,A294,M$20:M1291)</f>
        <v>0</v>
      </c>
      <c r="H294" s="11">
        <f t="shared" si="26"/>
        <v>0</v>
      </c>
      <c r="I294" s="4"/>
      <c r="J294" s="2"/>
      <c r="K294" s="12">
        <v>275</v>
      </c>
      <c r="L294" s="3"/>
      <c r="M294" s="5"/>
      <c r="N294" s="6"/>
      <c r="O294" s="25" t="str">
        <f t="shared" si="31"/>
        <v/>
      </c>
      <c r="P294" s="11" t="str">
        <f t="shared" si="27"/>
        <v/>
      </c>
      <c r="Q294" s="4"/>
      <c r="R294" s="11" t="str">
        <f t="shared" si="28"/>
        <v/>
      </c>
      <c r="S294" s="7" t="str">
        <f t="shared" si="29"/>
        <v/>
      </c>
      <c r="T294" s="11">
        <f t="shared" si="30"/>
        <v>0</v>
      </c>
      <c r="U294" s="4"/>
      <c r="V294" s="2"/>
    </row>
    <row r="295" spans="1:22" ht="12.75" x14ac:dyDescent="0.2">
      <c r="A295" s="12">
        <v>276</v>
      </c>
      <c r="B295" s="3"/>
      <c r="C295" s="4"/>
      <c r="D295" s="5"/>
      <c r="E295" s="6"/>
      <c r="F295" s="11" t="str">
        <f t="shared" si="25"/>
        <v/>
      </c>
      <c r="G295" s="13">
        <f>D295-SUMIF(Q$20:Q1292,A295,M$20:M1292)</f>
        <v>0</v>
      </c>
      <c r="H295" s="11">
        <f t="shared" si="26"/>
        <v>0</v>
      </c>
      <c r="I295" s="4"/>
      <c r="J295" s="2"/>
      <c r="K295" s="12">
        <v>276</v>
      </c>
      <c r="L295" s="3"/>
      <c r="M295" s="5"/>
      <c r="N295" s="6"/>
      <c r="O295" s="25" t="str">
        <f t="shared" si="31"/>
        <v/>
      </c>
      <c r="P295" s="11" t="str">
        <f t="shared" si="27"/>
        <v/>
      </c>
      <c r="Q295" s="4"/>
      <c r="R295" s="11" t="str">
        <f t="shared" si="28"/>
        <v/>
      </c>
      <c r="S295" s="7" t="str">
        <f t="shared" si="29"/>
        <v/>
      </c>
      <c r="T295" s="11">
        <f t="shared" si="30"/>
        <v>0</v>
      </c>
      <c r="U295" s="4"/>
      <c r="V295" s="2"/>
    </row>
    <row r="296" spans="1:22" ht="12.75" x14ac:dyDescent="0.2">
      <c r="A296" s="12">
        <v>277</v>
      </c>
      <c r="B296" s="3"/>
      <c r="C296" s="4"/>
      <c r="D296" s="5"/>
      <c r="E296" s="6"/>
      <c r="F296" s="11" t="str">
        <f t="shared" si="25"/>
        <v/>
      </c>
      <c r="G296" s="13">
        <f>D296-SUMIF(Q$20:Q1293,A296,M$20:M1293)</f>
        <v>0</v>
      </c>
      <c r="H296" s="11">
        <f t="shared" si="26"/>
        <v>0</v>
      </c>
      <c r="I296" s="4"/>
      <c r="J296" s="2"/>
      <c r="K296" s="12">
        <v>277</v>
      </c>
      <c r="L296" s="3"/>
      <c r="M296" s="5"/>
      <c r="N296" s="6"/>
      <c r="O296" s="25" t="str">
        <f t="shared" si="31"/>
        <v/>
      </c>
      <c r="P296" s="11" t="str">
        <f t="shared" si="27"/>
        <v/>
      </c>
      <c r="Q296" s="4"/>
      <c r="R296" s="11" t="str">
        <f t="shared" si="28"/>
        <v/>
      </c>
      <c r="S296" s="7" t="str">
        <f t="shared" si="29"/>
        <v/>
      </c>
      <c r="T296" s="11">
        <f t="shared" si="30"/>
        <v>0</v>
      </c>
      <c r="U296" s="4"/>
      <c r="V296" s="2"/>
    </row>
    <row r="297" spans="1:22" ht="12.75" x14ac:dyDescent="0.2">
      <c r="A297" s="12">
        <v>278</v>
      </c>
      <c r="B297" s="3"/>
      <c r="C297" s="4"/>
      <c r="D297" s="5"/>
      <c r="E297" s="6"/>
      <c r="F297" s="11" t="str">
        <f t="shared" si="25"/>
        <v/>
      </c>
      <c r="G297" s="13">
        <f>D297-SUMIF(Q$20:Q1294,A297,M$20:M1294)</f>
        <v>0</v>
      </c>
      <c r="H297" s="11">
        <f t="shared" si="26"/>
        <v>0</v>
      </c>
      <c r="I297" s="4"/>
      <c r="J297" s="2"/>
      <c r="K297" s="12">
        <v>278</v>
      </c>
      <c r="L297" s="3"/>
      <c r="M297" s="5"/>
      <c r="N297" s="6"/>
      <c r="O297" s="25" t="str">
        <f t="shared" si="31"/>
        <v/>
      </c>
      <c r="P297" s="11" t="str">
        <f t="shared" si="27"/>
        <v/>
      </c>
      <c r="Q297" s="4"/>
      <c r="R297" s="11" t="str">
        <f t="shared" si="28"/>
        <v/>
      </c>
      <c r="S297" s="7" t="str">
        <f t="shared" si="29"/>
        <v/>
      </c>
      <c r="T297" s="11">
        <f t="shared" si="30"/>
        <v>0</v>
      </c>
      <c r="U297" s="4"/>
      <c r="V297" s="2"/>
    </row>
    <row r="298" spans="1:22" ht="12.75" x14ac:dyDescent="0.2">
      <c r="A298" s="12">
        <v>279</v>
      </c>
      <c r="B298" s="3"/>
      <c r="C298" s="4"/>
      <c r="D298" s="5"/>
      <c r="E298" s="6"/>
      <c r="F298" s="11" t="str">
        <f t="shared" si="25"/>
        <v/>
      </c>
      <c r="G298" s="13">
        <f>D298-SUMIF(Q$20:Q1295,A298,M$20:M1295)</f>
        <v>0</v>
      </c>
      <c r="H298" s="11">
        <f t="shared" si="26"/>
        <v>0</v>
      </c>
      <c r="I298" s="4"/>
      <c r="J298" s="2"/>
      <c r="K298" s="12">
        <v>279</v>
      </c>
      <c r="L298" s="3"/>
      <c r="M298" s="5"/>
      <c r="N298" s="6"/>
      <c r="O298" s="25" t="str">
        <f t="shared" si="31"/>
        <v/>
      </c>
      <c r="P298" s="11" t="str">
        <f t="shared" si="27"/>
        <v/>
      </c>
      <c r="Q298" s="4"/>
      <c r="R298" s="11" t="str">
        <f t="shared" si="28"/>
        <v/>
      </c>
      <c r="S298" s="7" t="str">
        <f t="shared" si="29"/>
        <v/>
      </c>
      <c r="T298" s="11">
        <f t="shared" si="30"/>
        <v>0</v>
      </c>
      <c r="U298" s="4"/>
      <c r="V298" s="2"/>
    </row>
    <row r="299" spans="1:22" ht="12.75" x14ac:dyDescent="0.2">
      <c r="A299" s="12">
        <v>280</v>
      </c>
      <c r="B299" s="3"/>
      <c r="C299" s="4"/>
      <c r="D299" s="5"/>
      <c r="E299" s="6"/>
      <c r="F299" s="11" t="str">
        <f t="shared" si="25"/>
        <v/>
      </c>
      <c r="G299" s="13">
        <f>D299-SUMIF(Q$20:Q1296,A299,M$20:M1296)</f>
        <v>0</v>
      </c>
      <c r="H299" s="11">
        <f t="shared" si="26"/>
        <v>0</v>
      </c>
      <c r="I299" s="4"/>
      <c r="J299" s="2"/>
      <c r="K299" s="12">
        <v>280</v>
      </c>
      <c r="L299" s="3"/>
      <c r="M299" s="5"/>
      <c r="N299" s="6"/>
      <c r="O299" s="25" t="str">
        <f t="shared" si="31"/>
        <v/>
      </c>
      <c r="P299" s="11" t="str">
        <f t="shared" si="27"/>
        <v/>
      </c>
      <c r="Q299" s="4"/>
      <c r="R299" s="11" t="str">
        <f t="shared" si="28"/>
        <v/>
      </c>
      <c r="S299" s="7" t="str">
        <f t="shared" si="29"/>
        <v/>
      </c>
      <c r="T299" s="11">
        <f t="shared" si="30"/>
        <v>0</v>
      </c>
      <c r="U299" s="4"/>
      <c r="V299" s="2"/>
    </row>
    <row r="300" spans="1:22" ht="12.75" x14ac:dyDescent="0.2">
      <c r="A300" s="12">
        <v>281</v>
      </c>
      <c r="B300" s="3"/>
      <c r="C300" s="4"/>
      <c r="D300" s="5"/>
      <c r="E300" s="6"/>
      <c r="F300" s="11" t="str">
        <f t="shared" si="25"/>
        <v/>
      </c>
      <c r="G300" s="13">
        <f>D300-SUMIF(Q$20:Q1297,A300,M$20:M1297)</f>
        <v>0</v>
      </c>
      <c r="H300" s="11">
        <f t="shared" si="26"/>
        <v>0</v>
      </c>
      <c r="I300" s="4"/>
      <c r="J300" s="2"/>
      <c r="K300" s="12">
        <v>281</v>
      </c>
      <c r="L300" s="3"/>
      <c r="M300" s="5"/>
      <c r="N300" s="6"/>
      <c r="O300" s="25" t="str">
        <f t="shared" si="31"/>
        <v/>
      </c>
      <c r="P300" s="11" t="str">
        <f t="shared" si="27"/>
        <v/>
      </c>
      <c r="Q300" s="4"/>
      <c r="R300" s="11" t="str">
        <f t="shared" si="28"/>
        <v/>
      </c>
      <c r="S300" s="7" t="str">
        <f t="shared" si="29"/>
        <v/>
      </c>
      <c r="T300" s="11">
        <f t="shared" si="30"/>
        <v>0</v>
      </c>
      <c r="U300" s="4"/>
      <c r="V300" s="2"/>
    </row>
    <row r="301" spans="1:22" ht="12.75" x14ac:dyDescent="0.2">
      <c r="A301" s="12">
        <v>282</v>
      </c>
      <c r="B301" s="3"/>
      <c r="C301" s="4"/>
      <c r="D301" s="5"/>
      <c r="E301" s="6"/>
      <c r="F301" s="11" t="str">
        <f t="shared" si="25"/>
        <v/>
      </c>
      <c r="G301" s="13">
        <f>D301-SUMIF(Q$20:Q1298,A301,M$20:M1298)</f>
        <v>0</v>
      </c>
      <c r="H301" s="11">
        <f t="shared" si="26"/>
        <v>0</v>
      </c>
      <c r="I301" s="4"/>
      <c r="J301" s="2"/>
      <c r="K301" s="12">
        <v>282</v>
      </c>
      <c r="L301" s="3"/>
      <c r="M301" s="5"/>
      <c r="N301" s="6"/>
      <c r="O301" s="25" t="str">
        <f t="shared" si="31"/>
        <v/>
      </c>
      <c r="P301" s="11" t="str">
        <f t="shared" si="27"/>
        <v/>
      </c>
      <c r="Q301" s="4"/>
      <c r="R301" s="11" t="str">
        <f t="shared" si="28"/>
        <v/>
      </c>
      <c r="S301" s="7" t="str">
        <f t="shared" si="29"/>
        <v/>
      </c>
      <c r="T301" s="11">
        <f t="shared" si="30"/>
        <v>0</v>
      </c>
      <c r="U301" s="4"/>
      <c r="V301" s="2"/>
    </row>
    <row r="302" spans="1:22" ht="12.75" x14ac:dyDescent="0.2">
      <c r="A302" s="12">
        <v>283</v>
      </c>
      <c r="B302" s="3"/>
      <c r="C302" s="4"/>
      <c r="D302" s="5"/>
      <c r="E302" s="6"/>
      <c r="F302" s="11" t="str">
        <f t="shared" si="25"/>
        <v/>
      </c>
      <c r="G302" s="13">
        <f>D302-SUMIF(Q$20:Q1299,A302,M$20:M1299)</f>
        <v>0</v>
      </c>
      <c r="H302" s="11">
        <f t="shared" si="26"/>
        <v>0</v>
      </c>
      <c r="I302" s="4"/>
      <c r="J302" s="2"/>
      <c r="K302" s="12">
        <v>283</v>
      </c>
      <c r="L302" s="3"/>
      <c r="M302" s="5"/>
      <c r="N302" s="6"/>
      <c r="O302" s="25" t="str">
        <f t="shared" si="31"/>
        <v/>
      </c>
      <c r="P302" s="11" t="str">
        <f t="shared" si="27"/>
        <v/>
      </c>
      <c r="Q302" s="4"/>
      <c r="R302" s="11" t="str">
        <f t="shared" si="28"/>
        <v/>
      </c>
      <c r="S302" s="7" t="str">
        <f t="shared" si="29"/>
        <v/>
      </c>
      <c r="T302" s="11">
        <f t="shared" si="30"/>
        <v>0</v>
      </c>
      <c r="U302" s="4"/>
      <c r="V302" s="2"/>
    </row>
    <row r="303" spans="1:22" ht="12.75" x14ac:dyDescent="0.2">
      <c r="A303" s="12">
        <v>284</v>
      </c>
      <c r="B303" s="3"/>
      <c r="C303" s="4"/>
      <c r="D303" s="5"/>
      <c r="E303" s="6"/>
      <c r="F303" s="11" t="str">
        <f t="shared" si="25"/>
        <v/>
      </c>
      <c r="G303" s="13">
        <f>D303-SUMIF(Q$20:Q1300,A303,M$20:M1300)</f>
        <v>0</v>
      </c>
      <c r="H303" s="11">
        <f t="shared" si="26"/>
        <v>0</v>
      </c>
      <c r="I303" s="4"/>
      <c r="J303" s="2"/>
      <c r="K303" s="12">
        <v>284</v>
      </c>
      <c r="L303" s="3"/>
      <c r="M303" s="5"/>
      <c r="N303" s="6"/>
      <c r="O303" s="25" t="str">
        <f t="shared" si="31"/>
        <v/>
      </c>
      <c r="P303" s="11" t="str">
        <f t="shared" si="27"/>
        <v/>
      </c>
      <c r="Q303" s="4"/>
      <c r="R303" s="11" t="str">
        <f t="shared" si="28"/>
        <v/>
      </c>
      <c r="S303" s="7" t="str">
        <f t="shared" si="29"/>
        <v/>
      </c>
      <c r="T303" s="11">
        <f t="shared" si="30"/>
        <v>0</v>
      </c>
      <c r="U303" s="4"/>
      <c r="V303" s="2"/>
    </row>
    <row r="304" spans="1:22" ht="12.75" x14ac:dyDescent="0.2">
      <c r="A304" s="12">
        <v>285</v>
      </c>
      <c r="B304" s="3"/>
      <c r="C304" s="4"/>
      <c r="D304" s="5"/>
      <c r="E304" s="6"/>
      <c r="F304" s="11" t="str">
        <f t="shared" si="25"/>
        <v/>
      </c>
      <c r="G304" s="13">
        <f>D304-SUMIF(Q$20:Q1301,A304,M$20:M1301)</f>
        <v>0</v>
      </c>
      <c r="H304" s="11">
        <f t="shared" si="26"/>
        <v>0</v>
      </c>
      <c r="I304" s="4"/>
      <c r="J304" s="2"/>
      <c r="K304" s="12">
        <v>285</v>
      </c>
      <c r="L304" s="3"/>
      <c r="M304" s="5"/>
      <c r="N304" s="6"/>
      <c r="O304" s="25" t="str">
        <f t="shared" si="31"/>
        <v/>
      </c>
      <c r="P304" s="11" t="str">
        <f t="shared" si="27"/>
        <v/>
      </c>
      <c r="Q304" s="4"/>
      <c r="R304" s="11" t="str">
        <f t="shared" si="28"/>
        <v/>
      </c>
      <c r="S304" s="7" t="str">
        <f t="shared" si="29"/>
        <v/>
      </c>
      <c r="T304" s="11">
        <f t="shared" si="30"/>
        <v>0</v>
      </c>
      <c r="U304" s="4"/>
      <c r="V304" s="2"/>
    </row>
    <row r="305" spans="1:22" ht="12.75" x14ac:dyDescent="0.2">
      <c r="A305" s="12">
        <v>286</v>
      </c>
      <c r="B305" s="3"/>
      <c r="C305" s="4"/>
      <c r="D305" s="5"/>
      <c r="E305" s="6"/>
      <c r="F305" s="11" t="str">
        <f t="shared" si="25"/>
        <v/>
      </c>
      <c r="G305" s="13">
        <f>D305-SUMIF(Q$20:Q1302,A305,M$20:M1302)</f>
        <v>0</v>
      </c>
      <c r="H305" s="11">
        <f t="shared" si="26"/>
        <v>0</v>
      </c>
      <c r="I305" s="4"/>
      <c r="J305" s="2"/>
      <c r="K305" s="12">
        <v>286</v>
      </c>
      <c r="L305" s="3"/>
      <c r="M305" s="5"/>
      <c r="N305" s="6"/>
      <c r="O305" s="25" t="str">
        <f t="shared" si="31"/>
        <v/>
      </c>
      <c r="P305" s="11" t="str">
        <f t="shared" si="27"/>
        <v/>
      </c>
      <c r="Q305" s="4"/>
      <c r="R305" s="11" t="str">
        <f t="shared" si="28"/>
        <v/>
      </c>
      <c r="S305" s="7" t="str">
        <f t="shared" si="29"/>
        <v/>
      </c>
      <c r="T305" s="11">
        <f t="shared" si="30"/>
        <v>0</v>
      </c>
      <c r="U305" s="4"/>
      <c r="V305" s="2"/>
    </row>
    <row r="306" spans="1:22" ht="12.75" x14ac:dyDescent="0.2">
      <c r="A306" s="12">
        <v>287</v>
      </c>
      <c r="B306" s="3"/>
      <c r="C306" s="4"/>
      <c r="D306" s="5"/>
      <c r="E306" s="6"/>
      <c r="F306" s="11" t="str">
        <f t="shared" si="25"/>
        <v/>
      </c>
      <c r="G306" s="13">
        <f>D306-SUMIF(Q$20:Q1303,A306,M$20:M1303)</f>
        <v>0</v>
      </c>
      <c r="H306" s="11">
        <f t="shared" si="26"/>
        <v>0</v>
      </c>
      <c r="I306" s="4"/>
      <c r="J306" s="2"/>
      <c r="K306" s="12">
        <v>287</v>
      </c>
      <c r="L306" s="3"/>
      <c r="M306" s="5"/>
      <c r="N306" s="6"/>
      <c r="O306" s="25" t="str">
        <f t="shared" si="31"/>
        <v/>
      </c>
      <c r="P306" s="11" t="str">
        <f t="shared" si="27"/>
        <v/>
      </c>
      <c r="Q306" s="4"/>
      <c r="R306" s="11" t="str">
        <f t="shared" si="28"/>
        <v/>
      </c>
      <c r="S306" s="7" t="str">
        <f t="shared" si="29"/>
        <v/>
      </c>
      <c r="T306" s="11">
        <f t="shared" si="30"/>
        <v>0</v>
      </c>
      <c r="U306" s="4"/>
      <c r="V306" s="2"/>
    </row>
    <row r="307" spans="1:22" ht="12.75" x14ac:dyDescent="0.2">
      <c r="A307" s="12">
        <v>288</v>
      </c>
      <c r="B307" s="3"/>
      <c r="C307" s="4"/>
      <c r="D307" s="5"/>
      <c r="E307" s="6"/>
      <c r="F307" s="11" t="str">
        <f t="shared" si="25"/>
        <v/>
      </c>
      <c r="G307" s="13">
        <f>D307-SUMIF(Q$20:Q1304,A307,M$20:M1304)</f>
        <v>0</v>
      </c>
      <c r="H307" s="11">
        <f t="shared" si="26"/>
        <v>0</v>
      </c>
      <c r="I307" s="4"/>
      <c r="J307" s="2"/>
      <c r="K307" s="12">
        <v>288</v>
      </c>
      <c r="L307" s="3"/>
      <c r="M307" s="5"/>
      <c r="N307" s="6"/>
      <c r="O307" s="25" t="str">
        <f t="shared" si="31"/>
        <v/>
      </c>
      <c r="P307" s="11" t="str">
        <f t="shared" si="27"/>
        <v/>
      </c>
      <c r="Q307" s="4"/>
      <c r="R307" s="11" t="str">
        <f t="shared" si="28"/>
        <v/>
      </c>
      <c r="S307" s="7" t="str">
        <f t="shared" si="29"/>
        <v/>
      </c>
      <c r="T307" s="11">
        <f t="shared" si="30"/>
        <v>0</v>
      </c>
      <c r="U307" s="4"/>
      <c r="V307" s="2"/>
    </row>
    <row r="308" spans="1:22" ht="12.75" x14ac:dyDescent="0.2">
      <c r="A308" s="12">
        <v>289</v>
      </c>
      <c r="B308" s="3"/>
      <c r="C308" s="4"/>
      <c r="D308" s="5"/>
      <c r="E308" s="6"/>
      <c r="F308" s="11" t="str">
        <f t="shared" si="25"/>
        <v/>
      </c>
      <c r="G308" s="13">
        <f>D308-SUMIF(Q$20:Q1305,A308,M$20:M1305)</f>
        <v>0</v>
      </c>
      <c r="H308" s="11">
        <f t="shared" si="26"/>
        <v>0</v>
      </c>
      <c r="I308" s="4"/>
      <c r="J308" s="2"/>
      <c r="K308" s="12">
        <v>289</v>
      </c>
      <c r="L308" s="3"/>
      <c r="M308" s="5"/>
      <c r="N308" s="6"/>
      <c r="O308" s="25" t="str">
        <f t="shared" si="31"/>
        <v/>
      </c>
      <c r="P308" s="11" t="str">
        <f t="shared" si="27"/>
        <v/>
      </c>
      <c r="Q308" s="4"/>
      <c r="R308" s="11" t="str">
        <f t="shared" si="28"/>
        <v/>
      </c>
      <c r="S308" s="7" t="str">
        <f t="shared" si="29"/>
        <v/>
      </c>
      <c r="T308" s="11">
        <f t="shared" si="30"/>
        <v>0</v>
      </c>
      <c r="U308" s="4"/>
      <c r="V308" s="2"/>
    </row>
    <row r="309" spans="1:22" ht="12.75" x14ac:dyDescent="0.2">
      <c r="A309" s="12">
        <v>290</v>
      </c>
      <c r="B309" s="3"/>
      <c r="C309" s="4"/>
      <c r="D309" s="5"/>
      <c r="E309" s="6"/>
      <c r="F309" s="11" t="str">
        <f t="shared" si="25"/>
        <v/>
      </c>
      <c r="G309" s="13">
        <f>D309-SUMIF(Q$20:Q1306,A309,M$20:M1306)</f>
        <v>0</v>
      </c>
      <c r="H309" s="11">
        <f t="shared" si="26"/>
        <v>0</v>
      </c>
      <c r="I309" s="4"/>
      <c r="J309" s="2"/>
      <c r="K309" s="12">
        <v>290</v>
      </c>
      <c r="L309" s="3"/>
      <c r="M309" s="5"/>
      <c r="N309" s="6"/>
      <c r="O309" s="25" t="str">
        <f t="shared" si="31"/>
        <v/>
      </c>
      <c r="P309" s="11" t="str">
        <f t="shared" si="27"/>
        <v/>
      </c>
      <c r="Q309" s="4"/>
      <c r="R309" s="11" t="str">
        <f t="shared" si="28"/>
        <v/>
      </c>
      <c r="S309" s="7" t="str">
        <f t="shared" si="29"/>
        <v/>
      </c>
      <c r="T309" s="11">
        <f t="shared" si="30"/>
        <v>0</v>
      </c>
      <c r="U309" s="4"/>
      <c r="V309" s="2"/>
    </row>
    <row r="310" spans="1:22" ht="12.75" x14ac:dyDescent="0.2">
      <c r="A310" s="12">
        <v>291</v>
      </c>
      <c r="B310" s="3"/>
      <c r="C310" s="4"/>
      <c r="D310" s="5"/>
      <c r="E310" s="6"/>
      <c r="F310" s="11" t="str">
        <f t="shared" si="25"/>
        <v/>
      </c>
      <c r="G310" s="13">
        <f>D310-SUMIF(Q$20:Q1307,A310,M$20:M1307)</f>
        <v>0</v>
      </c>
      <c r="H310" s="11">
        <f t="shared" si="26"/>
        <v>0</v>
      </c>
      <c r="I310" s="4"/>
      <c r="J310" s="2"/>
      <c r="K310" s="12">
        <v>291</v>
      </c>
      <c r="L310" s="3"/>
      <c r="M310" s="5"/>
      <c r="N310" s="6"/>
      <c r="O310" s="25" t="str">
        <f t="shared" si="31"/>
        <v/>
      </c>
      <c r="P310" s="11" t="str">
        <f t="shared" si="27"/>
        <v/>
      </c>
      <c r="Q310" s="4"/>
      <c r="R310" s="11" t="str">
        <f t="shared" si="28"/>
        <v/>
      </c>
      <c r="S310" s="7" t="str">
        <f t="shared" si="29"/>
        <v/>
      </c>
      <c r="T310" s="11">
        <f t="shared" si="30"/>
        <v>0</v>
      </c>
      <c r="U310" s="4"/>
      <c r="V310" s="2"/>
    </row>
    <row r="311" spans="1:22" ht="12.75" x14ac:dyDescent="0.2">
      <c r="A311" s="12">
        <v>292</v>
      </c>
      <c r="B311" s="3"/>
      <c r="C311" s="4"/>
      <c r="D311" s="5"/>
      <c r="E311" s="6"/>
      <c r="F311" s="11" t="str">
        <f t="shared" si="25"/>
        <v/>
      </c>
      <c r="G311" s="13">
        <f>D311-SUMIF(Q$20:Q1308,A311,M$20:M1308)</f>
        <v>0</v>
      </c>
      <c r="H311" s="11">
        <f t="shared" si="26"/>
        <v>0</v>
      </c>
      <c r="I311" s="4"/>
      <c r="J311" s="2"/>
      <c r="K311" s="12">
        <v>292</v>
      </c>
      <c r="L311" s="3"/>
      <c r="M311" s="5"/>
      <c r="N311" s="6"/>
      <c r="O311" s="25" t="str">
        <f t="shared" si="31"/>
        <v/>
      </c>
      <c r="P311" s="11" t="str">
        <f t="shared" si="27"/>
        <v/>
      </c>
      <c r="Q311" s="4"/>
      <c r="R311" s="11" t="str">
        <f t="shared" si="28"/>
        <v/>
      </c>
      <c r="S311" s="7" t="str">
        <f t="shared" si="29"/>
        <v/>
      </c>
      <c r="T311" s="11">
        <f t="shared" si="30"/>
        <v>0</v>
      </c>
      <c r="U311" s="4"/>
      <c r="V311" s="2"/>
    </row>
    <row r="312" spans="1:22" ht="12.75" x14ac:dyDescent="0.2">
      <c r="A312" s="12">
        <v>293</v>
      </c>
      <c r="B312" s="3"/>
      <c r="C312" s="4"/>
      <c r="D312" s="5"/>
      <c r="E312" s="6"/>
      <c r="F312" s="11" t="str">
        <f t="shared" si="25"/>
        <v/>
      </c>
      <c r="G312" s="13">
        <f>D312-SUMIF(Q$20:Q1309,A312,M$20:M1309)</f>
        <v>0</v>
      </c>
      <c r="H312" s="11">
        <f t="shared" si="26"/>
        <v>0</v>
      </c>
      <c r="I312" s="4"/>
      <c r="J312" s="2"/>
      <c r="K312" s="12">
        <v>293</v>
      </c>
      <c r="L312" s="3"/>
      <c r="M312" s="5"/>
      <c r="N312" s="6"/>
      <c r="O312" s="25" t="str">
        <f t="shared" si="31"/>
        <v/>
      </c>
      <c r="P312" s="11" t="str">
        <f t="shared" si="27"/>
        <v/>
      </c>
      <c r="Q312" s="4"/>
      <c r="R312" s="11" t="str">
        <f t="shared" si="28"/>
        <v/>
      </c>
      <c r="S312" s="7" t="str">
        <f t="shared" si="29"/>
        <v/>
      </c>
      <c r="T312" s="11">
        <f t="shared" si="30"/>
        <v>0</v>
      </c>
      <c r="U312" s="4"/>
      <c r="V312" s="2"/>
    </row>
    <row r="313" spans="1:22" ht="12.75" x14ac:dyDescent="0.2">
      <c r="A313" s="12">
        <v>294</v>
      </c>
      <c r="B313" s="3"/>
      <c r="C313" s="4"/>
      <c r="D313" s="5"/>
      <c r="E313" s="6"/>
      <c r="F313" s="11" t="str">
        <f t="shared" si="25"/>
        <v/>
      </c>
      <c r="G313" s="13">
        <f>D313-SUMIF(Q$20:Q1310,A313,M$20:M1310)</f>
        <v>0</v>
      </c>
      <c r="H313" s="11">
        <f t="shared" si="26"/>
        <v>0</v>
      </c>
      <c r="I313" s="4"/>
      <c r="J313" s="2"/>
      <c r="K313" s="12">
        <v>294</v>
      </c>
      <c r="L313" s="3"/>
      <c r="M313" s="5"/>
      <c r="N313" s="6"/>
      <c r="O313" s="25" t="str">
        <f t="shared" si="31"/>
        <v/>
      </c>
      <c r="P313" s="11" t="str">
        <f t="shared" si="27"/>
        <v/>
      </c>
      <c r="Q313" s="4"/>
      <c r="R313" s="11" t="str">
        <f t="shared" si="28"/>
        <v/>
      </c>
      <c r="S313" s="7" t="str">
        <f t="shared" si="29"/>
        <v/>
      </c>
      <c r="T313" s="11">
        <f t="shared" si="30"/>
        <v>0</v>
      </c>
      <c r="U313" s="4"/>
      <c r="V313" s="2"/>
    </row>
    <row r="314" spans="1:22" ht="12.75" x14ac:dyDescent="0.2">
      <c r="A314" s="12">
        <v>295</v>
      </c>
      <c r="B314" s="3"/>
      <c r="C314" s="4"/>
      <c r="D314" s="5"/>
      <c r="E314" s="6"/>
      <c r="F314" s="11" t="str">
        <f t="shared" si="25"/>
        <v/>
      </c>
      <c r="G314" s="13">
        <f>D314-SUMIF(Q$20:Q1311,A314,M$20:M1311)</f>
        <v>0</v>
      </c>
      <c r="H314" s="11">
        <f t="shared" si="26"/>
        <v>0</v>
      </c>
      <c r="I314" s="4"/>
      <c r="J314" s="2"/>
      <c r="K314" s="12">
        <v>295</v>
      </c>
      <c r="L314" s="3"/>
      <c r="M314" s="5"/>
      <c r="N314" s="6"/>
      <c r="O314" s="25" t="str">
        <f t="shared" si="31"/>
        <v/>
      </c>
      <c r="P314" s="11" t="str">
        <f t="shared" si="27"/>
        <v/>
      </c>
      <c r="Q314" s="4"/>
      <c r="R314" s="11" t="str">
        <f t="shared" si="28"/>
        <v/>
      </c>
      <c r="S314" s="7" t="str">
        <f t="shared" si="29"/>
        <v/>
      </c>
      <c r="T314" s="11">
        <f t="shared" si="30"/>
        <v>0</v>
      </c>
      <c r="U314" s="4"/>
      <c r="V314" s="2"/>
    </row>
    <row r="315" spans="1:22" ht="12.75" x14ac:dyDescent="0.2">
      <c r="A315" s="12">
        <v>296</v>
      </c>
      <c r="B315" s="3"/>
      <c r="C315" s="4"/>
      <c r="D315" s="5"/>
      <c r="E315" s="6"/>
      <c r="F315" s="11" t="str">
        <f t="shared" si="25"/>
        <v/>
      </c>
      <c r="G315" s="13">
        <f>D315-SUMIF(Q$20:Q1312,A315,M$20:M1312)</f>
        <v>0</v>
      </c>
      <c r="H315" s="11">
        <f t="shared" si="26"/>
        <v>0</v>
      </c>
      <c r="I315" s="4"/>
      <c r="J315" s="2"/>
      <c r="K315" s="12">
        <v>296</v>
      </c>
      <c r="L315" s="3"/>
      <c r="M315" s="5"/>
      <c r="N315" s="6"/>
      <c r="O315" s="25" t="str">
        <f t="shared" si="31"/>
        <v/>
      </c>
      <c r="P315" s="11" t="str">
        <f t="shared" si="27"/>
        <v/>
      </c>
      <c r="Q315" s="4"/>
      <c r="R315" s="11" t="str">
        <f t="shared" si="28"/>
        <v/>
      </c>
      <c r="S315" s="7" t="str">
        <f t="shared" si="29"/>
        <v/>
      </c>
      <c r="T315" s="11">
        <f t="shared" si="30"/>
        <v>0</v>
      </c>
      <c r="U315" s="4"/>
      <c r="V315" s="2"/>
    </row>
    <row r="316" spans="1:22" ht="12.75" x14ac:dyDescent="0.2">
      <c r="A316" s="12">
        <v>297</v>
      </c>
      <c r="B316" s="3"/>
      <c r="C316" s="4"/>
      <c r="D316" s="5"/>
      <c r="E316" s="6"/>
      <c r="F316" s="11" t="str">
        <f t="shared" si="25"/>
        <v/>
      </c>
      <c r="G316" s="13">
        <f>D316-SUMIF(Q$20:Q1313,A316,M$20:M1313)</f>
        <v>0</v>
      </c>
      <c r="H316" s="11">
        <f t="shared" si="26"/>
        <v>0</v>
      </c>
      <c r="I316" s="4"/>
      <c r="J316" s="2"/>
      <c r="K316" s="12">
        <v>297</v>
      </c>
      <c r="L316" s="3"/>
      <c r="M316" s="5"/>
      <c r="N316" s="6"/>
      <c r="O316" s="25" t="str">
        <f t="shared" si="31"/>
        <v/>
      </c>
      <c r="P316" s="11" t="str">
        <f t="shared" si="27"/>
        <v/>
      </c>
      <c r="Q316" s="4"/>
      <c r="R316" s="11" t="str">
        <f t="shared" si="28"/>
        <v/>
      </c>
      <c r="S316" s="7" t="str">
        <f t="shared" si="29"/>
        <v/>
      </c>
      <c r="T316" s="11">
        <f t="shared" si="30"/>
        <v>0</v>
      </c>
      <c r="U316" s="4"/>
      <c r="V316" s="2"/>
    </row>
    <row r="317" spans="1:22" ht="12.75" x14ac:dyDescent="0.2">
      <c r="A317" s="12">
        <v>298</v>
      </c>
      <c r="B317" s="3"/>
      <c r="C317" s="4"/>
      <c r="D317" s="5"/>
      <c r="E317" s="6"/>
      <c r="F317" s="11" t="str">
        <f t="shared" si="25"/>
        <v/>
      </c>
      <c r="G317" s="13">
        <f>D317-SUMIF(Q$20:Q1314,A317,M$20:M1314)</f>
        <v>0</v>
      </c>
      <c r="H317" s="11">
        <f t="shared" si="26"/>
        <v>0</v>
      </c>
      <c r="I317" s="4"/>
      <c r="J317" s="2"/>
      <c r="K317" s="12">
        <v>298</v>
      </c>
      <c r="L317" s="3"/>
      <c r="M317" s="5"/>
      <c r="N317" s="6"/>
      <c r="O317" s="25" t="str">
        <f t="shared" si="31"/>
        <v/>
      </c>
      <c r="P317" s="11" t="str">
        <f t="shared" si="27"/>
        <v/>
      </c>
      <c r="Q317" s="4"/>
      <c r="R317" s="11" t="str">
        <f t="shared" si="28"/>
        <v/>
      </c>
      <c r="S317" s="7" t="str">
        <f t="shared" si="29"/>
        <v/>
      </c>
      <c r="T317" s="11">
        <f t="shared" si="30"/>
        <v>0</v>
      </c>
      <c r="U317" s="4"/>
      <c r="V317" s="2"/>
    </row>
    <row r="318" spans="1:22" ht="12.75" x14ac:dyDescent="0.2">
      <c r="A318" s="12">
        <v>299</v>
      </c>
      <c r="B318" s="3"/>
      <c r="C318" s="4"/>
      <c r="D318" s="5"/>
      <c r="E318" s="6"/>
      <c r="F318" s="11" t="str">
        <f t="shared" si="25"/>
        <v/>
      </c>
      <c r="G318" s="13">
        <f>D318-SUMIF(Q$20:Q1315,A318,M$20:M1315)</f>
        <v>0</v>
      </c>
      <c r="H318" s="11">
        <f t="shared" si="26"/>
        <v>0</v>
      </c>
      <c r="I318" s="4"/>
      <c r="J318" s="2"/>
      <c r="K318" s="12">
        <v>299</v>
      </c>
      <c r="L318" s="3"/>
      <c r="M318" s="5"/>
      <c r="N318" s="6"/>
      <c r="O318" s="25" t="str">
        <f t="shared" si="31"/>
        <v/>
      </c>
      <c r="P318" s="11" t="str">
        <f t="shared" si="27"/>
        <v/>
      </c>
      <c r="Q318" s="4"/>
      <c r="R318" s="11" t="str">
        <f t="shared" si="28"/>
        <v/>
      </c>
      <c r="S318" s="7" t="str">
        <f t="shared" si="29"/>
        <v/>
      </c>
      <c r="T318" s="11">
        <f t="shared" si="30"/>
        <v>0</v>
      </c>
      <c r="U318" s="4"/>
      <c r="V318" s="2"/>
    </row>
    <row r="319" spans="1:22" ht="12.75" x14ac:dyDescent="0.2">
      <c r="A319" s="12">
        <v>300</v>
      </c>
      <c r="B319" s="3"/>
      <c r="C319" s="4"/>
      <c r="D319" s="5"/>
      <c r="E319" s="6"/>
      <c r="F319" s="11" t="str">
        <f t="shared" si="25"/>
        <v/>
      </c>
      <c r="G319" s="13">
        <f>D319-SUMIF(Q$20:Q1316,A319,M$20:M1316)</f>
        <v>0</v>
      </c>
      <c r="H319" s="11">
        <f t="shared" si="26"/>
        <v>0</v>
      </c>
      <c r="I319" s="4"/>
      <c r="J319" s="2"/>
      <c r="K319" s="12">
        <v>300</v>
      </c>
      <c r="L319" s="3"/>
      <c r="M319" s="5"/>
      <c r="N319" s="6"/>
      <c r="O319" s="25" t="str">
        <f t="shared" si="31"/>
        <v/>
      </c>
      <c r="P319" s="11" t="str">
        <f t="shared" si="27"/>
        <v/>
      </c>
      <c r="Q319" s="4"/>
      <c r="R319" s="11" t="str">
        <f t="shared" si="28"/>
        <v/>
      </c>
      <c r="S319" s="7" t="str">
        <f t="shared" si="29"/>
        <v/>
      </c>
      <c r="T319" s="11">
        <f t="shared" si="30"/>
        <v>0</v>
      </c>
      <c r="U319" s="4"/>
      <c r="V319" s="2"/>
    </row>
    <row r="320" spans="1:22" ht="12.75" x14ac:dyDescent="0.2">
      <c r="A320" s="12">
        <v>301</v>
      </c>
      <c r="B320" s="3"/>
      <c r="C320" s="4"/>
      <c r="D320" s="5"/>
      <c r="E320" s="6"/>
      <c r="F320" s="11" t="str">
        <f t="shared" si="25"/>
        <v/>
      </c>
      <c r="G320" s="13">
        <f>D320-SUMIF(Q$20:Q1317,A320,M$20:M1317)</f>
        <v>0</v>
      </c>
      <c r="H320" s="11">
        <f t="shared" si="26"/>
        <v>0</v>
      </c>
      <c r="I320" s="4"/>
      <c r="J320" s="2"/>
      <c r="K320" s="12">
        <v>301</v>
      </c>
      <c r="L320" s="3"/>
      <c r="M320" s="5"/>
      <c r="N320" s="6"/>
      <c r="O320" s="25" t="str">
        <f t="shared" si="31"/>
        <v/>
      </c>
      <c r="P320" s="11" t="str">
        <f t="shared" si="27"/>
        <v/>
      </c>
      <c r="Q320" s="4"/>
      <c r="R320" s="11" t="str">
        <f t="shared" si="28"/>
        <v/>
      </c>
      <c r="S320" s="7" t="str">
        <f t="shared" si="29"/>
        <v/>
      </c>
      <c r="T320" s="11">
        <f t="shared" si="30"/>
        <v>0</v>
      </c>
      <c r="U320" s="4"/>
      <c r="V320" s="2"/>
    </row>
    <row r="321" spans="1:22" ht="12.75" x14ac:dyDescent="0.2">
      <c r="A321" s="12">
        <v>302</v>
      </c>
      <c r="B321" s="3"/>
      <c r="C321" s="4"/>
      <c r="D321" s="5"/>
      <c r="E321" s="6"/>
      <c r="F321" s="11" t="str">
        <f t="shared" si="25"/>
        <v/>
      </c>
      <c r="G321" s="13">
        <f>D321-SUMIF(Q$20:Q1318,A321,M$20:M1318)</f>
        <v>0</v>
      </c>
      <c r="H321" s="11">
        <f t="shared" si="26"/>
        <v>0</v>
      </c>
      <c r="I321" s="4"/>
      <c r="J321" s="2"/>
      <c r="K321" s="12">
        <v>302</v>
      </c>
      <c r="L321" s="3"/>
      <c r="M321" s="5"/>
      <c r="N321" s="6"/>
      <c r="O321" s="25" t="str">
        <f t="shared" si="31"/>
        <v/>
      </c>
      <c r="P321" s="11" t="str">
        <f t="shared" si="27"/>
        <v/>
      </c>
      <c r="Q321" s="4"/>
      <c r="R321" s="11" t="str">
        <f t="shared" si="28"/>
        <v/>
      </c>
      <c r="S321" s="7" t="str">
        <f t="shared" si="29"/>
        <v/>
      </c>
      <c r="T321" s="11">
        <f t="shared" si="30"/>
        <v>0</v>
      </c>
      <c r="U321" s="4"/>
      <c r="V321" s="2"/>
    </row>
    <row r="322" spans="1:22" ht="12.75" x14ac:dyDescent="0.2">
      <c r="A322" s="12">
        <v>303</v>
      </c>
      <c r="B322" s="3"/>
      <c r="C322" s="4"/>
      <c r="D322" s="5"/>
      <c r="E322" s="6"/>
      <c r="F322" s="11" t="str">
        <f t="shared" si="25"/>
        <v/>
      </c>
      <c r="G322" s="13">
        <f>D322-SUMIF(Q$20:Q1319,A322,M$20:M1319)</f>
        <v>0</v>
      </c>
      <c r="H322" s="11">
        <f t="shared" si="26"/>
        <v>0</v>
      </c>
      <c r="I322" s="4"/>
      <c r="J322" s="2"/>
      <c r="K322" s="12">
        <v>303</v>
      </c>
      <c r="L322" s="3"/>
      <c r="M322" s="5"/>
      <c r="N322" s="6"/>
      <c r="O322" s="25" t="str">
        <f t="shared" si="31"/>
        <v/>
      </c>
      <c r="P322" s="11" t="str">
        <f t="shared" si="27"/>
        <v/>
      </c>
      <c r="Q322" s="4"/>
      <c r="R322" s="11" t="str">
        <f t="shared" si="28"/>
        <v/>
      </c>
      <c r="S322" s="7" t="str">
        <f t="shared" si="29"/>
        <v/>
      </c>
      <c r="T322" s="11">
        <f t="shared" si="30"/>
        <v>0</v>
      </c>
      <c r="U322" s="4"/>
      <c r="V322" s="2"/>
    </row>
    <row r="323" spans="1:22" ht="12.75" x14ac:dyDescent="0.2">
      <c r="A323" s="12">
        <v>304</v>
      </c>
      <c r="B323" s="3"/>
      <c r="C323" s="4"/>
      <c r="D323" s="5"/>
      <c r="E323" s="6"/>
      <c r="F323" s="11" t="str">
        <f t="shared" si="25"/>
        <v/>
      </c>
      <c r="G323" s="13">
        <f>D323-SUMIF(Q$20:Q1320,A323,M$20:M1320)</f>
        <v>0</v>
      </c>
      <c r="H323" s="11">
        <f t="shared" si="26"/>
        <v>0</v>
      </c>
      <c r="I323" s="4"/>
      <c r="J323" s="2"/>
      <c r="K323" s="12">
        <v>304</v>
      </c>
      <c r="L323" s="3"/>
      <c r="M323" s="5"/>
      <c r="N323" s="6"/>
      <c r="O323" s="25" t="str">
        <f t="shared" si="31"/>
        <v/>
      </c>
      <c r="P323" s="11" t="str">
        <f t="shared" si="27"/>
        <v/>
      </c>
      <c r="Q323" s="4"/>
      <c r="R323" s="11" t="str">
        <f t="shared" si="28"/>
        <v/>
      </c>
      <c r="S323" s="7" t="str">
        <f t="shared" si="29"/>
        <v/>
      </c>
      <c r="T323" s="11">
        <f t="shared" si="30"/>
        <v>0</v>
      </c>
      <c r="U323" s="4"/>
      <c r="V323" s="2"/>
    </row>
    <row r="324" spans="1:22" ht="12.75" x14ac:dyDescent="0.2">
      <c r="A324" s="12">
        <v>305</v>
      </c>
      <c r="B324" s="3"/>
      <c r="C324" s="4"/>
      <c r="D324" s="5"/>
      <c r="E324" s="6"/>
      <c r="F324" s="11" t="str">
        <f t="shared" si="25"/>
        <v/>
      </c>
      <c r="G324" s="13">
        <f>D324-SUMIF(Q$20:Q1321,A324,M$20:M1321)</f>
        <v>0</v>
      </c>
      <c r="H324" s="11">
        <f t="shared" si="26"/>
        <v>0</v>
      </c>
      <c r="I324" s="4"/>
      <c r="J324" s="2"/>
      <c r="K324" s="12">
        <v>305</v>
      </c>
      <c r="L324" s="3"/>
      <c r="M324" s="5"/>
      <c r="N324" s="6"/>
      <c r="O324" s="25" t="str">
        <f t="shared" si="31"/>
        <v/>
      </c>
      <c r="P324" s="11" t="str">
        <f t="shared" si="27"/>
        <v/>
      </c>
      <c r="Q324" s="4"/>
      <c r="R324" s="11" t="str">
        <f t="shared" si="28"/>
        <v/>
      </c>
      <c r="S324" s="7" t="str">
        <f t="shared" si="29"/>
        <v/>
      </c>
      <c r="T324" s="11">
        <f t="shared" si="30"/>
        <v>0</v>
      </c>
      <c r="U324" s="4"/>
      <c r="V324" s="2"/>
    </row>
    <row r="325" spans="1:22" ht="12.75" x14ac:dyDescent="0.2">
      <c r="A325" s="12">
        <v>306</v>
      </c>
      <c r="B325" s="3"/>
      <c r="C325" s="4"/>
      <c r="D325" s="5"/>
      <c r="E325" s="6"/>
      <c r="F325" s="11" t="str">
        <f t="shared" si="25"/>
        <v/>
      </c>
      <c r="G325" s="13">
        <f>D325-SUMIF(Q$20:Q1322,A325,M$20:M1322)</f>
        <v>0</v>
      </c>
      <c r="H325" s="11">
        <f t="shared" si="26"/>
        <v>0</v>
      </c>
      <c r="I325" s="4"/>
      <c r="J325" s="2"/>
      <c r="K325" s="12">
        <v>306</v>
      </c>
      <c r="L325" s="3"/>
      <c r="M325" s="5"/>
      <c r="N325" s="6"/>
      <c r="O325" s="25" t="str">
        <f t="shared" si="31"/>
        <v/>
      </c>
      <c r="P325" s="11" t="str">
        <f t="shared" si="27"/>
        <v/>
      </c>
      <c r="Q325" s="4"/>
      <c r="R325" s="11" t="str">
        <f t="shared" si="28"/>
        <v/>
      </c>
      <c r="S325" s="7" t="str">
        <f t="shared" si="29"/>
        <v/>
      </c>
      <c r="T325" s="11">
        <f t="shared" si="30"/>
        <v>0</v>
      </c>
      <c r="U325" s="4"/>
      <c r="V325" s="2"/>
    </row>
    <row r="326" spans="1:22" ht="12.75" x14ac:dyDescent="0.2">
      <c r="A326" s="12">
        <v>307</v>
      </c>
      <c r="B326" s="3"/>
      <c r="C326" s="4"/>
      <c r="D326" s="5"/>
      <c r="E326" s="6"/>
      <c r="F326" s="11" t="str">
        <f t="shared" si="25"/>
        <v/>
      </c>
      <c r="G326" s="13">
        <f>D326-SUMIF(Q$20:Q1323,A326,M$20:M1323)</f>
        <v>0</v>
      </c>
      <c r="H326" s="11">
        <f t="shared" si="26"/>
        <v>0</v>
      </c>
      <c r="I326" s="4"/>
      <c r="J326" s="2"/>
      <c r="K326" s="12">
        <v>307</v>
      </c>
      <c r="L326" s="3"/>
      <c r="M326" s="5"/>
      <c r="N326" s="6"/>
      <c r="O326" s="25" t="str">
        <f t="shared" si="31"/>
        <v/>
      </c>
      <c r="P326" s="11" t="str">
        <f t="shared" si="27"/>
        <v/>
      </c>
      <c r="Q326" s="4"/>
      <c r="R326" s="11" t="str">
        <f t="shared" si="28"/>
        <v/>
      </c>
      <c r="S326" s="7" t="str">
        <f t="shared" si="29"/>
        <v/>
      </c>
      <c r="T326" s="11">
        <f t="shared" si="30"/>
        <v>0</v>
      </c>
      <c r="U326" s="4"/>
      <c r="V326" s="2"/>
    </row>
    <row r="327" spans="1:22" ht="12.75" x14ac:dyDescent="0.2">
      <c r="A327" s="12">
        <v>308</v>
      </c>
      <c r="B327" s="3"/>
      <c r="C327" s="4"/>
      <c r="D327" s="5"/>
      <c r="E327" s="6"/>
      <c r="F327" s="11" t="str">
        <f t="shared" si="25"/>
        <v/>
      </c>
      <c r="G327" s="13">
        <f>D327-SUMIF(Q$20:Q1324,A327,M$20:M1324)</f>
        <v>0</v>
      </c>
      <c r="H327" s="11">
        <f t="shared" si="26"/>
        <v>0</v>
      </c>
      <c r="I327" s="4"/>
      <c r="J327" s="2"/>
      <c r="K327" s="12">
        <v>308</v>
      </c>
      <c r="L327" s="3"/>
      <c r="M327" s="5"/>
      <c r="N327" s="6"/>
      <c r="O327" s="25" t="str">
        <f t="shared" si="31"/>
        <v/>
      </c>
      <c r="P327" s="11" t="str">
        <f t="shared" si="27"/>
        <v/>
      </c>
      <c r="Q327" s="4"/>
      <c r="R327" s="11" t="str">
        <f t="shared" si="28"/>
        <v/>
      </c>
      <c r="S327" s="7" t="str">
        <f t="shared" si="29"/>
        <v/>
      </c>
      <c r="T327" s="11">
        <f t="shared" si="30"/>
        <v>0</v>
      </c>
      <c r="U327" s="4"/>
      <c r="V327" s="2"/>
    </row>
    <row r="328" spans="1:22" ht="12.75" x14ac:dyDescent="0.2">
      <c r="A328" s="12">
        <v>309</v>
      </c>
      <c r="B328" s="3"/>
      <c r="C328" s="4"/>
      <c r="D328" s="5"/>
      <c r="E328" s="6"/>
      <c r="F328" s="11" t="str">
        <f t="shared" si="25"/>
        <v/>
      </c>
      <c r="G328" s="13">
        <f>D328-SUMIF(Q$20:Q1325,A328,M$20:M1325)</f>
        <v>0</v>
      </c>
      <c r="H328" s="11">
        <f t="shared" si="26"/>
        <v>0</v>
      </c>
      <c r="I328" s="4"/>
      <c r="J328" s="2"/>
      <c r="K328" s="12">
        <v>309</v>
      </c>
      <c r="L328" s="3"/>
      <c r="M328" s="5"/>
      <c r="N328" s="6"/>
      <c r="O328" s="25" t="str">
        <f t="shared" si="31"/>
        <v/>
      </c>
      <c r="P328" s="11" t="str">
        <f t="shared" si="27"/>
        <v/>
      </c>
      <c r="Q328" s="4"/>
      <c r="R328" s="11" t="str">
        <f t="shared" si="28"/>
        <v/>
      </c>
      <c r="S328" s="7" t="str">
        <f t="shared" si="29"/>
        <v/>
      </c>
      <c r="T328" s="11">
        <f t="shared" si="30"/>
        <v>0</v>
      </c>
      <c r="U328" s="4"/>
      <c r="V328" s="2"/>
    </row>
    <row r="329" spans="1:22" ht="12.75" x14ac:dyDescent="0.2">
      <c r="A329" s="12">
        <v>310</v>
      </c>
      <c r="B329" s="3"/>
      <c r="C329" s="4"/>
      <c r="D329" s="5"/>
      <c r="E329" s="6"/>
      <c r="F329" s="11" t="str">
        <f t="shared" si="25"/>
        <v/>
      </c>
      <c r="G329" s="13">
        <f>D329-SUMIF(Q$20:Q1326,A329,M$20:M1326)</f>
        <v>0</v>
      </c>
      <c r="H329" s="11">
        <f t="shared" si="26"/>
        <v>0</v>
      </c>
      <c r="I329" s="4"/>
      <c r="J329" s="2"/>
      <c r="K329" s="12">
        <v>310</v>
      </c>
      <c r="L329" s="3"/>
      <c r="M329" s="5"/>
      <c r="N329" s="6"/>
      <c r="O329" s="25" t="str">
        <f t="shared" si="31"/>
        <v/>
      </c>
      <c r="P329" s="11" t="str">
        <f t="shared" si="27"/>
        <v/>
      </c>
      <c r="Q329" s="4"/>
      <c r="R329" s="11" t="str">
        <f t="shared" si="28"/>
        <v/>
      </c>
      <c r="S329" s="7" t="str">
        <f t="shared" si="29"/>
        <v/>
      </c>
      <c r="T329" s="11">
        <f t="shared" si="30"/>
        <v>0</v>
      </c>
      <c r="U329" s="4"/>
      <c r="V329" s="2"/>
    </row>
    <row r="330" spans="1:22" ht="12.75" x14ac:dyDescent="0.2">
      <c r="A330" s="12">
        <v>311</v>
      </c>
      <c r="B330" s="3"/>
      <c r="C330" s="4"/>
      <c r="D330" s="5"/>
      <c r="E330" s="6"/>
      <c r="F330" s="11" t="str">
        <f t="shared" si="25"/>
        <v/>
      </c>
      <c r="G330" s="13">
        <f>D330-SUMIF(Q$20:Q1327,A330,M$20:M1327)</f>
        <v>0</v>
      </c>
      <c r="H330" s="11">
        <f t="shared" si="26"/>
        <v>0</v>
      </c>
      <c r="I330" s="4"/>
      <c r="J330" s="2"/>
      <c r="K330" s="12">
        <v>311</v>
      </c>
      <c r="L330" s="3"/>
      <c r="M330" s="5"/>
      <c r="N330" s="6"/>
      <c r="O330" s="25" t="str">
        <f t="shared" si="31"/>
        <v/>
      </c>
      <c r="P330" s="11" t="str">
        <f t="shared" si="27"/>
        <v/>
      </c>
      <c r="Q330" s="4"/>
      <c r="R330" s="11" t="str">
        <f t="shared" si="28"/>
        <v/>
      </c>
      <c r="S330" s="7" t="str">
        <f t="shared" si="29"/>
        <v/>
      </c>
      <c r="T330" s="11">
        <f t="shared" si="30"/>
        <v>0</v>
      </c>
      <c r="U330" s="4"/>
      <c r="V330" s="2"/>
    </row>
    <row r="331" spans="1:22" ht="12.75" x14ac:dyDescent="0.2">
      <c r="A331" s="12">
        <v>312</v>
      </c>
      <c r="B331" s="3"/>
      <c r="C331" s="4"/>
      <c r="D331" s="5"/>
      <c r="E331" s="6"/>
      <c r="F331" s="11" t="str">
        <f t="shared" si="25"/>
        <v/>
      </c>
      <c r="G331" s="13">
        <f>D331-SUMIF(Q$20:Q1328,A331,M$20:M1328)</f>
        <v>0</v>
      </c>
      <c r="H331" s="11">
        <f t="shared" si="26"/>
        <v>0</v>
      </c>
      <c r="I331" s="4"/>
      <c r="J331" s="2"/>
      <c r="K331" s="12">
        <v>312</v>
      </c>
      <c r="L331" s="3"/>
      <c r="M331" s="5"/>
      <c r="N331" s="6"/>
      <c r="O331" s="25" t="str">
        <f t="shared" si="31"/>
        <v/>
      </c>
      <c r="P331" s="11" t="str">
        <f t="shared" si="27"/>
        <v/>
      </c>
      <c r="Q331" s="4"/>
      <c r="R331" s="11" t="str">
        <f t="shared" si="28"/>
        <v/>
      </c>
      <c r="S331" s="7" t="str">
        <f t="shared" si="29"/>
        <v/>
      </c>
      <c r="T331" s="11">
        <f t="shared" si="30"/>
        <v>0</v>
      </c>
      <c r="U331" s="4"/>
      <c r="V331" s="2"/>
    </row>
    <row r="332" spans="1:22" ht="12.75" x14ac:dyDescent="0.2">
      <c r="A332" s="12">
        <v>313</v>
      </c>
      <c r="B332" s="3"/>
      <c r="C332" s="4"/>
      <c r="D332" s="5"/>
      <c r="E332" s="6"/>
      <c r="F332" s="11" t="str">
        <f t="shared" si="25"/>
        <v/>
      </c>
      <c r="G332" s="13">
        <f>D332-SUMIF(Q$20:Q1329,A332,M$20:M1329)</f>
        <v>0</v>
      </c>
      <c r="H332" s="11">
        <f t="shared" si="26"/>
        <v>0</v>
      </c>
      <c r="I332" s="4"/>
      <c r="J332" s="2"/>
      <c r="K332" s="12">
        <v>313</v>
      </c>
      <c r="L332" s="3"/>
      <c r="M332" s="5"/>
      <c r="N332" s="6"/>
      <c r="O332" s="25" t="str">
        <f t="shared" si="31"/>
        <v/>
      </c>
      <c r="P332" s="11" t="str">
        <f t="shared" si="27"/>
        <v/>
      </c>
      <c r="Q332" s="4"/>
      <c r="R332" s="11" t="str">
        <f t="shared" si="28"/>
        <v/>
      </c>
      <c r="S332" s="7" t="str">
        <f t="shared" si="29"/>
        <v/>
      </c>
      <c r="T332" s="11">
        <f t="shared" si="30"/>
        <v>0</v>
      </c>
      <c r="U332" s="4"/>
      <c r="V332" s="2"/>
    </row>
    <row r="333" spans="1:22" ht="12.75" x14ac:dyDescent="0.2">
      <c r="A333" s="12">
        <v>314</v>
      </c>
      <c r="B333" s="3"/>
      <c r="C333" s="4"/>
      <c r="D333" s="5"/>
      <c r="E333" s="6"/>
      <c r="F333" s="11" t="str">
        <f t="shared" si="25"/>
        <v/>
      </c>
      <c r="G333" s="13">
        <f>D333-SUMIF(Q$20:Q1330,A333,M$20:M1330)</f>
        <v>0</v>
      </c>
      <c r="H333" s="11">
        <f t="shared" si="26"/>
        <v>0</v>
      </c>
      <c r="I333" s="4"/>
      <c r="J333" s="2"/>
      <c r="K333" s="12">
        <v>314</v>
      </c>
      <c r="L333" s="3"/>
      <c r="M333" s="5"/>
      <c r="N333" s="6"/>
      <c r="O333" s="25" t="str">
        <f t="shared" si="31"/>
        <v/>
      </c>
      <c r="P333" s="11" t="str">
        <f t="shared" si="27"/>
        <v/>
      </c>
      <c r="Q333" s="4"/>
      <c r="R333" s="11" t="str">
        <f t="shared" si="28"/>
        <v/>
      </c>
      <c r="S333" s="7" t="str">
        <f t="shared" si="29"/>
        <v/>
      </c>
      <c r="T333" s="11">
        <f t="shared" si="30"/>
        <v>0</v>
      </c>
      <c r="U333" s="4"/>
      <c r="V333" s="2"/>
    </row>
    <row r="334" spans="1:22" ht="12.75" x14ac:dyDescent="0.2">
      <c r="A334" s="12">
        <v>315</v>
      </c>
      <c r="B334" s="3"/>
      <c r="C334" s="4"/>
      <c r="D334" s="5"/>
      <c r="E334" s="6"/>
      <c r="F334" s="11" t="str">
        <f t="shared" si="25"/>
        <v/>
      </c>
      <c r="G334" s="13">
        <f>D334-SUMIF(Q$20:Q1331,A334,M$20:M1331)</f>
        <v>0</v>
      </c>
      <c r="H334" s="11">
        <f t="shared" si="26"/>
        <v>0</v>
      </c>
      <c r="I334" s="4"/>
      <c r="J334" s="2"/>
      <c r="K334" s="12">
        <v>315</v>
      </c>
      <c r="L334" s="3"/>
      <c r="M334" s="5"/>
      <c r="N334" s="6"/>
      <c r="O334" s="25" t="str">
        <f t="shared" si="31"/>
        <v/>
      </c>
      <c r="P334" s="11" t="str">
        <f t="shared" si="27"/>
        <v/>
      </c>
      <c r="Q334" s="4"/>
      <c r="R334" s="11" t="str">
        <f t="shared" si="28"/>
        <v/>
      </c>
      <c r="S334" s="7" t="str">
        <f t="shared" si="29"/>
        <v/>
      </c>
      <c r="T334" s="11">
        <f t="shared" si="30"/>
        <v>0</v>
      </c>
      <c r="U334" s="4"/>
      <c r="V334" s="2"/>
    </row>
    <row r="335" spans="1:22" ht="12.75" x14ac:dyDescent="0.2">
      <c r="A335" s="12">
        <v>316</v>
      </c>
      <c r="B335" s="3"/>
      <c r="C335" s="4"/>
      <c r="D335" s="5"/>
      <c r="E335" s="6"/>
      <c r="F335" s="11" t="str">
        <f t="shared" si="25"/>
        <v/>
      </c>
      <c r="G335" s="13">
        <f>D335-SUMIF(Q$20:Q1332,A335,M$20:M1332)</f>
        <v>0</v>
      </c>
      <c r="H335" s="11">
        <f t="shared" si="26"/>
        <v>0</v>
      </c>
      <c r="I335" s="4"/>
      <c r="J335" s="2"/>
      <c r="K335" s="12">
        <v>316</v>
      </c>
      <c r="L335" s="3"/>
      <c r="M335" s="5"/>
      <c r="N335" s="6"/>
      <c r="O335" s="25" t="str">
        <f t="shared" si="31"/>
        <v/>
      </c>
      <c r="P335" s="11" t="str">
        <f t="shared" si="27"/>
        <v/>
      </c>
      <c r="Q335" s="4"/>
      <c r="R335" s="11" t="str">
        <f t="shared" si="28"/>
        <v/>
      </c>
      <c r="S335" s="7" t="str">
        <f t="shared" si="29"/>
        <v/>
      </c>
      <c r="T335" s="11">
        <f t="shared" si="30"/>
        <v>0</v>
      </c>
      <c r="U335" s="4"/>
      <c r="V335" s="2"/>
    </row>
    <row r="336" spans="1:22" ht="12.75" x14ac:dyDescent="0.2">
      <c r="A336" s="12">
        <v>317</v>
      </c>
      <c r="B336" s="3"/>
      <c r="C336" s="4"/>
      <c r="D336" s="5"/>
      <c r="E336" s="6"/>
      <c r="F336" s="11" t="str">
        <f t="shared" si="25"/>
        <v/>
      </c>
      <c r="G336" s="13">
        <f>D336-SUMIF(Q$20:Q1333,A336,M$20:M1333)</f>
        <v>0</v>
      </c>
      <c r="H336" s="11">
        <f t="shared" si="26"/>
        <v>0</v>
      </c>
      <c r="I336" s="4"/>
      <c r="J336" s="2"/>
      <c r="K336" s="12">
        <v>317</v>
      </c>
      <c r="L336" s="3"/>
      <c r="M336" s="5"/>
      <c r="N336" s="6"/>
      <c r="O336" s="25" t="str">
        <f t="shared" si="31"/>
        <v/>
      </c>
      <c r="P336" s="11" t="str">
        <f t="shared" si="27"/>
        <v/>
      </c>
      <c r="Q336" s="4"/>
      <c r="R336" s="11" t="str">
        <f t="shared" si="28"/>
        <v/>
      </c>
      <c r="S336" s="7" t="str">
        <f t="shared" si="29"/>
        <v/>
      </c>
      <c r="T336" s="11">
        <f t="shared" si="30"/>
        <v>0</v>
      </c>
      <c r="U336" s="4"/>
      <c r="V336" s="2"/>
    </row>
    <row r="337" spans="1:22" ht="12.75" x14ac:dyDescent="0.2">
      <c r="A337" s="12">
        <v>318</v>
      </c>
      <c r="B337" s="3"/>
      <c r="C337" s="4"/>
      <c r="D337" s="5"/>
      <c r="E337" s="6"/>
      <c r="F337" s="11" t="str">
        <f t="shared" si="25"/>
        <v/>
      </c>
      <c r="G337" s="13">
        <f>D337-SUMIF(Q$20:Q1334,A337,M$20:M1334)</f>
        <v>0</v>
      </c>
      <c r="H337" s="11">
        <f t="shared" si="26"/>
        <v>0</v>
      </c>
      <c r="I337" s="4"/>
      <c r="J337" s="2"/>
      <c r="K337" s="12">
        <v>318</v>
      </c>
      <c r="L337" s="3"/>
      <c r="M337" s="5"/>
      <c r="N337" s="6"/>
      <c r="O337" s="25" t="str">
        <f t="shared" si="31"/>
        <v/>
      </c>
      <c r="P337" s="11" t="str">
        <f t="shared" si="27"/>
        <v/>
      </c>
      <c r="Q337" s="4"/>
      <c r="R337" s="11" t="str">
        <f t="shared" si="28"/>
        <v/>
      </c>
      <c r="S337" s="7" t="str">
        <f t="shared" si="29"/>
        <v/>
      </c>
      <c r="T337" s="11">
        <f t="shared" si="30"/>
        <v>0</v>
      </c>
      <c r="U337" s="4"/>
      <c r="V337" s="2"/>
    </row>
    <row r="338" spans="1:22" ht="12.75" x14ac:dyDescent="0.2">
      <c r="A338" s="12">
        <v>319</v>
      </c>
      <c r="B338" s="3"/>
      <c r="C338" s="4"/>
      <c r="D338" s="5"/>
      <c r="E338" s="6"/>
      <c r="F338" s="11" t="str">
        <f t="shared" si="25"/>
        <v/>
      </c>
      <c r="G338" s="13">
        <f>D338-SUMIF(Q$20:Q1335,A338,M$20:M1335)</f>
        <v>0</v>
      </c>
      <c r="H338" s="11">
        <f t="shared" si="26"/>
        <v>0</v>
      </c>
      <c r="I338" s="4"/>
      <c r="J338" s="2"/>
      <c r="K338" s="12">
        <v>319</v>
      </c>
      <c r="L338" s="3"/>
      <c r="M338" s="5"/>
      <c r="N338" s="6"/>
      <c r="O338" s="25" t="str">
        <f t="shared" si="31"/>
        <v/>
      </c>
      <c r="P338" s="11" t="str">
        <f t="shared" si="27"/>
        <v/>
      </c>
      <c r="Q338" s="4"/>
      <c r="R338" s="11" t="str">
        <f t="shared" si="28"/>
        <v/>
      </c>
      <c r="S338" s="7" t="str">
        <f t="shared" si="29"/>
        <v/>
      </c>
      <c r="T338" s="11">
        <f t="shared" si="30"/>
        <v>0</v>
      </c>
      <c r="U338" s="4"/>
      <c r="V338" s="2"/>
    </row>
    <row r="339" spans="1:22" ht="12.75" x14ac:dyDescent="0.2">
      <c r="A339" s="12">
        <v>320</v>
      </c>
      <c r="B339" s="3"/>
      <c r="C339" s="4"/>
      <c r="D339" s="5"/>
      <c r="E339" s="6"/>
      <c r="F339" s="11" t="str">
        <f t="shared" si="25"/>
        <v/>
      </c>
      <c r="G339" s="13">
        <f>D339-SUMIF(Q$20:Q1336,A339,M$20:M1336)</f>
        <v>0</v>
      </c>
      <c r="H339" s="11">
        <f t="shared" si="26"/>
        <v>0</v>
      </c>
      <c r="I339" s="4"/>
      <c r="J339" s="2"/>
      <c r="K339" s="12">
        <v>320</v>
      </c>
      <c r="L339" s="3"/>
      <c r="M339" s="5"/>
      <c r="N339" s="6"/>
      <c r="O339" s="25" t="str">
        <f t="shared" si="31"/>
        <v/>
      </c>
      <c r="P339" s="11" t="str">
        <f t="shared" si="27"/>
        <v/>
      </c>
      <c r="Q339" s="4"/>
      <c r="R339" s="11" t="str">
        <f t="shared" si="28"/>
        <v/>
      </c>
      <c r="S339" s="7" t="str">
        <f t="shared" si="29"/>
        <v/>
      </c>
      <c r="T339" s="11">
        <f t="shared" si="30"/>
        <v>0</v>
      </c>
      <c r="U339" s="4"/>
      <c r="V339" s="2"/>
    </row>
    <row r="340" spans="1:22" ht="12.75" x14ac:dyDescent="0.2">
      <c r="A340" s="12">
        <v>321</v>
      </c>
      <c r="B340" s="3"/>
      <c r="C340" s="4"/>
      <c r="D340" s="5"/>
      <c r="E340" s="6"/>
      <c r="F340" s="11" t="str">
        <f t="shared" si="25"/>
        <v/>
      </c>
      <c r="G340" s="13">
        <f>D340-SUMIF(Q$20:Q1337,A340,M$20:M1337)</f>
        <v>0</v>
      </c>
      <c r="H340" s="11">
        <f t="shared" ref="H340:H403" si="32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25" t="str">
        <f t="shared" si="31"/>
        <v/>
      </c>
      <c r="P340" s="11" t="str">
        <f t="shared" ref="P340:P403" si="33">IFERROR(N340/M340, "")</f>
        <v/>
      </c>
      <c r="Q340" s="4"/>
      <c r="R340" s="11" t="str">
        <f t="shared" ref="R340:R403" si="34">IFERROR(IF(VLOOKUP(Q340,A:I,3,FALSE)="Created (Jarrett)","N/A",IF(_xlfn.DAYS(L340,VLOOKUP(Q340,A:I,2,FALSE))&gt;365,"Long","Short")),"")</f>
        <v/>
      </c>
      <c r="S340" s="7" t="str">
        <f t="shared" ref="S340:S403" si="35">IF(R340="N/A","N/A",IFERROR((P340-VLOOKUP(Q340,A:I,6,FALSE))*M340,""))</f>
        <v/>
      </c>
      <c r="T340" s="11">
        <f t="shared" ref="T340:T403" si="36">IF(ISNUMBER(S340),0,N340)</f>
        <v>0</v>
      </c>
      <c r="U340" s="4"/>
      <c r="V340" s="2"/>
    </row>
    <row r="341" spans="1:22" ht="12.75" x14ac:dyDescent="0.2">
      <c r="A341" s="12">
        <v>322</v>
      </c>
      <c r="B341" s="3"/>
      <c r="C341" s="4"/>
      <c r="D341" s="5"/>
      <c r="E341" s="6"/>
      <c r="F341" s="11" t="str">
        <f t="shared" si="25"/>
        <v/>
      </c>
      <c r="G341" s="13">
        <f>D341-SUMIF(Q$20:Q1338,A341,M$20:M1338)</f>
        <v>0</v>
      </c>
      <c r="H341" s="11">
        <f t="shared" si="32"/>
        <v>0</v>
      </c>
      <c r="I341" s="4"/>
      <c r="J341" s="2"/>
      <c r="K341" s="12">
        <v>322</v>
      </c>
      <c r="L341" s="3"/>
      <c r="M341" s="5"/>
      <c r="N341" s="6"/>
      <c r="O341" s="25" t="str">
        <f t="shared" ref="O341:O404" si="37">IFERROR(VLOOKUP(Q341,A:I,6)*M341,"")</f>
        <v/>
      </c>
      <c r="P341" s="11" t="str">
        <f t="shared" si="33"/>
        <v/>
      </c>
      <c r="Q341" s="4"/>
      <c r="R341" s="11" t="str">
        <f t="shared" si="34"/>
        <v/>
      </c>
      <c r="S341" s="7" t="str">
        <f t="shared" si="35"/>
        <v/>
      </c>
      <c r="T341" s="11">
        <f t="shared" si="36"/>
        <v>0</v>
      </c>
      <c r="U341" s="4"/>
      <c r="V341" s="2"/>
    </row>
    <row r="342" spans="1:22" ht="12.75" x14ac:dyDescent="0.2">
      <c r="A342" s="12">
        <v>323</v>
      </c>
      <c r="B342" s="3"/>
      <c r="C342" s="4"/>
      <c r="D342" s="5"/>
      <c r="E342" s="6"/>
      <c r="F342" s="11" t="str">
        <f t="shared" si="25"/>
        <v/>
      </c>
      <c r="G342" s="13">
        <f>D342-SUMIF(Q$20:Q1339,A342,M$20:M1339)</f>
        <v>0</v>
      </c>
      <c r="H342" s="11">
        <f t="shared" si="32"/>
        <v>0</v>
      </c>
      <c r="I342" s="4"/>
      <c r="J342" s="2"/>
      <c r="K342" s="12">
        <v>323</v>
      </c>
      <c r="L342" s="3"/>
      <c r="M342" s="5"/>
      <c r="N342" s="6"/>
      <c r="O342" s="25" t="str">
        <f t="shared" si="37"/>
        <v/>
      </c>
      <c r="P342" s="11" t="str">
        <f t="shared" si="33"/>
        <v/>
      </c>
      <c r="Q342" s="4"/>
      <c r="R342" s="11" t="str">
        <f t="shared" si="34"/>
        <v/>
      </c>
      <c r="S342" s="7" t="str">
        <f t="shared" si="35"/>
        <v/>
      </c>
      <c r="T342" s="11">
        <f t="shared" si="36"/>
        <v>0</v>
      </c>
      <c r="U342" s="4"/>
      <c r="V342" s="2"/>
    </row>
    <row r="343" spans="1:22" ht="12.75" x14ac:dyDescent="0.2">
      <c r="A343" s="12">
        <v>324</v>
      </c>
      <c r="B343" s="3"/>
      <c r="C343" s="4"/>
      <c r="D343" s="5"/>
      <c r="E343" s="6"/>
      <c r="F343" s="11" t="str">
        <f t="shared" si="25"/>
        <v/>
      </c>
      <c r="G343" s="13">
        <f>D343-SUMIF(Q$20:Q1340,A343,M$20:M1340)</f>
        <v>0</v>
      </c>
      <c r="H343" s="11">
        <f t="shared" si="32"/>
        <v>0</v>
      </c>
      <c r="I343" s="4"/>
      <c r="J343" s="2"/>
      <c r="K343" s="12">
        <v>324</v>
      </c>
      <c r="L343" s="3"/>
      <c r="M343" s="5"/>
      <c r="N343" s="6"/>
      <c r="O343" s="25" t="str">
        <f t="shared" si="37"/>
        <v/>
      </c>
      <c r="P343" s="11" t="str">
        <f t="shared" si="33"/>
        <v/>
      </c>
      <c r="Q343" s="4"/>
      <c r="R343" s="11" t="str">
        <f t="shared" si="34"/>
        <v/>
      </c>
      <c r="S343" s="7" t="str">
        <f t="shared" si="35"/>
        <v/>
      </c>
      <c r="T343" s="11">
        <f t="shared" si="36"/>
        <v>0</v>
      </c>
      <c r="U343" s="4"/>
      <c r="V343" s="2"/>
    </row>
    <row r="344" spans="1:22" ht="12.75" x14ac:dyDescent="0.2">
      <c r="A344" s="12">
        <v>325</v>
      </c>
      <c r="B344" s="3"/>
      <c r="C344" s="4"/>
      <c r="D344" s="5"/>
      <c r="E344" s="6"/>
      <c r="F344" s="11" t="str">
        <f t="shared" si="25"/>
        <v/>
      </c>
      <c r="G344" s="13">
        <f>D344-SUMIF(Q$20:Q1341,A344,M$20:M1341)</f>
        <v>0</v>
      </c>
      <c r="H344" s="11">
        <f t="shared" si="32"/>
        <v>0</v>
      </c>
      <c r="I344" s="4"/>
      <c r="J344" s="2"/>
      <c r="K344" s="12">
        <v>325</v>
      </c>
      <c r="L344" s="3"/>
      <c r="M344" s="5"/>
      <c r="N344" s="6"/>
      <c r="O344" s="25" t="str">
        <f t="shared" si="37"/>
        <v/>
      </c>
      <c r="P344" s="11" t="str">
        <f t="shared" si="33"/>
        <v/>
      </c>
      <c r="Q344" s="4"/>
      <c r="R344" s="11" t="str">
        <f t="shared" si="34"/>
        <v/>
      </c>
      <c r="S344" s="7" t="str">
        <f t="shared" si="35"/>
        <v/>
      </c>
      <c r="T344" s="11">
        <f t="shared" si="36"/>
        <v>0</v>
      </c>
      <c r="U344" s="4"/>
      <c r="V344" s="2"/>
    </row>
    <row r="345" spans="1:22" ht="12.75" x14ac:dyDescent="0.2">
      <c r="A345" s="12">
        <v>326</v>
      </c>
      <c r="B345" s="3"/>
      <c r="C345" s="4"/>
      <c r="D345" s="5"/>
      <c r="E345" s="6"/>
      <c r="F345" s="11" t="str">
        <f t="shared" si="25"/>
        <v/>
      </c>
      <c r="G345" s="13">
        <f>D345-SUMIF(Q$20:Q1342,A345,M$20:M1342)</f>
        <v>0</v>
      </c>
      <c r="H345" s="11">
        <f t="shared" si="32"/>
        <v>0</v>
      </c>
      <c r="I345" s="4"/>
      <c r="J345" s="2"/>
      <c r="K345" s="12">
        <v>326</v>
      </c>
      <c r="L345" s="3"/>
      <c r="M345" s="5"/>
      <c r="N345" s="6"/>
      <c r="O345" s="25" t="str">
        <f t="shared" si="37"/>
        <v/>
      </c>
      <c r="P345" s="11" t="str">
        <f t="shared" si="33"/>
        <v/>
      </c>
      <c r="Q345" s="4"/>
      <c r="R345" s="11" t="str">
        <f t="shared" si="34"/>
        <v/>
      </c>
      <c r="S345" s="7" t="str">
        <f t="shared" si="35"/>
        <v/>
      </c>
      <c r="T345" s="11">
        <f t="shared" si="36"/>
        <v>0</v>
      </c>
      <c r="U345" s="4"/>
      <c r="V345" s="2"/>
    </row>
    <row r="346" spans="1:22" ht="12.75" x14ac:dyDescent="0.2">
      <c r="A346" s="12">
        <v>327</v>
      </c>
      <c r="B346" s="3"/>
      <c r="C346" s="4"/>
      <c r="D346" s="5"/>
      <c r="E346" s="6"/>
      <c r="F346" s="11" t="str">
        <f t="shared" si="25"/>
        <v/>
      </c>
      <c r="G346" s="13">
        <f>D346-SUMIF(Q$20:Q1343,A346,M$20:M1343)</f>
        <v>0</v>
      </c>
      <c r="H346" s="11">
        <f t="shared" si="32"/>
        <v>0</v>
      </c>
      <c r="I346" s="4"/>
      <c r="J346" s="2"/>
      <c r="K346" s="12">
        <v>327</v>
      </c>
      <c r="L346" s="3"/>
      <c r="M346" s="5"/>
      <c r="N346" s="6"/>
      <c r="O346" s="25" t="str">
        <f t="shared" si="37"/>
        <v/>
      </c>
      <c r="P346" s="11" t="str">
        <f t="shared" si="33"/>
        <v/>
      </c>
      <c r="Q346" s="4"/>
      <c r="R346" s="11" t="str">
        <f t="shared" si="34"/>
        <v/>
      </c>
      <c r="S346" s="7" t="str">
        <f t="shared" si="35"/>
        <v/>
      </c>
      <c r="T346" s="11">
        <f t="shared" si="36"/>
        <v>0</v>
      </c>
      <c r="U346" s="4"/>
      <c r="V346" s="2"/>
    </row>
    <row r="347" spans="1:22" ht="12.75" x14ac:dyDescent="0.2">
      <c r="A347" s="12">
        <v>328</v>
      </c>
      <c r="B347" s="3"/>
      <c r="C347" s="4"/>
      <c r="D347" s="5"/>
      <c r="E347" s="6"/>
      <c r="F347" s="11" t="str">
        <f t="shared" si="25"/>
        <v/>
      </c>
      <c r="G347" s="13">
        <f>D347-SUMIF(Q$20:Q1344,A347,M$20:M1344)</f>
        <v>0</v>
      </c>
      <c r="H347" s="11">
        <f t="shared" si="32"/>
        <v>0</v>
      </c>
      <c r="I347" s="4"/>
      <c r="J347" s="2"/>
      <c r="K347" s="12">
        <v>328</v>
      </c>
      <c r="L347" s="3"/>
      <c r="M347" s="5"/>
      <c r="N347" s="6"/>
      <c r="O347" s="25" t="str">
        <f t="shared" si="37"/>
        <v/>
      </c>
      <c r="P347" s="11" t="str">
        <f t="shared" si="33"/>
        <v/>
      </c>
      <c r="Q347" s="4"/>
      <c r="R347" s="11" t="str">
        <f t="shared" si="34"/>
        <v/>
      </c>
      <c r="S347" s="7" t="str">
        <f t="shared" si="35"/>
        <v/>
      </c>
      <c r="T347" s="11">
        <f t="shared" si="36"/>
        <v>0</v>
      </c>
      <c r="U347" s="4"/>
      <c r="V347" s="2"/>
    </row>
    <row r="348" spans="1:22" ht="12.75" x14ac:dyDescent="0.2">
      <c r="A348" s="12">
        <v>329</v>
      </c>
      <c r="B348" s="3"/>
      <c r="C348" s="4"/>
      <c r="D348" s="5"/>
      <c r="E348" s="6"/>
      <c r="F348" s="11" t="str">
        <f t="shared" si="25"/>
        <v/>
      </c>
      <c r="G348" s="13">
        <f>D348-SUMIF(Q$20:Q1345,A348,M$20:M1345)</f>
        <v>0</v>
      </c>
      <c r="H348" s="11">
        <f t="shared" si="32"/>
        <v>0</v>
      </c>
      <c r="I348" s="4"/>
      <c r="J348" s="2"/>
      <c r="K348" s="12">
        <v>329</v>
      </c>
      <c r="L348" s="3"/>
      <c r="M348" s="5"/>
      <c r="N348" s="6"/>
      <c r="O348" s="25" t="str">
        <f t="shared" si="37"/>
        <v/>
      </c>
      <c r="P348" s="11" t="str">
        <f t="shared" si="33"/>
        <v/>
      </c>
      <c r="Q348" s="4"/>
      <c r="R348" s="11" t="str">
        <f t="shared" si="34"/>
        <v/>
      </c>
      <c r="S348" s="7" t="str">
        <f t="shared" si="35"/>
        <v/>
      </c>
      <c r="T348" s="11">
        <f t="shared" si="36"/>
        <v>0</v>
      </c>
      <c r="U348" s="4"/>
      <c r="V348" s="2"/>
    </row>
    <row r="349" spans="1:22" ht="12.75" x14ac:dyDescent="0.2">
      <c r="A349" s="12">
        <v>330</v>
      </c>
      <c r="B349" s="3"/>
      <c r="C349" s="4"/>
      <c r="D349" s="5"/>
      <c r="E349" s="6"/>
      <c r="F349" s="11" t="str">
        <f t="shared" si="25"/>
        <v/>
      </c>
      <c r="G349" s="13">
        <f>D349-SUMIF(Q$20:Q1346,A349,M$20:M1346)</f>
        <v>0</v>
      </c>
      <c r="H349" s="11">
        <f t="shared" si="32"/>
        <v>0</v>
      </c>
      <c r="I349" s="4"/>
      <c r="J349" s="2"/>
      <c r="K349" s="12">
        <v>330</v>
      </c>
      <c r="L349" s="3"/>
      <c r="M349" s="5"/>
      <c r="N349" s="6"/>
      <c r="O349" s="25" t="str">
        <f t="shared" si="37"/>
        <v/>
      </c>
      <c r="P349" s="11" t="str">
        <f t="shared" si="33"/>
        <v/>
      </c>
      <c r="Q349" s="4"/>
      <c r="R349" s="11" t="str">
        <f t="shared" si="34"/>
        <v/>
      </c>
      <c r="S349" s="7" t="str">
        <f t="shared" si="35"/>
        <v/>
      </c>
      <c r="T349" s="11">
        <f t="shared" si="36"/>
        <v>0</v>
      </c>
      <c r="U349" s="4"/>
      <c r="V349" s="2"/>
    </row>
    <row r="350" spans="1:22" ht="12.75" x14ac:dyDescent="0.2">
      <c r="A350" s="12">
        <v>331</v>
      </c>
      <c r="B350" s="3"/>
      <c r="C350" s="4"/>
      <c r="D350" s="5"/>
      <c r="E350" s="6"/>
      <c r="F350" s="11" t="str">
        <f t="shared" si="25"/>
        <v/>
      </c>
      <c r="G350" s="13">
        <f>D350-SUMIF(Q$20:Q1347,A350,M$20:M1347)</f>
        <v>0</v>
      </c>
      <c r="H350" s="11">
        <f t="shared" si="32"/>
        <v>0</v>
      </c>
      <c r="I350" s="4"/>
      <c r="J350" s="2"/>
      <c r="K350" s="12">
        <v>331</v>
      </c>
      <c r="L350" s="3"/>
      <c r="M350" s="5"/>
      <c r="N350" s="6"/>
      <c r="O350" s="25" t="str">
        <f t="shared" si="37"/>
        <v/>
      </c>
      <c r="P350" s="11" t="str">
        <f t="shared" si="33"/>
        <v/>
      </c>
      <c r="Q350" s="4"/>
      <c r="R350" s="11" t="str">
        <f t="shared" si="34"/>
        <v/>
      </c>
      <c r="S350" s="7" t="str">
        <f t="shared" si="35"/>
        <v/>
      </c>
      <c r="T350" s="11">
        <f t="shared" si="36"/>
        <v>0</v>
      </c>
      <c r="U350" s="4"/>
      <c r="V350" s="2"/>
    </row>
    <row r="351" spans="1:22" ht="12.75" x14ac:dyDescent="0.2">
      <c r="A351" s="12">
        <v>332</v>
      </c>
      <c r="B351" s="3"/>
      <c r="C351" s="4"/>
      <c r="D351" s="5"/>
      <c r="E351" s="6"/>
      <c r="F351" s="11" t="str">
        <f t="shared" si="25"/>
        <v/>
      </c>
      <c r="G351" s="13">
        <f>D351-SUMIF(Q$20:Q1348,A351,M$20:M1348)</f>
        <v>0</v>
      </c>
      <c r="H351" s="11">
        <f t="shared" si="32"/>
        <v>0</v>
      </c>
      <c r="I351" s="4"/>
      <c r="J351" s="2"/>
      <c r="K351" s="12">
        <v>332</v>
      </c>
      <c r="L351" s="3"/>
      <c r="M351" s="5"/>
      <c r="N351" s="6"/>
      <c r="O351" s="25" t="str">
        <f t="shared" si="37"/>
        <v/>
      </c>
      <c r="P351" s="11" t="str">
        <f t="shared" si="33"/>
        <v/>
      </c>
      <c r="Q351" s="4"/>
      <c r="R351" s="11" t="str">
        <f t="shared" si="34"/>
        <v/>
      </c>
      <c r="S351" s="7" t="str">
        <f t="shared" si="35"/>
        <v/>
      </c>
      <c r="T351" s="11">
        <f t="shared" si="36"/>
        <v>0</v>
      </c>
      <c r="U351" s="4"/>
      <c r="V351" s="2"/>
    </row>
    <row r="352" spans="1:22" ht="12.75" x14ac:dyDescent="0.2">
      <c r="A352" s="12">
        <v>333</v>
      </c>
      <c r="B352" s="3"/>
      <c r="C352" s="4"/>
      <c r="D352" s="5"/>
      <c r="E352" s="6"/>
      <c r="F352" s="11" t="str">
        <f t="shared" si="25"/>
        <v/>
      </c>
      <c r="G352" s="13">
        <f>D352-SUMIF(Q$20:Q1349,A352,M$20:M1349)</f>
        <v>0</v>
      </c>
      <c r="H352" s="11">
        <f t="shared" si="32"/>
        <v>0</v>
      </c>
      <c r="I352" s="4"/>
      <c r="J352" s="2"/>
      <c r="K352" s="12">
        <v>333</v>
      </c>
      <c r="L352" s="3"/>
      <c r="M352" s="5"/>
      <c r="N352" s="6"/>
      <c r="O352" s="25" t="str">
        <f t="shared" si="37"/>
        <v/>
      </c>
      <c r="P352" s="11" t="str">
        <f t="shared" si="33"/>
        <v/>
      </c>
      <c r="Q352" s="4"/>
      <c r="R352" s="11" t="str">
        <f t="shared" si="34"/>
        <v/>
      </c>
      <c r="S352" s="7" t="str">
        <f t="shared" si="35"/>
        <v/>
      </c>
      <c r="T352" s="11">
        <f t="shared" si="36"/>
        <v>0</v>
      </c>
      <c r="U352" s="4"/>
      <c r="V352" s="2"/>
    </row>
    <row r="353" spans="1:22" ht="12.75" x14ac:dyDescent="0.2">
      <c r="A353" s="12">
        <v>334</v>
      </c>
      <c r="B353" s="3"/>
      <c r="C353" s="4"/>
      <c r="D353" s="5"/>
      <c r="E353" s="6"/>
      <c r="F353" s="11" t="str">
        <f t="shared" si="25"/>
        <v/>
      </c>
      <c r="G353" s="13">
        <f>D353-SUMIF(Q$20:Q1350,A353,M$20:M1350)</f>
        <v>0</v>
      </c>
      <c r="H353" s="11">
        <f t="shared" si="32"/>
        <v>0</v>
      </c>
      <c r="I353" s="4"/>
      <c r="J353" s="2"/>
      <c r="K353" s="12">
        <v>334</v>
      </c>
      <c r="L353" s="3"/>
      <c r="M353" s="5"/>
      <c r="N353" s="6"/>
      <c r="O353" s="25" t="str">
        <f t="shared" si="37"/>
        <v/>
      </c>
      <c r="P353" s="11" t="str">
        <f t="shared" si="33"/>
        <v/>
      </c>
      <c r="Q353" s="4"/>
      <c r="R353" s="11" t="str">
        <f t="shared" si="34"/>
        <v/>
      </c>
      <c r="S353" s="7" t="str">
        <f t="shared" si="35"/>
        <v/>
      </c>
      <c r="T353" s="11">
        <f t="shared" si="36"/>
        <v>0</v>
      </c>
      <c r="U353" s="4"/>
      <c r="V353" s="2"/>
    </row>
    <row r="354" spans="1:22" ht="12.75" x14ac:dyDescent="0.2">
      <c r="A354" s="12">
        <v>335</v>
      </c>
      <c r="B354" s="3"/>
      <c r="C354" s="4"/>
      <c r="D354" s="5"/>
      <c r="E354" s="6"/>
      <c r="F354" s="11" t="str">
        <f t="shared" si="25"/>
        <v/>
      </c>
      <c r="G354" s="13">
        <f>D354-SUMIF(Q$20:Q1351,A354,M$20:M1351)</f>
        <v>0</v>
      </c>
      <c r="H354" s="11">
        <f t="shared" si="32"/>
        <v>0</v>
      </c>
      <c r="I354" s="4"/>
      <c r="J354" s="2"/>
      <c r="K354" s="12">
        <v>335</v>
      </c>
      <c r="L354" s="3"/>
      <c r="M354" s="5"/>
      <c r="N354" s="6"/>
      <c r="O354" s="25" t="str">
        <f t="shared" si="37"/>
        <v/>
      </c>
      <c r="P354" s="11" t="str">
        <f t="shared" si="33"/>
        <v/>
      </c>
      <c r="Q354" s="4"/>
      <c r="R354" s="11" t="str">
        <f t="shared" si="34"/>
        <v/>
      </c>
      <c r="S354" s="7" t="str">
        <f t="shared" si="35"/>
        <v/>
      </c>
      <c r="T354" s="11">
        <f t="shared" si="36"/>
        <v>0</v>
      </c>
      <c r="U354" s="4"/>
      <c r="V354" s="2"/>
    </row>
    <row r="355" spans="1:22" ht="12.75" x14ac:dyDescent="0.2">
      <c r="A355" s="12">
        <v>336</v>
      </c>
      <c r="B355" s="3"/>
      <c r="C355" s="4"/>
      <c r="D355" s="5"/>
      <c r="E355" s="6"/>
      <c r="F355" s="11" t="str">
        <f t="shared" si="25"/>
        <v/>
      </c>
      <c r="G355" s="13">
        <f>D355-SUMIF(Q$20:Q1352,A355,M$20:M1352)</f>
        <v>0</v>
      </c>
      <c r="H355" s="11">
        <f t="shared" si="32"/>
        <v>0</v>
      </c>
      <c r="I355" s="4"/>
      <c r="J355" s="2"/>
      <c r="K355" s="12">
        <v>336</v>
      </c>
      <c r="L355" s="3"/>
      <c r="M355" s="5"/>
      <c r="N355" s="6"/>
      <c r="O355" s="25" t="str">
        <f t="shared" si="37"/>
        <v/>
      </c>
      <c r="P355" s="11" t="str">
        <f t="shared" si="33"/>
        <v/>
      </c>
      <c r="Q355" s="4"/>
      <c r="R355" s="11" t="str">
        <f t="shared" si="34"/>
        <v/>
      </c>
      <c r="S355" s="7" t="str">
        <f t="shared" si="35"/>
        <v/>
      </c>
      <c r="T355" s="11">
        <f t="shared" si="36"/>
        <v>0</v>
      </c>
      <c r="U355" s="4"/>
      <c r="V355" s="2"/>
    </row>
    <row r="356" spans="1:22" ht="12.75" x14ac:dyDescent="0.2">
      <c r="A356" s="12">
        <v>337</v>
      </c>
      <c r="B356" s="3"/>
      <c r="C356" s="4"/>
      <c r="D356" s="5"/>
      <c r="E356" s="6"/>
      <c r="F356" s="11" t="str">
        <f t="shared" si="25"/>
        <v/>
      </c>
      <c r="G356" s="13">
        <f>D356-SUMIF(Q$20:Q1353,A356,M$20:M1353)</f>
        <v>0</v>
      </c>
      <c r="H356" s="11">
        <f t="shared" si="32"/>
        <v>0</v>
      </c>
      <c r="I356" s="4"/>
      <c r="J356" s="2"/>
      <c r="K356" s="12">
        <v>337</v>
      </c>
      <c r="L356" s="3"/>
      <c r="M356" s="5"/>
      <c r="N356" s="6"/>
      <c r="O356" s="25" t="str">
        <f t="shared" si="37"/>
        <v/>
      </c>
      <c r="P356" s="11" t="str">
        <f t="shared" si="33"/>
        <v/>
      </c>
      <c r="Q356" s="4"/>
      <c r="R356" s="11" t="str">
        <f t="shared" si="34"/>
        <v/>
      </c>
      <c r="S356" s="7" t="str">
        <f t="shared" si="35"/>
        <v/>
      </c>
      <c r="T356" s="11">
        <f t="shared" si="36"/>
        <v>0</v>
      </c>
      <c r="U356" s="4"/>
      <c r="V356" s="2"/>
    </row>
    <row r="357" spans="1:22" ht="12.75" x14ac:dyDescent="0.2">
      <c r="A357" s="12">
        <v>338</v>
      </c>
      <c r="B357" s="3"/>
      <c r="C357" s="4"/>
      <c r="D357" s="5"/>
      <c r="E357" s="6"/>
      <c r="F357" s="11" t="str">
        <f t="shared" si="25"/>
        <v/>
      </c>
      <c r="G357" s="13">
        <f>D357-SUMIF(Q$20:Q1354,A357,M$20:M1354)</f>
        <v>0</v>
      </c>
      <c r="H357" s="11">
        <f t="shared" si="32"/>
        <v>0</v>
      </c>
      <c r="I357" s="4"/>
      <c r="J357" s="2"/>
      <c r="K357" s="12">
        <v>338</v>
      </c>
      <c r="L357" s="3"/>
      <c r="M357" s="5"/>
      <c r="N357" s="6"/>
      <c r="O357" s="25" t="str">
        <f t="shared" si="37"/>
        <v/>
      </c>
      <c r="P357" s="11" t="str">
        <f t="shared" si="33"/>
        <v/>
      </c>
      <c r="Q357" s="4"/>
      <c r="R357" s="11" t="str">
        <f t="shared" si="34"/>
        <v/>
      </c>
      <c r="S357" s="7" t="str">
        <f t="shared" si="35"/>
        <v/>
      </c>
      <c r="T357" s="11">
        <f t="shared" si="36"/>
        <v>0</v>
      </c>
      <c r="U357" s="4"/>
      <c r="V357" s="2"/>
    </row>
    <row r="358" spans="1:22" ht="12.75" x14ac:dyDescent="0.2">
      <c r="A358" s="12">
        <v>339</v>
      </c>
      <c r="B358" s="3"/>
      <c r="C358" s="4"/>
      <c r="D358" s="5"/>
      <c r="E358" s="6"/>
      <c r="F358" s="11" t="str">
        <f t="shared" si="25"/>
        <v/>
      </c>
      <c r="G358" s="13">
        <f>D358-SUMIF(Q$20:Q1355,A358,M$20:M1355)</f>
        <v>0</v>
      </c>
      <c r="H358" s="11">
        <f t="shared" si="32"/>
        <v>0</v>
      </c>
      <c r="I358" s="4"/>
      <c r="J358" s="2"/>
      <c r="K358" s="12">
        <v>339</v>
      </c>
      <c r="L358" s="3"/>
      <c r="M358" s="5"/>
      <c r="N358" s="6"/>
      <c r="O358" s="25" t="str">
        <f t="shared" si="37"/>
        <v/>
      </c>
      <c r="P358" s="11" t="str">
        <f t="shared" si="33"/>
        <v/>
      </c>
      <c r="Q358" s="4"/>
      <c r="R358" s="11" t="str">
        <f t="shared" si="34"/>
        <v/>
      </c>
      <c r="S358" s="7" t="str">
        <f t="shared" si="35"/>
        <v/>
      </c>
      <c r="T358" s="11">
        <f t="shared" si="36"/>
        <v>0</v>
      </c>
      <c r="U358" s="4"/>
      <c r="V358" s="2"/>
    </row>
    <row r="359" spans="1:22" ht="12.75" x14ac:dyDescent="0.2">
      <c r="A359" s="12">
        <v>340</v>
      </c>
      <c r="B359" s="3"/>
      <c r="C359" s="4"/>
      <c r="D359" s="5"/>
      <c r="E359" s="6"/>
      <c r="F359" s="11" t="str">
        <f t="shared" si="25"/>
        <v/>
      </c>
      <c r="G359" s="13">
        <f>D359-SUMIF(Q$20:Q1356,A359,M$20:M1356)</f>
        <v>0</v>
      </c>
      <c r="H359" s="11">
        <f t="shared" si="32"/>
        <v>0</v>
      </c>
      <c r="I359" s="4"/>
      <c r="J359" s="2"/>
      <c r="K359" s="12">
        <v>340</v>
      </c>
      <c r="L359" s="3"/>
      <c r="M359" s="5"/>
      <c r="N359" s="6"/>
      <c r="O359" s="25" t="str">
        <f t="shared" si="37"/>
        <v/>
      </c>
      <c r="P359" s="11" t="str">
        <f t="shared" si="33"/>
        <v/>
      </c>
      <c r="Q359" s="4"/>
      <c r="R359" s="11" t="str">
        <f t="shared" si="34"/>
        <v/>
      </c>
      <c r="S359" s="7" t="str">
        <f t="shared" si="35"/>
        <v/>
      </c>
      <c r="T359" s="11">
        <f t="shared" si="36"/>
        <v>0</v>
      </c>
      <c r="U359" s="4"/>
      <c r="V359" s="2"/>
    </row>
    <row r="360" spans="1:22" ht="12.75" x14ac:dyDescent="0.2">
      <c r="A360" s="12">
        <v>341</v>
      </c>
      <c r="B360" s="3"/>
      <c r="C360" s="4"/>
      <c r="D360" s="5"/>
      <c r="E360" s="6"/>
      <c r="F360" s="11" t="str">
        <f t="shared" si="25"/>
        <v/>
      </c>
      <c r="G360" s="13">
        <f>D360-SUMIF(Q$20:Q1357,A360,M$20:M1357)</f>
        <v>0</v>
      </c>
      <c r="H360" s="11">
        <f t="shared" si="32"/>
        <v>0</v>
      </c>
      <c r="I360" s="4"/>
      <c r="J360" s="2"/>
      <c r="K360" s="12">
        <v>341</v>
      </c>
      <c r="L360" s="3"/>
      <c r="M360" s="5"/>
      <c r="N360" s="6"/>
      <c r="O360" s="25" t="str">
        <f t="shared" si="37"/>
        <v/>
      </c>
      <c r="P360" s="11" t="str">
        <f t="shared" si="33"/>
        <v/>
      </c>
      <c r="Q360" s="4"/>
      <c r="R360" s="11" t="str">
        <f t="shared" si="34"/>
        <v/>
      </c>
      <c r="S360" s="7" t="str">
        <f t="shared" si="35"/>
        <v/>
      </c>
      <c r="T360" s="11">
        <f t="shared" si="36"/>
        <v>0</v>
      </c>
      <c r="U360" s="4"/>
      <c r="V360" s="2"/>
    </row>
    <row r="361" spans="1:22" ht="12.75" x14ac:dyDescent="0.2">
      <c r="A361" s="12">
        <v>342</v>
      </c>
      <c r="B361" s="3"/>
      <c r="C361" s="4"/>
      <c r="D361" s="5"/>
      <c r="E361" s="6"/>
      <c r="F361" s="11" t="str">
        <f t="shared" si="25"/>
        <v/>
      </c>
      <c r="G361" s="13">
        <f>D361-SUMIF(Q$20:Q1358,A361,M$20:M1358)</f>
        <v>0</v>
      </c>
      <c r="H361" s="11">
        <f t="shared" si="32"/>
        <v>0</v>
      </c>
      <c r="I361" s="4"/>
      <c r="J361" s="2"/>
      <c r="K361" s="12">
        <v>342</v>
      </c>
      <c r="L361" s="3"/>
      <c r="M361" s="5"/>
      <c r="N361" s="6"/>
      <c r="O361" s="25" t="str">
        <f t="shared" si="37"/>
        <v/>
      </c>
      <c r="P361" s="11" t="str">
        <f t="shared" si="33"/>
        <v/>
      </c>
      <c r="Q361" s="4"/>
      <c r="R361" s="11" t="str">
        <f t="shared" si="34"/>
        <v/>
      </c>
      <c r="S361" s="7" t="str">
        <f t="shared" si="35"/>
        <v/>
      </c>
      <c r="T361" s="11">
        <f t="shared" si="36"/>
        <v>0</v>
      </c>
      <c r="U361" s="4"/>
      <c r="V361" s="2"/>
    </row>
    <row r="362" spans="1:22" ht="12.75" x14ac:dyDescent="0.2">
      <c r="A362" s="12">
        <v>343</v>
      </c>
      <c r="B362" s="3"/>
      <c r="C362" s="4"/>
      <c r="D362" s="5"/>
      <c r="E362" s="6"/>
      <c r="F362" s="11" t="str">
        <f t="shared" si="25"/>
        <v/>
      </c>
      <c r="G362" s="13">
        <f>D362-SUMIF(Q$20:Q1359,A362,M$20:M1359)</f>
        <v>0</v>
      </c>
      <c r="H362" s="11">
        <f t="shared" si="32"/>
        <v>0</v>
      </c>
      <c r="I362" s="4"/>
      <c r="J362" s="2"/>
      <c r="K362" s="12">
        <v>343</v>
      </c>
      <c r="L362" s="3"/>
      <c r="M362" s="5"/>
      <c r="N362" s="6"/>
      <c r="O362" s="25" t="str">
        <f t="shared" si="37"/>
        <v/>
      </c>
      <c r="P362" s="11" t="str">
        <f t="shared" si="33"/>
        <v/>
      </c>
      <c r="Q362" s="4"/>
      <c r="R362" s="11" t="str">
        <f t="shared" si="34"/>
        <v/>
      </c>
      <c r="S362" s="7" t="str">
        <f t="shared" si="35"/>
        <v/>
      </c>
      <c r="T362" s="11">
        <f t="shared" si="36"/>
        <v>0</v>
      </c>
      <c r="U362" s="4"/>
      <c r="V362" s="2"/>
    </row>
    <row r="363" spans="1:22" ht="12.75" x14ac:dyDescent="0.2">
      <c r="A363" s="12">
        <v>344</v>
      </c>
      <c r="B363" s="3"/>
      <c r="C363" s="4"/>
      <c r="D363" s="5"/>
      <c r="E363" s="6"/>
      <c r="F363" s="11" t="str">
        <f t="shared" si="25"/>
        <v/>
      </c>
      <c r="G363" s="13">
        <f>D363-SUMIF(Q$20:Q1360,A363,M$20:M1360)</f>
        <v>0</v>
      </c>
      <c r="H363" s="11">
        <f t="shared" si="32"/>
        <v>0</v>
      </c>
      <c r="I363" s="4"/>
      <c r="J363" s="2"/>
      <c r="K363" s="12">
        <v>344</v>
      </c>
      <c r="L363" s="3"/>
      <c r="M363" s="5"/>
      <c r="N363" s="6"/>
      <c r="O363" s="25" t="str">
        <f t="shared" si="37"/>
        <v/>
      </c>
      <c r="P363" s="11" t="str">
        <f t="shared" si="33"/>
        <v/>
      </c>
      <c r="Q363" s="4"/>
      <c r="R363" s="11" t="str">
        <f t="shared" si="34"/>
        <v/>
      </c>
      <c r="S363" s="7" t="str">
        <f t="shared" si="35"/>
        <v/>
      </c>
      <c r="T363" s="11">
        <f t="shared" si="36"/>
        <v>0</v>
      </c>
      <c r="U363" s="4"/>
      <c r="V363" s="2"/>
    </row>
    <row r="364" spans="1:22" ht="12.75" x14ac:dyDescent="0.2">
      <c r="A364" s="12">
        <v>345</v>
      </c>
      <c r="B364" s="3"/>
      <c r="C364" s="4"/>
      <c r="D364" s="5"/>
      <c r="E364" s="6"/>
      <c r="F364" s="11" t="str">
        <f t="shared" si="25"/>
        <v/>
      </c>
      <c r="G364" s="13">
        <f>D364-SUMIF(Q$20:Q1361,A364,M$20:M1361)</f>
        <v>0</v>
      </c>
      <c r="H364" s="11">
        <f t="shared" si="32"/>
        <v>0</v>
      </c>
      <c r="I364" s="4"/>
      <c r="J364" s="2"/>
      <c r="K364" s="12">
        <v>345</v>
      </c>
      <c r="L364" s="3"/>
      <c r="M364" s="5"/>
      <c r="N364" s="6"/>
      <c r="O364" s="25" t="str">
        <f t="shared" si="37"/>
        <v/>
      </c>
      <c r="P364" s="11" t="str">
        <f t="shared" si="33"/>
        <v/>
      </c>
      <c r="Q364" s="4"/>
      <c r="R364" s="11" t="str">
        <f t="shared" si="34"/>
        <v/>
      </c>
      <c r="S364" s="7" t="str">
        <f t="shared" si="35"/>
        <v/>
      </c>
      <c r="T364" s="11">
        <f t="shared" si="36"/>
        <v>0</v>
      </c>
      <c r="U364" s="4"/>
      <c r="V364" s="2"/>
    </row>
    <row r="365" spans="1:22" ht="12.75" x14ac:dyDescent="0.2">
      <c r="A365" s="12">
        <v>346</v>
      </c>
      <c r="B365" s="3"/>
      <c r="C365" s="4"/>
      <c r="D365" s="5"/>
      <c r="E365" s="6"/>
      <c r="F365" s="11" t="str">
        <f t="shared" si="25"/>
        <v/>
      </c>
      <c r="G365" s="13">
        <f>D365-SUMIF(Q$20:Q1362,A365,M$20:M1362)</f>
        <v>0</v>
      </c>
      <c r="H365" s="11">
        <f t="shared" si="32"/>
        <v>0</v>
      </c>
      <c r="I365" s="4"/>
      <c r="J365" s="2"/>
      <c r="K365" s="12">
        <v>346</v>
      </c>
      <c r="L365" s="3"/>
      <c r="M365" s="5"/>
      <c r="N365" s="6"/>
      <c r="O365" s="25" t="str">
        <f t="shared" si="37"/>
        <v/>
      </c>
      <c r="P365" s="11" t="str">
        <f t="shared" si="33"/>
        <v/>
      </c>
      <c r="Q365" s="4"/>
      <c r="R365" s="11" t="str">
        <f t="shared" si="34"/>
        <v/>
      </c>
      <c r="S365" s="7" t="str">
        <f t="shared" si="35"/>
        <v/>
      </c>
      <c r="T365" s="11">
        <f t="shared" si="36"/>
        <v>0</v>
      </c>
      <c r="U365" s="4"/>
      <c r="V365" s="2"/>
    </row>
    <row r="366" spans="1:22" ht="12.75" x14ac:dyDescent="0.2">
      <c r="A366" s="12">
        <v>347</v>
      </c>
      <c r="B366" s="3"/>
      <c r="C366" s="4"/>
      <c r="D366" s="5"/>
      <c r="E366" s="6"/>
      <c r="F366" s="11" t="str">
        <f t="shared" si="25"/>
        <v/>
      </c>
      <c r="G366" s="13">
        <f>D366-SUMIF(Q$20:Q1363,A366,M$20:M1363)</f>
        <v>0</v>
      </c>
      <c r="H366" s="11">
        <f t="shared" si="32"/>
        <v>0</v>
      </c>
      <c r="I366" s="4"/>
      <c r="J366" s="2"/>
      <c r="K366" s="12">
        <v>347</v>
      </c>
      <c r="L366" s="3"/>
      <c r="M366" s="5"/>
      <c r="N366" s="6"/>
      <c r="O366" s="25" t="str">
        <f t="shared" si="37"/>
        <v/>
      </c>
      <c r="P366" s="11" t="str">
        <f t="shared" si="33"/>
        <v/>
      </c>
      <c r="Q366" s="4"/>
      <c r="R366" s="11" t="str">
        <f t="shared" si="34"/>
        <v/>
      </c>
      <c r="S366" s="7" t="str">
        <f t="shared" si="35"/>
        <v/>
      </c>
      <c r="T366" s="11">
        <f t="shared" si="36"/>
        <v>0</v>
      </c>
      <c r="U366" s="4"/>
      <c r="V366" s="2"/>
    </row>
    <row r="367" spans="1:22" ht="12.75" x14ac:dyDescent="0.2">
      <c r="A367" s="12">
        <v>348</v>
      </c>
      <c r="B367" s="3"/>
      <c r="C367" s="4"/>
      <c r="D367" s="5"/>
      <c r="E367" s="6"/>
      <c r="F367" s="11" t="str">
        <f t="shared" si="25"/>
        <v/>
      </c>
      <c r="G367" s="13">
        <f>D367-SUMIF(Q$20:Q1364,A367,M$20:M1364)</f>
        <v>0</v>
      </c>
      <c r="H367" s="11">
        <f t="shared" si="32"/>
        <v>0</v>
      </c>
      <c r="I367" s="4"/>
      <c r="J367" s="2"/>
      <c r="K367" s="12">
        <v>348</v>
      </c>
      <c r="L367" s="3"/>
      <c r="M367" s="5"/>
      <c r="N367" s="6"/>
      <c r="O367" s="25" t="str">
        <f t="shared" si="37"/>
        <v/>
      </c>
      <c r="P367" s="11" t="str">
        <f t="shared" si="33"/>
        <v/>
      </c>
      <c r="Q367" s="4"/>
      <c r="R367" s="11" t="str">
        <f t="shared" si="34"/>
        <v/>
      </c>
      <c r="S367" s="7" t="str">
        <f t="shared" si="35"/>
        <v/>
      </c>
      <c r="T367" s="11">
        <f t="shared" si="36"/>
        <v>0</v>
      </c>
      <c r="U367" s="4"/>
      <c r="V367" s="2"/>
    </row>
    <row r="368" spans="1:22" ht="12.75" x14ac:dyDescent="0.2">
      <c r="A368" s="12">
        <v>349</v>
      </c>
      <c r="B368" s="3"/>
      <c r="C368" s="4"/>
      <c r="D368" s="5"/>
      <c r="E368" s="6"/>
      <c r="F368" s="11" t="str">
        <f t="shared" si="25"/>
        <v/>
      </c>
      <c r="G368" s="13">
        <f>D368-SUMIF(Q$20:Q1365,A368,M$20:M1365)</f>
        <v>0</v>
      </c>
      <c r="H368" s="11">
        <f t="shared" si="32"/>
        <v>0</v>
      </c>
      <c r="I368" s="4"/>
      <c r="J368" s="2"/>
      <c r="K368" s="12">
        <v>349</v>
      </c>
      <c r="L368" s="3"/>
      <c r="M368" s="5"/>
      <c r="N368" s="6"/>
      <c r="O368" s="25" t="str">
        <f t="shared" si="37"/>
        <v/>
      </c>
      <c r="P368" s="11" t="str">
        <f t="shared" si="33"/>
        <v/>
      </c>
      <c r="Q368" s="4"/>
      <c r="R368" s="11" t="str">
        <f t="shared" si="34"/>
        <v/>
      </c>
      <c r="S368" s="7" t="str">
        <f t="shared" si="35"/>
        <v/>
      </c>
      <c r="T368" s="11">
        <f t="shared" si="36"/>
        <v>0</v>
      </c>
      <c r="U368" s="4"/>
      <c r="V368" s="2"/>
    </row>
    <row r="369" spans="1:22" ht="12.75" x14ac:dyDescent="0.2">
      <c r="A369" s="12">
        <v>350</v>
      </c>
      <c r="B369" s="3"/>
      <c r="C369" s="4"/>
      <c r="D369" s="5"/>
      <c r="E369" s="6"/>
      <c r="F369" s="11" t="str">
        <f t="shared" si="25"/>
        <v/>
      </c>
      <c r="G369" s="13">
        <f>D369-SUMIF(Q$20:Q1366,A369,M$20:M1366)</f>
        <v>0</v>
      </c>
      <c r="H369" s="11">
        <f t="shared" si="32"/>
        <v>0</v>
      </c>
      <c r="I369" s="4"/>
      <c r="J369" s="2"/>
      <c r="K369" s="12">
        <v>350</v>
      </c>
      <c r="L369" s="3"/>
      <c r="M369" s="5"/>
      <c r="N369" s="6"/>
      <c r="O369" s="25" t="str">
        <f t="shared" si="37"/>
        <v/>
      </c>
      <c r="P369" s="11" t="str">
        <f t="shared" si="33"/>
        <v/>
      </c>
      <c r="Q369" s="4"/>
      <c r="R369" s="11" t="str">
        <f t="shared" si="34"/>
        <v/>
      </c>
      <c r="S369" s="7" t="str">
        <f t="shared" si="35"/>
        <v/>
      </c>
      <c r="T369" s="11">
        <f t="shared" si="36"/>
        <v>0</v>
      </c>
      <c r="U369" s="4"/>
      <c r="V369" s="2"/>
    </row>
    <row r="370" spans="1:22" ht="12.75" x14ac:dyDescent="0.2">
      <c r="A370" s="12">
        <v>351</v>
      </c>
      <c r="B370" s="3"/>
      <c r="C370" s="4"/>
      <c r="D370" s="5"/>
      <c r="E370" s="6"/>
      <c r="F370" s="11" t="str">
        <f t="shared" si="25"/>
        <v/>
      </c>
      <c r="G370" s="13">
        <f>D370-SUMIF(Q$20:Q1367,A370,M$20:M1367)</f>
        <v>0</v>
      </c>
      <c r="H370" s="11">
        <f t="shared" si="32"/>
        <v>0</v>
      </c>
      <c r="I370" s="4"/>
      <c r="J370" s="2"/>
      <c r="K370" s="12">
        <v>351</v>
      </c>
      <c r="L370" s="3"/>
      <c r="M370" s="5"/>
      <c r="N370" s="6"/>
      <c r="O370" s="25" t="str">
        <f t="shared" si="37"/>
        <v/>
      </c>
      <c r="P370" s="11" t="str">
        <f t="shared" si="33"/>
        <v/>
      </c>
      <c r="Q370" s="4"/>
      <c r="R370" s="11" t="str">
        <f t="shared" si="34"/>
        <v/>
      </c>
      <c r="S370" s="7" t="str">
        <f t="shared" si="35"/>
        <v/>
      </c>
      <c r="T370" s="11">
        <f t="shared" si="36"/>
        <v>0</v>
      </c>
      <c r="U370" s="4"/>
      <c r="V370" s="2"/>
    </row>
    <row r="371" spans="1:22" ht="12.75" x14ac:dyDescent="0.2">
      <c r="A371" s="12">
        <v>352</v>
      </c>
      <c r="B371" s="3"/>
      <c r="C371" s="4"/>
      <c r="D371" s="5"/>
      <c r="E371" s="6"/>
      <c r="F371" s="11" t="str">
        <f t="shared" si="25"/>
        <v/>
      </c>
      <c r="G371" s="13">
        <f>D371-SUMIF(Q$20:Q1368,A371,M$20:M1368)</f>
        <v>0</v>
      </c>
      <c r="H371" s="11">
        <f t="shared" si="32"/>
        <v>0</v>
      </c>
      <c r="I371" s="4"/>
      <c r="J371" s="2"/>
      <c r="K371" s="12">
        <v>352</v>
      </c>
      <c r="L371" s="3"/>
      <c r="M371" s="5"/>
      <c r="N371" s="6"/>
      <c r="O371" s="25" t="str">
        <f t="shared" si="37"/>
        <v/>
      </c>
      <c r="P371" s="11" t="str">
        <f t="shared" si="33"/>
        <v/>
      </c>
      <c r="Q371" s="4"/>
      <c r="R371" s="11" t="str">
        <f t="shared" si="34"/>
        <v/>
      </c>
      <c r="S371" s="7" t="str">
        <f t="shared" si="35"/>
        <v/>
      </c>
      <c r="T371" s="11">
        <f t="shared" si="36"/>
        <v>0</v>
      </c>
      <c r="U371" s="4"/>
      <c r="V371" s="2"/>
    </row>
    <row r="372" spans="1:22" ht="12.75" x14ac:dyDescent="0.2">
      <c r="A372" s="12">
        <v>353</v>
      </c>
      <c r="B372" s="3"/>
      <c r="C372" s="4"/>
      <c r="D372" s="5"/>
      <c r="E372" s="6"/>
      <c r="F372" s="11" t="str">
        <f t="shared" si="25"/>
        <v/>
      </c>
      <c r="G372" s="13">
        <f>D372-SUMIF(Q$20:Q1369,A372,M$20:M1369)</f>
        <v>0</v>
      </c>
      <c r="H372" s="11">
        <f t="shared" si="32"/>
        <v>0</v>
      </c>
      <c r="I372" s="4"/>
      <c r="J372" s="2"/>
      <c r="K372" s="12">
        <v>353</v>
      </c>
      <c r="L372" s="3"/>
      <c r="M372" s="5"/>
      <c r="N372" s="6"/>
      <c r="O372" s="25" t="str">
        <f t="shared" si="37"/>
        <v/>
      </c>
      <c r="P372" s="11" t="str">
        <f t="shared" si="33"/>
        <v/>
      </c>
      <c r="Q372" s="4"/>
      <c r="R372" s="11" t="str">
        <f t="shared" si="34"/>
        <v/>
      </c>
      <c r="S372" s="7" t="str">
        <f t="shared" si="35"/>
        <v/>
      </c>
      <c r="T372" s="11">
        <f t="shared" si="36"/>
        <v>0</v>
      </c>
      <c r="U372" s="4"/>
      <c r="V372" s="2"/>
    </row>
    <row r="373" spans="1:22" ht="12.75" x14ac:dyDescent="0.2">
      <c r="A373" s="12">
        <v>354</v>
      </c>
      <c r="B373" s="3"/>
      <c r="C373" s="4"/>
      <c r="D373" s="5"/>
      <c r="E373" s="6"/>
      <c r="F373" s="11" t="str">
        <f t="shared" si="25"/>
        <v/>
      </c>
      <c r="G373" s="13">
        <f>D373-SUMIF(Q$20:Q1370,A373,M$20:M1370)</f>
        <v>0</v>
      </c>
      <c r="H373" s="11">
        <f t="shared" si="32"/>
        <v>0</v>
      </c>
      <c r="I373" s="4"/>
      <c r="J373" s="2"/>
      <c r="K373" s="12">
        <v>354</v>
      </c>
      <c r="L373" s="3"/>
      <c r="M373" s="5"/>
      <c r="N373" s="6"/>
      <c r="O373" s="25" t="str">
        <f t="shared" si="37"/>
        <v/>
      </c>
      <c r="P373" s="11" t="str">
        <f t="shared" si="33"/>
        <v/>
      </c>
      <c r="Q373" s="4"/>
      <c r="R373" s="11" t="str">
        <f t="shared" si="34"/>
        <v/>
      </c>
      <c r="S373" s="7" t="str">
        <f t="shared" si="35"/>
        <v/>
      </c>
      <c r="T373" s="11">
        <f t="shared" si="36"/>
        <v>0</v>
      </c>
      <c r="U373" s="4"/>
      <c r="V373" s="2"/>
    </row>
    <row r="374" spans="1:22" ht="12.75" x14ac:dyDescent="0.2">
      <c r="A374" s="12">
        <v>355</v>
      </c>
      <c r="B374" s="3"/>
      <c r="C374" s="4"/>
      <c r="D374" s="5"/>
      <c r="E374" s="6"/>
      <c r="F374" s="11" t="str">
        <f t="shared" si="25"/>
        <v/>
      </c>
      <c r="G374" s="13">
        <f>D374-SUMIF(Q$20:Q1371,A374,M$20:M1371)</f>
        <v>0</v>
      </c>
      <c r="H374" s="11">
        <f t="shared" si="32"/>
        <v>0</v>
      </c>
      <c r="I374" s="4"/>
      <c r="J374" s="2"/>
      <c r="K374" s="12">
        <v>355</v>
      </c>
      <c r="L374" s="3"/>
      <c r="M374" s="5"/>
      <c r="N374" s="6"/>
      <c r="O374" s="25" t="str">
        <f t="shared" si="37"/>
        <v/>
      </c>
      <c r="P374" s="11" t="str">
        <f t="shared" si="33"/>
        <v/>
      </c>
      <c r="Q374" s="4"/>
      <c r="R374" s="11" t="str">
        <f t="shared" si="34"/>
        <v/>
      </c>
      <c r="S374" s="7" t="str">
        <f t="shared" si="35"/>
        <v/>
      </c>
      <c r="T374" s="11">
        <f t="shared" si="36"/>
        <v>0</v>
      </c>
      <c r="U374" s="4"/>
      <c r="V374" s="2"/>
    </row>
    <row r="375" spans="1:22" ht="12.75" x14ac:dyDescent="0.2">
      <c r="A375" s="12">
        <v>356</v>
      </c>
      <c r="B375" s="3"/>
      <c r="C375" s="4"/>
      <c r="D375" s="5"/>
      <c r="E375" s="6"/>
      <c r="F375" s="11" t="str">
        <f t="shared" si="25"/>
        <v/>
      </c>
      <c r="G375" s="13">
        <f>D375-SUMIF(Q$20:Q1372,A375,M$20:M1372)</f>
        <v>0</v>
      </c>
      <c r="H375" s="11">
        <f t="shared" si="32"/>
        <v>0</v>
      </c>
      <c r="I375" s="4"/>
      <c r="J375" s="2"/>
      <c r="K375" s="12">
        <v>356</v>
      </c>
      <c r="L375" s="3"/>
      <c r="M375" s="5"/>
      <c r="N375" s="6"/>
      <c r="O375" s="25" t="str">
        <f t="shared" si="37"/>
        <v/>
      </c>
      <c r="P375" s="11" t="str">
        <f t="shared" si="33"/>
        <v/>
      </c>
      <c r="Q375" s="4"/>
      <c r="R375" s="11" t="str">
        <f t="shared" si="34"/>
        <v/>
      </c>
      <c r="S375" s="7" t="str">
        <f t="shared" si="35"/>
        <v/>
      </c>
      <c r="T375" s="11">
        <f t="shared" si="36"/>
        <v>0</v>
      </c>
      <c r="U375" s="4"/>
      <c r="V375" s="2"/>
    </row>
    <row r="376" spans="1:22" ht="12.75" x14ac:dyDescent="0.2">
      <c r="A376" s="12">
        <v>357</v>
      </c>
      <c r="B376" s="3"/>
      <c r="C376" s="4"/>
      <c r="D376" s="5"/>
      <c r="E376" s="6"/>
      <c r="F376" s="11" t="str">
        <f t="shared" si="25"/>
        <v/>
      </c>
      <c r="G376" s="13">
        <f>D376-SUMIF(Q$20:Q1373,A376,M$20:M1373)</f>
        <v>0</v>
      </c>
      <c r="H376" s="11">
        <f t="shared" si="32"/>
        <v>0</v>
      </c>
      <c r="I376" s="4"/>
      <c r="J376" s="2"/>
      <c r="K376" s="12">
        <v>357</v>
      </c>
      <c r="L376" s="3"/>
      <c r="M376" s="5"/>
      <c r="N376" s="6"/>
      <c r="O376" s="25" t="str">
        <f t="shared" si="37"/>
        <v/>
      </c>
      <c r="P376" s="11" t="str">
        <f t="shared" si="33"/>
        <v/>
      </c>
      <c r="Q376" s="4"/>
      <c r="R376" s="11" t="str">
        <f t="shared" si="34"/>
        <v/>
      </c>
      <c r="S376" s="7" t="str">
        <f t="shared" si="35"/>
        <v/>
      </c>
      <c r="T376" s="11">
        <f t="shared" si="36"/>
        <v>0</v>
      </c>
      <c r="U376" s="4"/>
      <c r="V376" s="2"/>
    </row>
    <row r="377" spans="1:22" ht="12.75" x14ac:dyDescent="0.2">
      <c r="A377" s="12">
        <v>358</v>
      </c>
      <c r="B377" s="3"/>
      <c r="C377" s="4"/>
      <c r="D377" s="5"/>
      <c r="E377" s="6"/>
      <c r="F377" s="11" t="str">
        <f t="shared" si="25"/>
        <v/>
      </c>
      <c r="G377" s="13">
        <f>D377-SUMIF(Q$20:Q1374,A377,M$20:M1374)</f>
        <v>0</v>
      </c>
      <c r="H377" s="11">
        <f t="shared" si="32"/>
        <v>0</v>
      </c>
      <c r="I377" s="4"/>
      <c r="J377" s="2"/>
      <c r="K377" s="12">
        <v>358</v>
      </c>
      <c r="L377" s="3"/>
      <c r="M377" s="5"/>
      <c r="N377" s="6"/>
      <c r="O377" s="25" t="str">
        <f t="shared" si="37"/>
        <v/>
      </c>
      <c r="P377" s="11" t="str">
        <f t="shared" si="33"/>
        <v/>
      </c>
      <c r="Q377" s="4"/>
      <c r="R377" s="11" t="str">
        <f t="shared" si="34"/>
        <v/>
      </c>
      <c r="S377" s="7" t="str">
        <f t="shared" si="35"/>
        <v/>
      </c>
      <c r="T377" s="11">
        <f t="shared" si="36"/>
        <v>0</v>
      </c>
      <c r="U377" s="4"/>
      <c r="V377" s="2"/>
    </row>
    <row r="378" spans="1:22" ht="12.75" x14ac:dyDescent="0.2">
      <c r="A378" s="12">
        <v>359</v>
      </c>
      <c r="B378" s="3"/>
      <c r="C378" s="4"/>
      <c r="D378" s="5"/>
      <c r="E378" s="6"/>
      <c r="F378" s="11" t="str">
        <f t="shared" si="25"/>
        <v/>
      </c>
      <c r="G378" s="13">
        <f>D378-SUMIF(Q$20:Q1375,A378,M$20:M1375)</f>
        <v>0</v>
      </c>
      <c r="H378" s="11">
        <f t="shared" si="32"/>
        <v>0</v>
      </c>
      <c r="I378" s="4"/>
      <c r="J378" s="2"/>
      <c r="K378" s="12">
        <v>359</v>
      </c>
      <c r="L378" s="3"/>
      <c r="M378" s="5"/>
      <c r="N378" s="6"/>
      <c r="O378" s="25" t="str">
        <f t="shared" si="37"/>
        <v/>
      </c>
      <c r="P378" s="11" t="str">
        <f t="shared" si="33"/>
        <v/>
      </c>
      <c r="Q378" s="4"/>
      <c r="R378" s="11" t="str">
        <f t="shared" si="34"/>
        <v/>
      </c>
      <c r="S378" s="7" t="str">
        <f t="shared" si="35"/>
        <v/>
      </c>
      <c r="T378" s="11">
        <f t="shared" si="36"/>
        <v>0</v>
      </c>
      <c r="U378" s="4"/>
      <c r="V378" s="2"/>
    </row>
    <row r="379" spans="1:22" ht="12.75" x14ac:dyDescent="0.2">
      <c r="A379" s="12">
        <v>360</v>
      </c>
      <c r="B379" s="3"/>
      <c r="C379" s="4"/>
      <c r="D379" s="5"/>
      <c r="E379" s="6"/>
      <c r="F379" s="11" t="str">
        <f t="shared" si="25"/>
        <v/>
      </c>
      <c r="G379" s="13">
        <f>D379-SUMIF(Q$20:Q1376,A379,M$20:M1376)</f>
        <v>0</v>
      </c>
      <c r="H379" s="11">
        <f t="shared" si="32"/>
        <v>0</v>
      </c>
      <c r="I379" s="4"/>
      <c r="J379" s="2"/>
      <c r="K379" s="12">
        <v>360</v>
      </c>
      <c r="L379" s="3"/>
      <c r="M379" s="5"/>
      <c r="N379" s="6"/>
      <c r="O379" s="25" t="str">
        <f t="shared" si="37"/>
        <v/>
      </c>
      <c r="P379" s="11" t="str">
        <f t="shared" si="33"/>
        <v/>
      </c>
      <c r="Q379" s="4"/>
      <c r="R379" s="11" t="str">
        <f t="shared" si="34"/>
        <v/>
      </c>
      <c r="S379" s="7" t="str">
        <f t="shared" si="35"/>
        <v/>
      </c>
      <c r="T379" s="11">
        <f t="shared" si="36"/>
        <v>0</v>
      </c>
      <c r="U379" s="4"/>
      <c r="V379" s="2"/>
    </row>
    <row r="380" spans="1:22" ht="12.75" x14ac:dyDescent="0.2">
      <c r="A380" s="12">
        <v>361</v>
      </c>
      <c r="B380" s="3"/>
      <c r="C380" s="4"/>
      <c r="D380" s="5"/>
      <c r="E380" s="6"/>
      <c r="F380" s="11" t="str">
        <f t="shared" si="25"/>
        <v/>
      </c>
      <c r="G380" s="13">
        <f>D380-SUMIF(Q$20:Q1377,A380,M$20:M1377)</f>
        <v>0</v>
      </c>
      <c r="H380" s="11">
        <f t="shared" si="32"/>
        <v>0</v>
      </c>
      <c r="I380" s="4"/>
      <c r="J380" s="2"/>
      <c r="K380" s="12">
        <v>361</v>
      </c>
      <c r="L380" s="3"/>
      <c r="M380" s="5"/>
      <c r="N380" s="6"/>
      <c r="O380" s="25" t="str">
        <f t="shared" si="37"/>
        <v/>
      </c>
      <c r="P380" s="11" t="str">
        <f t="shared" si="33"/>
        <v/>
      </c>
      <c r="Q380" s="4"/>
      <c r="R380" s="11" t="str">
        <f t="shared" si="34"/>
        <v/>
      </c>
      <c r="S380" s="7" t="str">
        <f t="shared" si="35"/>
        <v/>
      </c>
      <c r="T380" s="11">
        <f t="shared" si="36"/>
        <v>0</v>
      </c>
      <c r="U380" s="4"/>
      <c r="V380" s="2"/>
    </row>
    <row r="381" spans="1:22" ht="12.75" x14ac:dyDescent="0.2">
      <c r="A381" s="12">
        <v>362</v>
      </c>
      <c r="B381" s="3"/>
      <c r="C381" s="4"/>
      <c r="D381" s="5"/>
      <c r="E381" s="6"/>
      <c r="F381" s="11" t="str">
        <f t="shared" si="25"/>
        <v/>
      </c>
      <c r="G381" s="13">
        <f>D381-SUMIF(Q$20:Q1378,A381,M$20:M1378)</f>
        <v>0</v>
      </c>
      <c r="H381" s="11">
        <f t="shared" si="32"/>
        <v>0</v>
      </c>
      <c r="I381" s="4"/>
      <c r="J381" s="2"/>
      <c r="K381" s="12">
        <v>362</v>
      </c>
      <c r="L381" s="3"/>
      <c r="M381" s="5"/>
      <c r="N381" s="6"/>
      <c r="O381" s="25" t="str">
        <f t="shared" si="37"/>
        <v/>
      </c>
      <c r="P381" s="11" t="str">
        <f t="shared" si="33"/>
        <v/>
      </c>
      <c r="Q381" s="4"/>
      <c r="R381" s="11" t="str">
        <f t="shared" si="34"/>
        <v/>
      </c>
      <c r="S381" s="7" t="str">
        <f t="shared" si="35"/>
        <v/>
      </c>
      <c r="T381" s="11">
        <f t="shared" si="36"/>
        <v>0</v>
      </c>
      <c r="U381" s="4"/>
      <c r="V381" s="2"/>
    </row>
    <row r="382" spans="1:22" ht="12.75" x14ac:dyDescent="0.2">
      <c r="A382" s="12">
        <v>363</v>
      </c>
      <c r="B382" s="3"/>
      <c r="C382" s="4"/>
      <c r="D382" s="5"/>
      <c r="E382" s="6"/>
      <c r="F382" s="11" t="str">
        <f t="shared" si="25"/>
        <v/>
      </c>
      <c r="G382" s="13">
        <f>D382-SUMIF(Q$20:Q1379,A382,M$20:M1379)</f>
        <v>0</v>
      </c>
      <c r="H382" s="11">
        <f t="shared" si="32"/>
        <v>0</v>
      </c>
      <c r="I382" s="4"/>
      <c r="J382" s="2"/>
      <c r="K382" s="12">
        <v>363</v>
      </c>
      <c r="L382" s="3"/>
      <c r="M382" s="5"/>
      <c r="N382" s="6"/>
      <c r="O382" s="25" t="str">
        <f t="shared" si="37"/>
        <v/>
      </c>
      <c r="P382" s="11" t="str">
        <f t="shared" si="33"/>
        <v/>
      </c>
      <c r="Q382" s="4"/>
      <c r="R382" s="11" t="str">
        <f t="shared" si="34"/>
        <v/>
      </c>
      <c r="S382" s="7" t="str">
        <f t="shared" si="35"/>
        <v/>
      </c>
      <c r="T382" s="11">
        <f t="shared" si="36"/>
        <v>0</v>
      </c>
      <c r="U382" s="4"/>
      <c r="V382" s="2"/>
    </row>
    <row r="383" spans="1:22" ht="12.75" x14ac:dyDescent="0.2">
      <c r="A383" s="12">
        <v>364</v>
      </c>
      <c r="B383" s="3"/>
      <c r="C383" s="4"/>
      <c r="D383" s="5"/>
      <c r="E383" s="6"/>
      <c r="F383" s="11" t="str">
        <f t="shared" si="25"/>
        <v/>
      </c>
      <c r="G383" s="13">
        <f>D383-SUMIF(Q$20:Q1380,A383,M$20:M1380)</f>
        <v>0</v>
      </c>
      <c r="H383" s="11">
        <f t="shared" si="32"/>
        <v>0</v>
      </c>
      <c r="I383" s="4"/>
      <c r="J383" s="2"/>
      <c r="K383" s="12">
        <v>364</v>
      </c>
      <c r="L383" s="3"/>
      <c r="M383" s="5"/>
      <c r="N383" s="6"/>
      <c r="O383" s="25" t="str">
        <f t="shared" si="37"/>
        <v/>
      </c>
      <c r="P383" s="11" t="str">
        <f t="shared" si="33"/>
        <v/>
      </c>
      <c r="Q383" s="4"/>
      <c r="R383" s="11" t="str">
        <f t="shared" si="34"/>
        <v/>
      </c>
      <c r="S383" s="7" t="str">
        <f t="shared" si="35"/>
        <v/>
      </c>
      <c r="T383" s="11">
        <f t="shared" si="36"/>
        <v>0</v>
      </c>
      <c r="U383" s="4"/>
      <c r="V383" s="2"/>
    </row>
    <row r="384" spans="1:22" ht="12.75" x14ac:dyDescent="0.2">
      <c r="A384" s="12">
        <v>365</v>
      </c>
      <c r="B384" s="3"/>
      <c r="C384" s="4"/>
      <c r="D384" s="5"/>
      <c r="E384" s="6"/>
      <c r="F384" s="11" t="str">
        <f t="shared" si="25"/>
        <v/>
      </c>
      <c r="G384" s="13">
        <f>D384-SUMIF(Q$20:Q1381,A384,M$20:M1381)</f>
        <v>0</v>
      </c>
      <c r="H384" s="11">
        <f t="shared" si="32"/>
        <v>0</v>
      </c>
      <c r="I384" s="4"/>
      <c r="J384" s="2"/>
      <c r="K384" s="12">
        <v>365</v>
      </c>
      <c r="L384" s="3"/>
      <c r="M384" s="5"/>
      <c r="N384" s="6"/>
      <c r="O384" s="25" t="str">
        <f t="shared" si="37"/>
        <v/>
      </c>
      <c r="P384" s="11" t="str">
        <f t="shared" si="33"/>
        <v/>
      </c>
      <c r="Q384" s="4"/>
      <c r="R384" s="11" t="str">
        <f t="shared" si="34"/>
        <v/>
      </c>
      <c r="S384" s="7" t="str">
        <f t="shared" si="35"/>
        <v/>
      </c>
      <c r="T384" s="11">
        <f t="shared" si="36"/>
        <v>0</v>
      </c>
      <c r="U384" s="4"/>
      <c r="V384" s="2"/>
    </row>
    <row r="385" spans="1:22" ht="12.75" x14ac:dyDescent="0.2">
      <c r="A385" s="12">
        <v>366</v>
      </c>
      <c r="B385" s="3"/>
      <c r="C385" s="4"/>
      <c r="D385" s="5"/>
      <c r="E385" s="6"/>
      <c r="F385" s="11" t="str">
        <f t="shared" si="25"/>
        <v/>
      </c>
      <c r="G385" s="13">
        <f>D385-SUMIF(Q$20:Q1382,A385,M$20:M1382)</f>
        <v>0</v>
      </c>
      <c r="H385" s="11">
        <f t="shared" si="32"/>
        <v>0</v>
      </c>
      <c r="I385" s="4"/>
      <c r="J385" s="2"/>
      <c r="K385" s="12">
        <v>366</v>
      </c>
      <c r="L385" s="3"/>
      <c r="M385" s="5"/>
      <c r="N385" s="6"/>
      <c r="O385" s="25" t="str">
        <f t="shared" si="37"/>
        <v/>
      </c>
      <c r="P385" s="11" t="str">
        <f t="shared" si="33"/>
        <v/>
      </c>
      <c r="Q385" s="4"/>
      <c r="R385" s="11" t="str">
        <f t="shared" si="34"/>
        <v/>
      </c>
      <c r="S385" s="7" t="str">
        <f t="shared" si="35"/>
        <v/>
      </c>
      <c r="T385" s="11">
        <f t="shared" si="36"/>
        <v>0</v>
      </c>
      <c r="U385" s="4"/>
      <c r="V385" s="2"/>
    </row>
    <row r="386" spans="1:22" ht="12.75" x14ac:dyDescent="0.2">
      <c r="A386" s="12">
        <v>367</v>
      </c>
      <c r="B386" s="3"/>
      <c r="C386" s="4"/>
      <c r="D386" s="5"/>
      <c r="E386" s="6"/>
      <c r="F386" s="11" t="str">
        <f t="shared" si="25"/>
        <v/>
      </c>
      <c r="G386" s="13">
        <f>D386-SUMIF(Q$20:Q1383,A386,M$20:M1383)</f>
        <v>0</v>
      </c>
      <c r="H386" s="11">
        <f t="shared" si="32"/>
        <v>0</v>
      </c>
      <c r="I386" s="4"/>
      <c r="J386" s="2"/>
      <c r="K386" s="12">
        <v>367</v>
      </c>
      <c r="L386" s="3"/>
      <c r="M386" s="5"/>
      <c r="N386" s="6"/>
      <c r="O386" s="25" t="str">
        <f t="shared" si="37"/>
        <v/>
      </c>
      <c r="P386" s="11" t="str">
        <f t="shared" si="33"/>
        <v/>
      </c>
      <c r="Q386" s="4"/>
      <c r="R386" s="11" t="str">
        <f t="shared" si="34"/>
        <v/>
      </c>
      <c r="S386" s="7" t="str">
        <f t="shared" si="35"/>
        <v/>
      </c>
      <c r="T386" s="11">
        <f t="shared" si="36"/>
        <v>0</v>
      </c>
      <c r="U386" s="4"/>
      <c r="V386" s="2"/>
    </row>
    <row r="387" spans="1:22" ht="12.75" x14ac:dyDescent="0.2">
      <c r="A387" s="12">
        <v>368</v>
      </c>
      <c r="B387" s="3"/>
      <c r="C387" s="4"/>
      <c r="D387" s="5"/>
      <c r="E387" s="6"/>
      <c r="F387" s="11" t="str">
        <f t="shared" si="25"/>
        <v/>
      </c>
      <c r="G387" s="13">
        <f>D387-SUMIF(Q$20:Q1384,A387,M$20:M1384)</f>
        <v>0</v>
      </c>
      <c r="H387" s="11">
        <f t="shared" si="32"/>
        <v>0</v>
      </c>
      <c r="I387" s="4"/>
      <c r="J387" s="2"/>
      <c r="K387" s="12">
        <v>368</v>
      </c>
      <c r="L387" s="3"/>
      <c r="M387" s="5"/>
      <c r="N387" s="6"/>
      <c r="O387" s="25" t="str">
        <f t="shared" si="37"/>
        <v/>
      </c>
      <c r="P387" s="11" t="str">
        <f t="shared" si="33"/>
        <v/>
      </c>
      <c r="Q387" s="4"/>
      <c r="R387" s="11" t="str">
        <f t="shared" si="34"/>
        <v/>
      </c>
      <c r="S387" s="7" t="str">
        <f t="shared" si="35"/>
        <v/>
      </c>
      <c r="T387" s="11">
        <f t="shared" si="36"/>
        <v>0</v>
      </c>
      <c r="U387" s="4"/>
      <c r="V387" s="2"/>
    </row>
    <row r="388" spans="1:22" ht="12.75" x14ac:dyDescent="0.2">
      <c r="A388" s="12">
        <v>369</v>
      </c>
      <c r="B388" s="3"/>
      <c r="C388" s="4"/>
      <c r="D388" s="5"/>
      <c r="E388" s="6"/>
      <c r="F388" s="11" t="str">
        <f t="shared" si="25"/>
        <v/>
      </c>
      <c r="G388" s="13">
        <f>D388-SUMIF(Q$20:Q1385,A388,M$20:M1385)</f>
        <v>0</v>
      </c>
      <c r="H388" s="11">
        <f t="shared" si="32"/>
        <v>0</v>
      </c>
      <c r="I388" s="4"/>
      <c r="J388" s="2"/>
      <c r="K388" s="12">
        <v>369</v>
      </c>
      <c r="L388" s="3"/>
      <c r="M388" s="5"/>
      <c r="N388" s="6"/>
      <c r="O388" s="25" t="str">
        <f t="shared" si="37"/>
        <v/>
      </c>
      <c r="P388" s="11" t="str">
        <f t="shared" si="33"/>
        <v/>
      </c>
      <c r="Q388" s="4"/>
      <c r="R388" s="11" t="str">
        <f t="shared" si="34"/>
        <v/>
      </c>
      <c r="S388" s="7" t="str">
        <f t="shared" si="35"/>
        <v/>
      </c>
      <c r="T388" s="11">
        <f t="shared" si="36"/>
        <v>0</v>
      </c>
      <c r="U388" s="4"/>
      <c r="V388" s="2"/>
    </row>
    <row r="389" spans="1:22" ht="12.75" x14ac:dyDescent="0.2">
      <c r="A389" s="12">
        <v>370</v>
      </c>
      <c r="B389" s="3"/>
      <c r="C389" s="4"/>
      <c r="D389" s="5"/>
      <c r="E389" s="6"/>
      <c r="F389" s="11" t="str">
        <f t="shared" si="25"/>
        <v/>
      </c>
      <c r="G389" s="13">
        <f>D389-SUMIF(Q$20:Q1386,A389,M$20:M1386)</f>
        <v>0</v>
      </c>
      <c r="H389" s="11">
        <f t="shared" si="32"/>
        <v>0</v>
      </c>
      <c r="I389" s="4"/>
      <c r="J389" s="2"/>
      <c r="K389" s="12">
        <v>370</v>
      </c>
      <c r="L389" s="3"/>
      <c r="M389" s="5"/>
      <c r="N389" s="6"/>
      <c r="O389" s="25" t="str">
        <f t="shared" si="37"/>
        <v/>
      </c>
      <c r="P389" s="11" t="str">
        <f t="shared" si="33"/>
        <v/>
      </c>
      <c r="Q389" s="4"/>
      <c r="R389" s="11" t="str">
        <f t="shared" si="34"/>
        <v/>
      </c>
      <c r="S389" s="7" t="str">
        <f t="shared" si="35"/>
        <v/>
      </c>
      <c r="T389" s="11">
        <f t="shared" si="36"/>
        <v>0</v>
      </c>
      <c r="U389" s="4"/>
      <c r="V389" s="2"/>
    </row>
    <row r="390" spans="1:22" ht="12.75" x14ac:dyDescent="0.2">
      <c r="A390" s="12">
        <v>371</v>
      </c>
      <c r="B390" s="3"/>
      <c r="C390" s="4"/>
      <c r="D390" s="5"/>
      <c r="E390" s="6"/>
      <c r="F390" s="11" t="str">
        <f t="shared" si="25"/>
        <v/>
      </c>
      <c r="G390" s="13">
        <f>D390-SUMIF(Q$20:Q1387,A390,M$20:M1387)</f>
        <v>0</v>
      </c>
      <c r="H390" s="11">
        <f t="shared" si="32"/>
        <v>0</v>
      </c>
      <c r="I390" s="4"/>
      <c r="J390" s="2"/>
      <c r="K390" s="12">
        <v>371</v>
      </c>
      <c r="L390" s="3"/>
      <c r="M390" s="5"/>
      <c r="N390" s="6"/>
      <c r="O390" s="25" t="str">
        <f t="shared" si="37"/>
        <v/>
      </c>
      <c r="P390" s="11" t="str">
        <f t="shared" si="33"/>
        <v/>
      </c>
      <c r="Q390" s="4"/>
      <c r="R390" s="11" t="str">
        <f t="shared" si="34"/>
        <v/>
      </c>
      <c r="S390" s="7" t="str">
        <f t="shared" si="35"/>
        <v/>
      </c>
      <c r="T390" s="11">
        <f t="shared" si="36"/>
        <v>0</v>
      </c>
      <c r="U390" s="4"/>
      <c r="V390" s="2"/>
    </row>
    <row r="391" spans="1:22" ht="12.75" x14ac:dyDescent="0.2">
      <c r="A391" s="12">
        <v>372</v>
      </c>
      <c r="B391" s="3"/>
      <c r="C391" s="4"/>
      <c r="D391" s="5"/>
      <c r="E391" s="6"/>
      <c r="F391" s="11" t="str">
        <f t="shared" si="25"/>
        <v/>
      </c>
      <c r="G391" s="13">
        <f>D391-SUMIF(Q$20:Q1388,A391,M$20:M1388)</f>
        <v>0</v>
      </c>
      <c r="H391" s="11">
        <f t="shared" si="32"/>
        <v>0</v>
      </c>
      <c r="I391" s="4"/>
      <c r="J391" s="2"/>
      <c r="K391" s="12">
        <v>372</v>
      </c>
      <c r="L391" s="3"/>
      <c r="M391" s="5"/>
      <c r="N391" s="6"/>
      <c r="O391" s="25" t="str">
        <f t="shared" si="37"/>
        <v/>
      </c>
      <c r="P391" s="11" t="str">
        <f t="shared" si="33"/>
        <v/>
      </c>
      <c r="Q391" s="4"/>
      <c r="R391" s="11" t="str">
        <f t="shared" si="34"/>
        <v/>
      </c>
      <c r="S391" s="7" t="str">
        <f t="shared" si="35"/>
        <v/>
      </c>
      <c r="T391" s="11">
        <f t="shared" si="36"/>
        <v>0</v>
      </c>
      <c r="U391" s="4"/>
      <c r="V391" s="2"/>
    </row>
    <row r="392" spans="1:22" ht="12.75" x14ac:dyDescent="0.2">
      <c r="A392" s="12">
        <v>373</v>
      </c>
      <c r="B392" s="3"/>
      <c r="C392" s="4"/>
      <c r="D392" s="5"/>
      <c r="E392" s="6"/>
      <c r="F392" s="11" t="str">
        <f t="shared" si="25"/>
        <v/>
      </c>
      <c r="G392" s="13">
        <f>D392-SUMIF(Q$20:Q1389,A392,M$20:M1389)</f>
        <v>0</v>
      </c>
      <c r="H392" s="11">
        <f t="shared" si="32"/>
        <v>0</v>
      </c>
      <c r="I392" s="4"/>
      <c r="J392" s="2"/>
      <c r="K392" s="12">
        <v>373</v>
      </c>
      <c r="L392" s="3"/>
      <c r="M392" s="5"/>
      <c r="N392" s="6"/>
      <c r="O392" s="25" t="str">
        <f t="shared" si="37"/>
        <v/>
      </c>
      <c r="P392" s="11" t="str">
        <f t="shared" si="33"/>
        <v/>
      </c>
      <c r="Q392" s="4"/>
      <c r="R392" s="11" t="str">
        <f t="shared" si="34"/>
        <v/>
      </c>
      <c r="S392" s="7" t="str">
        <f t="shared" si="35"/>
        <v/>
      </c>
      <c r="T392" s="11">
        <f t="shared" si="36"/>
        <v>0</v>
      </c>
      <c r="U392" s="4"/>
      <c r="V392" s="2"/>
    </row>
    <row r="393" spans="1:22" ht="12.75" x14ac:dyDescent="0.2">
      <c r="A393" s="12">
        <v>374</v>
      </c>
      <c r="B393" s="3"/>
      <c r="C393" s="4"/>
      <c r="D393" s="5"/>
      <c r="E393" s="6"/>
      <c r="F393" s="11" t="str">
        <f t="shared" si="25"/>
        <v/>
      </c>
      <c r="G393" s="13">
        <f>D393-SUMIF(Q$20:Q1390,A393,M$20:M1390)</f>
        <v>0</v>
      </c>
      <c r="H393" s="11">
        <f t="shared" si="32"/>
        <v>0</v>
      </c>
      <c r="I393" s="4"/>
      <c r="J393" s="2"/>
      <c r="K393" s="12">
        <v>374</v>
      </c>
      <c r="L393" s="3"/>
      <c r="M393" s="5"/>
      <c r="N393" s="6"/>
      <c r="O393" s="25" t="str">
        <f t="shared" si="37"/>
        <v/>
      </c>
      <c r="P393" s="11" t="str">
        <f t="shared" si="33"/>
        <v/>
      </c>
      <c r="Q393" s="4"/>
      <c r="R393" s="11" t="str">
        <f t="shared" si="34"/>
        <v/>
      </c>
      <c r="S393" s="7" t="str">
        <f t="shared" si="35"/>
        <v/>
      </c>
      <c r="T393" s="11">
        <f t="shared" si="36"/>
        <v>0</v>
      </c>
      <c r="U393" s="4"/>
      <c r="V393" s="2"/>
    </row>
    <row r="394" spans="1:22" ht="12.75" x14ac:dyDescent="0.2">
      <c r="A394" s="12">
        <v>375</v>
      </c>
      <c r="B394" s="3"/>
      <c r="C394" s="4"/>
      <c r="D394" s="5"/>
      <c r="E394" s="6"/>
      <c r="F394" s="11" t="str">
        <f t="shared" si="25"/>
        <v/>
      </c>
      <c r="G394" s="13">
        <f>D394-SUMIF(Q$20:Q1391,A394,M$20:M1391)</f>
        <v>0</v>
      </c>
      <c r="H394" s="11">
        <f t="shared" si="32"/>
        <v>0</v>
      </c>
      <c r="I394" s="4"/>
      <c r="J394" s="2"/>
      <c r="K394" s="12">
        <v>375</v>
      </c>
      <c r="L394" s="3"/>
      <c r="M394" s="5"/>
      <c r="N394" s="6"/>
      <c r="O394" s="25" t="str">
        <f t="shared" si="37"/>
        <v/>
      </c>
      <c r="P394" s="11" t="str">
        <f t="shared" si="33"/>
        <v/>
      </c>
      <c r="Q394" s="4"/>
      <c r="R394" s="11" t="str">
        <f t="shared" si="34"/>
        <v/>
      </c>
      <c r="S394" s="7" t="str">
        <f t="shared" si="35"/>
        <v/>
      </c>
      <c r="T394" s="11">
        <f t="shared" si="36"/>
        <v>0</v>
      </c>
      <c r="U394" s="4"/>
      <c r="V394" s="2"/>
    </row>
    <row r="395" spans="1:22" ht="12.75" x14ac:dyDescent="0.2">
      <c r="A395" s="12">
        <v>376</v>
      </c>
      <c r="B395" s="3"/>
      <c r="C395" s="4"/>
      <c r="D395" s="5"/>
      <c r="E395" s="6"/>
      <c r="F395" s="11" t="str">
        <f t="shared" si="25"/>
        <v/>
      </c>
      <c r="G395" s="13">
        <f>D395-SUMIF(Q$20:Q1392,A395,M$20:M1392)</f>
        <v>0</v>
      </c>
      <c r="H395" s="11">
        <f t="shared" si="32"/>
        <v>0</v>
      </c>
      <c r="I395" s="4"/>
      <c r="J395" s="2"/>
      <c r="K395" s="12">
        <v>376</v>
      </c>
      <c r="L395" s="3"/>
      <c r="M395" s="5"/>
      <c r="N395" s="6"/>
      <c r="O395" s="25" t="str">
        <f t="shared" si="37"/>
        <v/>
      </c>
      <c r="P395" s="11" t="str">
        <f t="shared" si="33"/>
        <v/>
      </c>
      <c r="Q395" s="4"/>
      <c r="R395" s="11" t="str">
        <f t="shared" si="34"/>
        <v/>
      </c>
      <c r="S395" s="7" t="str">
        <f t="shared" si="35"/>
        <v/>
      </c>
      <c r="T395" s="11">
        <f t="shared" si="36"/>
        <v>0</v>
      </c>
      <c r="U395" s="4"/>
      <c r="V395" s="2"/>
    </row>
    <row r="396" spans="1:22" ht="12.75" x14ac:dyDescent="0.2">
      <c r="A396" s="12">
        <v>377</v>
      </c>
      <c r="B396" s="3"/>
      <c r="C396" s="4"/>
      <c r="D396" s="5"/>
      <c r="E396" s="6"/>
      <c r="F396" s="11" t="str">
        <f t="shared" si="25"/>
        <v/>
      </c>
      <c r="G396" s="13">
        <f>D396-SUMIF(Q$20:Q1393,A396,M$20:M1393)</f>
        <v>0</v>
      </c>
      <c r="H396" s="11">
        <f t="shared" si="32"/>
        <v>0</v>
      </c>
      <c r="I396" s="4"/>
      <c r="J396" s="2"/>
      <c r="K396" s="12">
        <v>377</v>
      </c>
      <c r="L396" s="3"/>
      <c r="M396" s="5"/>
      <c r="N396" s="6"/>
      <c r="O396" s="25" t="str">
        <f t="shared" si="37"/>
        <v/>
      </c>
      <c r="P396" s="11" t="str">
        <f t="shared" si="33"/>
        <v/>
      </c>
      <c r="Q396" s="4"/>
      <c r="R396" s="11" t="str">
        <f t="shared" si="34"/>
        <v/>
      </c>
      <c r="S396" s="7" t="str">
        <f t="shared" si="35"/>
        <v/>
      </c>
      <c r="T396" s="11">
        <f t="shared" si="36"/>
        <v>0</v>
      </c>
      <c r="U396" s="4"/>
      <c r="V396" s="2"/>
    </row>
    <row r="397" spans="1:22" ht="12.75" x14ac:dyDescent="0.2">
      <c r="A397" s="12">
        <v>378</v>
      </c>
      <c r="B397" s="3"/>
      <c r="C397" s="4"/>
      <c r="D397" s="5"/>
      <c r="E397" s="6"/>
      <c r="F397" s="11" t="str">
        <f t="shared" si="25"/>
        <v/>
      </c>
      <c r="G397" s="13">
        <f>D397-SUMIF(Q$20:Q1394,A397,M$20:M1394)</f>
        <v>0</v>
      </c>
      <c r="H397" s="11">
        <f t="shared" si="32"/>
        <v>0</v>
      </c>
      <c r="I397" s="4"/>
      <c r="J397" s="2"/>
      <c r="K397" s="12">
        <v>378</v>
      </c>
      <c r="L397" s="3"/>
      <c r="M397" s="5"/>
      <c r="N397" s="6"/>
      <c r="O397" s="25" t="str">
        <f t="shared" si="37"/>
        <v/>
      </c>
      <c r="P397" s="11" t="str">
        <f t="shared" si="33"/>
        <v/>
      </c>
      <c r="Q397" s="4"/>
      <c r="R397" s="11" t="str">
        <f t="shared" si="34"/>
        <v/>
      </c>
      <c r="S397" s="7" t="str">
        <f t="shared" si="35"/>
        <v/>
      </c>
      <c r="T397" s="11">
        <f t="shared" si="36"/>
        <v>0</v>
      </c>
      <c r="U397" s="4"/>
      <c r="V397" s="2"/>
    </row>
    <row r="398" spans="1:22" ht="12.75" x14ac:dyDescent="0.2">
      <c r="A398" s="12">
        <v>379</v>
      </c>
      <c r="B398" s="3"/>
      <c r="C398" s="4"/>
      <c r="D398" s="5"/>
      <c r="E398" s="6"/>
      <c r="F398" s="11" t="str">
        <f t="shared" si="25"/>
        <v/>
      </c>
      <c r="G398" s="13">
        <f>D398-SUMIF(Q$20:Q1395,A398,M$20:M1395)</f>
        <v>0</v>
      </c>
      <c r="H398" s="11">
        <f t="shared" si="32"/>
        <v>0</v>
      </c>
      <c r="I398" s="4"/>
      <c r="J398" s="2"/>
      <c r="K398" s="12">
        <v>379</v>
      </c>
      <c r="L398" s="3"/>
      <c r="M398" s="5"/>
      <c r="N398" s="6"/>
      <c r="O398" s="25" t="str">
        <f t="shared" si="37"/>
        <v/>
      </c>
      <c r="P398" s="11" t="str">
        <f t="shared" si="33"/>
        <v/>
      </c>
      <c r="Q398" s="4"/>
      <c r="R398" s="11" t="str">
        <f t="shared" si="34"/>
        <v/>
      </c>
      <c r="S398" s="7" t="str">
        <f t="shared" si="35"/>
        <v/>
      </c>
      <c r="T398" s="11">
        <f t="shared" si="36"/>
        <v>0</v>
      </c>
      <c r="U398" s="4"/>
      <c r="V398" s="2"/>
    </row>
    <row r="399" spans="1:22" ht="12.75" x14ac:dyDescent="0.2">
      <c r="A399" s="12">
        <v>380</v>
      </c>
      <c r="B399" s="3"/>
      <c r="C399" s="4"/>
      <c r="D399" s="5"/>
      <c r="E399" s="6"/>
      <c r="F399" s="11" t="str">
        <f t="shared" si="25"/>
        <v/>
      </c>
      <c r="G399" s="13">
        <f>D399-SUMIF(Q$20:Q1396,A399,M$20:M1396)</f>
        <v>0</v>
      </c>
      <c r="H399" s="11">
        <f t="shared" si="32"/>
        <v>0</v>
      </c>
      <c r="I399" s="4"/>
      <c r="J399" s="2"/>
      <c r="K399" s="12">
        <v>380</v>
      </c>
      <c r="L399" s="3"/>
      <c r="M399" s="5"/>
      <c r="N399" s="6"/>
      <c r="O399" s="25" t="str">
        <f t="shared" si="37"/>
        <v/>
      </c>
      <c r="P399" s="11" t="str">
        <f t="shared" si="33"/>
        <v/>
      </c>
      <c r="Q399" s="4"/>
      <c r="R399" s="11" t="str">
        <f t="shared" si="34"/>
        <v/>
      </c>
      <c r="S399" s="7" t="str">
        <f t="shared" si="35"/>
        <v/>
      </c>
      <c r="T399" s="11">
        <f t="shared" si="36"/>
        <v>0</v>
      </c>
      <c r="U399" s="4"/>
      <c r="V399" s="2"/>
    </row>
    <row r="400" spans="1:22" ht="12.75" x14ac:dyDescent="0.2">
      <c r="A400" s="12">
        <v>381</v>
      </c>
      <c r="B400" s="3"/>
      <c r="C400" s="4"/>
      <c r="D400" s="5"/>
      <c r="E400" s="6"/>
      <c r="F400" s="11" t="str">
        <f t="shared" si="25"/>
        <v/>
      </c>
      <c r="G400" s="13">
        <f>D400-SUMIF(Q$20:Q1397,A400,M$20:M1397)</f>
        <v>0</v>
      </c>
      <c r="H400" s="11">
        <f t="shared" si="32"/>
        <v>0</v>
      </c>
      <c r="I400" s="4"/>
      <c r="J400" s="2"/>
      <c r="K400" s="12">
        <v>381</v>
      </c>
      <c r="L400" s="3"/>
      <c r="M400" s="5"/>
      <c r="N400" s="6"/>
      <c r="O400" s="25" t="str">
        <f t="shared" si="37"/>
        <v/>
      </c>
      <c r="P400" s="11" t="str">
        <f t="shared" si="33"/>
        <v/>
      </c>
      <c r="Q400" s="4"/>
      <c r="R400" s="11" t="str">
        <f t="shared" si="34"/>
        <v/>
      </c>
      <c r="S400" s="7" t="str">
        <f t="shared" si="35"/>
        <v/>
      </c>
      <c r="T400" s="11">
        <f t="shared" si="36"/>
        <v>0</v>
      </c>
      <c r="U400" s="4"/>
      <c r="V400" s="2"/>
    </row>
    <row r="401" spans="1:22" ht="12.75" x14ac:dyDescent="0.2">
      <c r="A401" s="12">
        <v>382</v>
      </c>
      <c r="B401" s="3"/>
      <c r="C401" s="4"/>
      <c r="D401" s="5"/>
      <c r="E401" s="6"/>
      <c r="F401" s="11" t="str">
        <f t="shared" si="25"/>
        <v/>
      </c>
      <c r="G401" s="13">
        <f>D401-SUMIF(Q$20:Q1398,A401,M$20:M1398)</f>
        <v>0</v>
      </c>
      <c r="H401" s="11">
        <f t="shared" si="32"/>
        <v>0</v>
      </c>
      <c r="I401" s="4"/>
      <c r="J401" s="2"/>
      <c r="K401" s="12">
        <v>382</v>
      </c>
      <c r="L401" s="3"/>
      <c r="M401" s="5"/>
      <c r="N401" s="6"/>
      <c r="O401" s="25" t="str">
        <f t="shared" si="37"/>
        <v/>
      </c>
      <c r="P401" s="11" t="str">
        <f t="shared" si="33"/>
        <v/>
      </c>
      <c r="Q401" s="4"/>
      <c r="R401" s="11" t="str">
        <f t="shared" si="34"/>
        <v/>
      </c>
      <c r="S401" s="7" t="str">
        <f t="shared" si="35"/>
        <v/>
      </c>
      <c r="T401" s="11">
        <f t="shared" si="36"/>
        <v>0</v>
      </c>
      <c r="U401" s="4"/>
      <c r="V401" s="2"/>
    </row>
    <row r="402" spans="1:22" ht="12.75" x14ac:dyDescent="0.2">
      <c r="A402" s="12">
        <v>383</v>
      </c>
      <c r="B402" s="3"/>
      <c r="C402" s="4"/>
      <c r="D402" s="5"/>
      <c r="E402" s="6"/>
      <c r="F402" s="11" t="str">
        <f t="shared" si="25"/>
        <v/>
      </c>
      <c r="G402" s="13">
        <f>D402-SUMIF(Q$20:Q1399,A402,M$20:M1399)</f>
        <v>0</v>
      </c>
      <c r="H402" s="11">
        <f t="shared" si="32"/>
        <v>0</v>
      </c>
      <c r="I402" s="4"/>
      <c r="J402" s="2"/>
      <c r="K402" s="12">
        <v>383</v>
      </c>
      <c r="L402" s="3"/>
      <c r="M402" s="5"/>
      <c r="N402" s="6"/>
      <c r="O402" s="25" t="str">
        <f t="shared" si="37"/>
        <v/>
      </c>
      <c r="P402" s="11" t="str">
        <f t="shared" si="33"/>
        <v/>
      </c>
      <c r="Q402" s="4"/>
      <c r="R402" s="11" t="str">
        <f t="shared" si="34"/>
        <v/>
      </c>
      <c r="S402" s="7" t="str">
        <f t="shared" si="35"/>
        <v/>
      </c>
      <c r="T402" s="11">
        <f t="shared" si="36"/>
        <v>0</v>
      </c>
      <c r="U402" s="4"/>
      <c r="V402" s="2"/>
    </row>
    <row r="403" spans="1:22" ht="12.75" x14ac:dyDescent="0.2">
      <c r="A403" s="12">
        <v>384</v>
      </c>
      <c r="B403" s="3"/>
      <c r="C403" s="4"/>
      <c r="D403" s="5"/>
      <c r="E403" s="6"/>
      <c r="F403" s="11" t="str">
        <f t="shared" si="25"/>
        <v/>
      </c>
      <c r="G403" s="13">
        <f>D403-SUMIF(Q$20:Q1400,A403,M$20:M1400)</f>
        <v>0</v>
      </c>
      <c r="H403" s="11">
        <f t="shared" si="32"/>
        <v>0</v>
      </c>
      <c r="I403" s="4"/>
      <c r="J403" s="2"/>
      <c r="K403" s="12">
        <v>384</v>
      </c>
      <c r="L403" s="3"/>
      <c r="M403" s="5"/>
      <c r="N403" s="6"/>
      <c r="O403" s="25" t="str">
        <f t="shared" si="37"/>
        <v/>
      </c>
      <c r="P403" s="11" t="str">
        <f t="shared" si="33"/>
        <v/>
      </c>
      <c r="Q403" s="4"/>
      <c r="R403" s="11" t="str">
        <f t="shared" si="34"/>
        <v/>
      </c>
      <c r="S403" s="7" t="str">
        <f t="shared" si="35"/>
        <v/>
      </c>
      <c r="T403" s="11">
        <f t="shared" si="36"/>
        <v>0</v>
      </c>
      <c r="U403" s="4"/>
      <c r="V403" s="2"/>
    </row>
    <row r="404" spans="1:22" ht="12.75" x14ac:dyDescent="0.2">
      <c r="A404" s="12">
        <v>385</v>
      </c>
      <c r="B404" s="3"/>
      <c r="C404" s="4"/>
      <c r="D404" s="5"/>
      <c r="E404" s="6"/>
      <c r="F404" s="11" t="str">
        <f t="shared" si="25"/>
        <v/>
      </c>
      <c r="G404" s="13">
        <f>D404-SUMIF(Q$20:Q1401,A404,M$20:M1401)</f>
        <v>0</v>
      </c>
      <c r="H404" s="11">
        <f t="shared" ref="H404:H467" si="38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25" t="str">
        <f t="shared" si="37"/>
        <v/>
      </c>
      <c r="P404" s="11" t="str">
        <f t="shared" ref="P404:P467" si="39">IFERROR(N404/M404, "")</f>
        <v/>
      </c>
      <c r="Q404" s="4"/>
      <c r="R404" s="11" t="str">
        <f t="shared" ref="R404:R467" si="40">IFERROR(IF(VLOOKUP(Q404,A:I,3,FALSE)="Created (Jarrett)","N/A",IF(_xlfn.DAYS(L404,VLOOKUP(Q404,A:I,2,FALSE))&gt;365,"Long","Short")),"")</f>
        <v/>
      </c>
      <c r="S404" s="7" t="str">
        <f t="shared" ref="S404:S467" si="41">IF(R404="N/A","N/A",IFERROR((P404-VLOOKUP(Q404,A:I,6,FALSE))*M404,""))</f>
        <v/>
      </c>
      <c r="T404" s="11">
        <f t="shared" ref="T404:T467" si="42">IF(ISNUMBER(S404),0,N404)</f>
        <v>0</v>
      </c>
      <c r="U404" s="4"/>
      <c r="V404" s="2"/>
    </row>
    <row r="405" spans="1:22" ht="12.75" x14ac:dyDescent="0.2">
      <c r="A405" s="12">
        <v>386</v>
      </c>
      <c r="B405" s="3"/>
      <c r="C405" s="4"/>
      <c r="D405" s="5"/>
      <c r="E405" s="6"/>
      <c r="F405" s="11" t="str">
        <f t="shared" si="25"/>
        <v/>
      </c>
      <c r="G405" s="13">
        <f>D405-SUMIF(Q$20:Q1402,A405,M$20:M1402)</f>
        <v>0</v>
      </c>
      <c r="H405" s="11">
        <f t="shared" si="38"/>
        <v>0</v>
      </c>
      <c r="I405" s="4"/>
      <c r="J405" s="2"/>
      <c r="K405" s="12">
        <v>386</v>
      </c>
      <c r="L405" s="3"/>
      <c r="M405" s="5"/>
      <c r="N405" s="6"/>
      <c r="O405" s="25" t="str">
        <f t="shared" ref="O405:O468" si="43">IFERROR(VLOOKUP(Q405,A:I,6)*M405,"")</f>
        <v/>
      </c>
      <c r="P405" s="11" t="str">
        <f t="shared" si="39"/>
        <v/>
      </c>
      <c r="Q405" s="4"/>
      <c r="R405" s="11" t="str">
        <f t="shared" si="40"/>
        <v/>
      </c>
      <c r="S405" s="7" t="str">
        <f t="shared" si="41"/>
        <v/>
      </c>
      <c r="T405" s="11">
        <f t="shared" si="42"/>
        <v>0</v>
      </c>
      <c r="U405" s="4"/>
      <c r="V405" s="2"/>
    </row>
    <row r="406" spans="1:22" ht="12.75" x14ac:dyDescent="0.2">
      <c r="A406" s="12">
        <v>387</v>
      </c>
      <c r="B406" s="3"/>
      <c r="C406" s="4"/>
      <c r="D406" s="5"/>
      <c r="E406" s="6"/>
      <c r="F406" s="11" t="str">
        <f t="shared" si="25"/>
        <v/>
      </c>
      <c r="G406" s="13">
        <f>D406-SUMIF(Q$20:Q1403,A406,M$20:M1403)</f>
        <v>0</v>
      </c>
      <c r="H406" s="11">
        <f t="shared" si="38"/>
        <v>0</v>
      </c>
      <c r="I406" s="4"/>
      <c r="J406" s="2"/>
      <c r="K406" s="12">
        <v>387</v>
      </c>
      <c r="L406" s="3"/>
      <c r="M406" s="5"/>
      <c r="N406" s="6"/>
      <c r="O406" s="25" t="str">
        <f t="shared" si="43"/>
        <v/>
      </c>
      <c r="P406" s="11" t="str">
        <f t="shared" si="39"/>
        <v/>
      </c>
      <c r="Q406" s="4"/>
      <c r="R406" s="11" t="str">
        <f t="shared" si="40"/>
        <v/>
      </c>
      <c r="S406" s="7" t="str">
        <f t="shared" si="41"/>
        <v/>
      </c>
      <c r="T406" s="11">
        <f t="shared" si="42"/>
        <v>0</v>
      </c>
      <c r="U406" s="4"/>
      <c r="V406" s="2"/>
    </row>
    <row r="407" spans="1:22" ht="12.75" x14ac:dyDescent="0.2">
      <c r="A407" s="12">
        <v>388</v>
      </c>
      <c r="B407" s="3"/>
      <c r="C407" s="4"/>
      <c r="D407" s="5"/>
      <c r="E407" s="6"/>
      <c r="F407" s="11" t="str">
        <f t="shared" si="25"/>
        <v/>
      </c>
      <c r="G407" s="13">
        <f>D407-SUMIF(Q$20:Q1404,A407,M$20:M1404)</f>
        <v>0</v>
      </c>
      <c r="H407" s="11">
        <f t="shared" si="38"/>
        <v>0</v>
      </c>
      <c r="I407" s="4"/>
      <c r="J407" s="2"/>
      <c r="K407" s="12">
        <v>388</v>
      </c>
      <c r="L407" s="3"/>
      <c r="M407" s="5"/>
      <c r="N407" s="6"/>
      <c r="O407" s="25" t="str">
        <f t="shared" si="43"/>
        <v/>
      </c>
      <c r="P407" s="11" t="str">
        <f t="shared" si="39"/>
        <v/>
      </c>
      <c r="Q407" s="4"/>
      <c r="R407" s="11" t="str">
        <f t="shared" si="40"/>
        <v/>
      </c>
      <c r="S407" s="7" t="str">
        <f t="shared" si="41"/>
        <v/>
      </c>
      <c r="T407" s="11">
        <f t="shared" si="42"/>
        <v>0</v>
      </c>
      <c r="U407" s="4"/>
      <c r="V407" s="2"/>
    </row>
    <row r="408" spans="1:22" ht="12.75" x14ac:dyDescent="0.2">
      <c r="A408" s="12">
        <v>389</v>
      </c>
      <c r="B408" s="3"/>
      <c r="C408" s="4"/>
      <c r="D408" s="5"/>
      <c r="E408" s="6"/>
      <c r="F408" s="11" t="str">
        <f t="shared" si="25"/>
        <v/>
      </c>
      <c r="G408" s="13">
        <f>D408-SUMIF(Q$20:Q1405,A408,M$20:M1405)</f>
        <v>0</v>
      </c>
      <c r="H408" s="11">
        <f t="shared" si="38"/>
        <v>0</v>
      </c>
      <c r="I408" s="4"/>
      <c r="J408" s="2"/>
      <c r="K408" s="12">
        <v>389</v>
      </c>
      <c r="L408" s="3"/>
      <c r="M408" s="5"/>
      <c r="N408" s="6"/>
      <c r="O408" s="25" t="str">
        <f t="shared" si="43"/>
        <v/>
      </c>
      <c r="P408" s="11" t="str">
        <f t="shared" si="39"/>
        <v/>
      </c>
      <c r="Q408" s="4"/>
      <c r="R408" s="11" t="str">
        <f t="shared" si="40"/>
        <v/>
      </c>
      <c r="S408" s="7" t="str">
        <f t="shared" si="41"/>
        <v/>
      </c>
      <c r="T408" s="11">
        <f t="shared" si="42"/>
        <v>0</v>
      </c>
      <c r="U408" s="4"/>
      <c r="V408" s="2"/>
    </row>
    <row r="409" spans="1:22" ht="12.75" x14ac:dyDescent="0.2">
      <c r="A409" s="12">
        <v>390</v>
      </c>
      <c r="B409" s="3"/>
      <c r="C409" s="4"/>
      <c r="D409" s="5"/>
      <c r="E409" s="6"/>
      <c r="F409" s="11" t="str">
        <f t="shared" si="25"/>
        <v/>
      </c>
      <c r="G409" s="13">
        <f>D409-SUMIF(Q$20:Q1406,A409,M$20:M1406)</f>
        <v>0</v>
      </c>
      <c r="H409" s="11">
        <f t="shared" si="38"/>
        <v>0</v>
      </c>
      <c r="I409" s="4"/>
      <c r="J409" s="2"/>
      <c r="K409" s="12">
        <v>390</v>
      </c>
      <c r="L409" s="3"/>
      <c r="M409" s="5"/>
      <c r="N409" s="6"/>
      <c r="O409" s="25" t="str">
        <f t="shared" si="43"/>
        <v/>
      </c>
      <c r="P409" s="11" t="str">
        <f t="shared" si="39"/>
        <v/>
      </c>
      <c r="Q409" s="4"/>
      <c r="R409" s="11" t="str">
        <f t="shared" si="40"/>
        <v/>
      </c>
      <c r="S409" s="7" t="str">
        <f t="shared" si="41"/>
        <v/>
      </c>
      <c r="T409" s="11">
        <f t="shared" si="42"/>
        <v>0</v>
      </c>
      <c r="U409" s="4"/>
      <c r="V409" s="2"/>
    </row>
    <row r="410" spans="1:22" ht="12.75" x14ac:dyDescent="0.2">
      <c r="A410" s="12">
        <v>391</v>
      </c>
      <c r="B410" s="3"/>
      <c r="C410" s="4"/>
      <c r="D410" s="5"/>
      <c r="E410" s="6"/>
      <c r="F410" s="11" t="str">
        <f t="shared" si="25"/>
        <v/>
      </c>
      <c r="G410" s="13">
        <f>D410-SUMIF(Q$20:Q1407,A410,M$20:M1407)</f>
        <v>0</v>
      </c>
      <c r="H410" s="11">
        <f t="shared" si="38"/>
        <v>0</v>
      </c>
      <c r="I410" s="4"/>
      <c r="J410" s="2"/>
      <c r="K410" s="12">
        <v>391</v>
      </c>
      <c r="L410" s="3"/>
      <c r="M410" s="5"/>
      <c r="N410" s="6"/>
      <c r="O410" s="25" t="str">
        <f t="shared" si="43"/>
        <v/>
      </c>
      <c r="P410" s="11" t="str">
        <f t="shared" si="39"/>
        <v/>
      </c>
      <c r="Q410" s="4"/>
      <c r="R410" s="11" t="str">
        <f t="shared" si="40"/>
        <v/>
      </c>
      <c r="S410" s="7" t="str">
        <f t="shared" si="41"/>
        <v/>
      </c>
      <c r="T410" s="11">
        <f t="shared" si="42"/>
        <v>0</v>
      </c>
      <c r="U410" s="4"/>
      <c r="V410" s="2"/>
    </row>
    <row r="411" spans="1:22" ht="12.75" x14ac:dyDescent="0.2">
      <c r="A411" s="12">
        <v>392</v>
      </c>
      <c r="B411" s="3"/>
      <c r="C411" s="4"/>
      <c r="D411" s="5"/>
      <c r="E411" s="6"/>
      <c r="F411" s="11" t="str">
        <f t="shared" si="25"/>
        <v/>
      </c>
      <c r="G411" s="13">
        <f>D411-SUMIF(Q$20:Q1408,A411,M$20:M1408)</f>
        <v>0</v>
      </c>
      <c r="H411" s="11">
        <f t="shared" si="38"/>
        <v>0</v>
      </c>
      <c r="I411" s="4"/>
      <c r="J411" s="2"/>
      <c r="K411" s="12">
        <v>392</v>
      </c>
      <c r="L411" s="3"/>
      <c r="M411" s="5"/>
      <c r="N411" s="6"/>
      <c r="O411" s="25" t="str">
        <f t="shared" si="43"/>
        <v/>
      </c>
      <c r="P411" s="11" t="str">
        <f t="shared" si="39"/>
        <v/>
      </c>
      <c r="Q411" s="4"/>
      <c r="R411" s="11" t="str">
        <f t="shared" si="40"/>
        <v/>
      </c>
      <c r="S411" s="7" t="str">
        <f t="shared" si="41"/>
        <v/>
      </c>
      <c r="T411" s="11">
        <f t="shared" si="42"/>
        <v>0</v>
      </c>
      <c r="U411" s="4"/>
      <c r="V411" s="2"/>
    </row>
    <row r="412" spans="1:22" ht="12.75" x14ac:dyDescent="0.2">
      <c r="A412" s="12">
        <v>393</v>
      </c>
      <c r="B412" s="3"/>
      <c r="C412" s="4"/>
      <c r="D412" s="5"/>
      <c r="E412" s="6"/>
      <c r="F412" s="11" t="str">
        <f t="shared" si="25"/>
        <v/>
      </c>
      <c r="G412" s="13">
        <f>D412-SUMIF(Q$20:Q1409,A412,M$20:M1409)</f>
        <v>0</v>
      </c>
      <c r="H412" s="11">
        <f t="shared" si="38"/>
        <v>0</v>
      </c>
      <c r="I412" s="4"/>
      <c r="J412" s="2"/>
      <c r="K412" s="12">
        <v>393</v>
      </c>
      <c r="L412" s="3"/>
      <c r="M412" s="5"/>
      <c r="N412" s="6"/>
      <c r="O412" s="25" t="str">
        <f t="shared" si="43"/>
        <v/>
      </c>
      <c r="P412" s="11" t="str">
        <f t="shared" si="39"/>
        <v/>
      </c>
      <c r="Q412" s="4"/>
      <c r="R412" s="11" t="str">
        <f t="shared" si="40"/>
        <v/>
      </c>
      <c r="S412" s="7" t="str">
        <f t="shared" si="41"/>
        <v/>
      </c>
      <c r="T412" s="11">
        <f t="shared" si="42"/>
        <v>0</v>
      </c>
      <c r="U412" s="4"/>
      <c r="V412" s="2"/>
    </row>
    <row r="413" spans="1:22" ht="12.75" x14ac:dyDescent="0.2">
      <c r="A413" s="12">
        <v>394</v>
      </c>
      <c r="B413" s="3"/>
      <c r="C413" s="4"/>
      <c r="D413" s="5"/>
      <c r="E413" s="6"/>
      <c r="F413" s="11" t="str">
        <f t="shared" si="25"/>
        <v/>
      </c>
      <c r="G413" s="13">
        <f>D413-SUMIF(Q$20:Q1410,A413,M$20:M1410)</f>
        <v>0</v>
      </c>
      <c r="H413" s="11">
        <f t="shared" si="38"/>
        <v>0</v>
      </c>
      <c r="I413" s="4"/>
      <c r="J413" s="2"/>
      <c r="K413" s="12">
        <v>394</v>
      </c>
      <c r="L413" s="3"/>
      <c r="M413" s="5"/>
      <c r="N413" s="6"/>
      <c r="O413" s="25" t="str">
        <f t="shared" si="43"/>
        <v/>
      </c>
      <c r="P413" s="11" t="str">
        <f t="shared" si="39"/>
        <v/>
      </c>
      <c r="Q413" s="4"/>
      <c r="R413" s="11" t="str">
        <f t="shared" si="40"/>
        <v/>
      </c>
      <c r="S413" s="7" t="str">
        <f t="shared" si="41"/>
        <v/>
      </c>
      <c r="T413" s="11">
        <f t="shared" si="42"/>
        <v>0</v>
      </c>
      <c r="U413" s="4"/>
      <c r="V413" s="2"/>
    </row>
    <row r="414" spans="1:22" ht="12.75" x14ac:dyDescent="0.2">
      <c r="A414" s="12">
        <v>395</v>
      </c>
      <c r="B414" s="3"/>
      <c r="C414" s="4"/>
      <c r="D414" s="5"/>
      <c r="E414" s="6"/>
      <c r="F414" s="11" t="str">
        <f t="shared" si="25"/>
        <v/>
      </c>
      <c r="G414" s="13">
        <f>D414-SUMIF(Q$20:Q1411,A414,M$20:M1411)</f>
        <v>0</v>
      </c>
      <c r="H414" s="11">
        <f t="shared" si="38"/>
        <v>0</v>
      </c>
      <c r="I414" s="4"/>
      <c r="J414" s="2"/>
      <c r="K414" s="12">
        <v>395</v>
      </c>
      <c r="L414" s="3"/>
      <c r="M414" s="5"/>
      <c r="N414" s="6"/>
      <c r="O414" s="25" t="str">
        <f t="shared" si="43"/>
        <v/>
      </c>
      <c r="P414" s="11" t="str">
        <f t="shared" si="39"/>
        <v/>
      </c>
      <c r="Q414" s="4"/>
      <c r="R414" s="11" t="str">
        <f t="shared" si="40"/>
        <v/>
      </c>
      <c r="S414" s="7" t="str">
        <f t="shared" si="41"/>
        <v/>
      </c>
      <c r="T414" s="11">
        <f t="shared" si="42"/>
        <v>0</v>
      </c>
      <c r="U414" s="4"/>
      <c r="V414" s="2"/>
    </row>
    <row r="415" spans="1:22" ht="12.75" x14ac:dyDescent="0.2">
      <c r="A415" s="12">
        <v>396</v>
      </c>
      <c r="B415" s="3"/>
      <c r="C415" s="4"/>
      <c r="D415" s="5"/>
      <c r="E415" s="6"/>
      <c r="F415" s="11" t="str">
        <f t="shared" si="25"/>
        <v/>
      </c>
      <c r="G415" s="13">
        <f>D415-SUMIF(Q$20:Q1412,A415,M$20:M1412)</f>
        <v>0</v>
      </c>
      <c r="H415" s="11">
        <f t="shared" si="38"/>
        <v>0</v>
      </c>
      <c r="I415" s="4"/>
      <c r="J415" s="2"/>
      <c r="K415" s="12">
        <v>396</v>
      </c>
      <c r="L415" s="3"/>
      <c r="M415" s="5"/>
      <c r="N415" s="6"/>
      <c r="O415" s="25" t="str">
        <f t="shared" si="43"/>
        <v/>
      </c>
      <c r="P415" s="11" t="str">
        <f t="shared" si="39"/>
        <v/>
      </c>
      <c r="Q415" s="4"/>
      <c r="R415" s="11" t="str">
        <f t="shared" si="40"/>
        <v/>
      </c>
      <c r="S415" s="7" t="str">
        <f t="shared" si="41"/>
        <v/>
      </c>
      <c r="T415" s="11">
        <f t="shared" si="42"/>
        <v>0</v>
      </c>
      <c r="U415" s="4"/>
      <c r="V415" s="2"/>
    </row>
    <row r="416" spans="1:22" ht="12.75" x14ac:dyDescent="0.2">
      <c r="A416" s="12">
        <v>397</v>
      </c>
      <c r="B416" s="3"/>
      <c r="C416" s="4"/>
      <c r="D416" s="5"/>
      <c r="E416" s="6"/>
      <c r="F416" s="11" t="str">
        <f t="shared" si="25"/>
        <v/>
      </c>
      <c r="G416" s="13">
        <f>D416-SUMIF(Q$20:Q1413,A416,M$20:M1413)</f>
        <v>0</v>
      </c>
      <c r="H416" s="11">
        <f t="shared" si="38"/>
        <v>0</v>
      </c>
      <c r="I416" s="4"/>
      <c r="J416" s="2"/>
      <c r="K416" s="12">
        <v>397</v>
      </c>
      <c r="L416" s="3"/>
      <c r="M416" s="5"/>
      <c r="N416" s="6"/>
      <c r="O416" s="25" t="str">
        <f t="shared" si="43"/>
        <v/>
      </c>
      <c r="P416" s="11" t="str">
        <f t="shared" si="39"/>
        <v/>
      </c>
      <c r="Q416" s="4"/>
      <c r="R416" s="11" t="str">
        <f t="shared" si="40"/>
        <v/>
      </c>
      <c r="S416" s="7" t="str">
        <f t="shared" si="41"/>
        <v/>
      </c>
      <c r="T416" s="11">
        <f t="shared" si="42"/>
        <v>0</v>
      </c>
      <c r="U416" s="4"/>
      <c r="V416" s="2"/>
    </row>
    <row r="417" spans="1:22" ht="12.75" x14ac:dyDescent="0.2">
      <c r="A417" s="12">
        <v>398</v>
      </c>
      <c r="B417" s="3"/>
      <c r="C417" s="4"/>
      <c r="D417" s="5"/>
      <c r="E417" s="6"/>
      <c r="F417" s="11" t="str">
        <f t="shared" si="25"/>
        <v/>
      </c>
      <c r="G417" s="13">
        <f>D417-SUMIF(Q$20:Q1414,A417,M$20:M1414)</f>
        <v>0</v>
      </c>
      <c r="H417" s="11">
        <f t="shared" si="38"/>
        <v>0</v>
      </c>
      <c r="I417" s="4"/>
      <c r="J417" s="2"/>
      <c r="K417" s="12">
        <v>398</v>
      </c>
      <c r="L417" s="3"/>
      <c r="M417" s="5"/>
      <c r="N417" s="6"/>
      <c r="O417" s="25" t="str">
        <f t="shared" si="43"/>
        <v/>
      </c>
      <c r="P417" s="11" t="str">
        <f t="shared" si="39"/>
        <v/>
      </c>
      <c r="Q417" s="4"/>
      <c r="R417" s="11" t="str">
        <f t="shared" si="40"/>
        <v/>
      </c>
      <c r="S417" s="7" t="str">
        <f t="shared" si="41"/>
        <v/>
      </c>
      <c r="T417" s="11">
        <f t="shared" si="42"/>
        <v>0</v>
      </c>
      <c r="U417" s="4"/>
      <c r="V417" s="2"/>
    </row>
    <row r="418" spans="1:22" ht="12.75" x14ac:dyDescent="0.2">
      <c r="A418" s="12">
        <v>399</v>
      </c>
      <c r="B418" s="3"/>
      <c r="C418" s="4"/>
      <c r="D418" s="5"/>
      <c r="E418" s="6"/>
      <c r="F418" s="11" t="str">
        <f t="shared" si="25"/>
        <v/>
      </c>
      <c r="G418" s="13">
        <f>D418-SUMIF(Q$20:Q1415,A418,M$20:M1415)</f>
        <v>0</v>
      </c>
      <c r="H418" s="11">
        <f t="shared" si="38"/>
        <v>0</v>
      </c>
      <c r="I418" s="4"/>
      <c r="J418" s="2"/>
      <c r="K418" s="12">
        <v>399</v>
      </c>
      <c r="L418" s="3"/>
      <c r="M418" s="5"/>
      <c r="N418" s="6"/>
      <c r="O418" s="25" t="str">
        <f t="shared" si="43"/>
        <v/>
      </c>
      <c r="P418" s="11" t="str">
        <f t="shared" si="39"/>
        <v/>
      </c>
      <c r="Q418" s="4"/>
      <c r="R418" s="11" t="str">
        <f t="shared" si="40"/>
        <v/>
      </c>
      <c r="S418" s="7" t="str">
        <f t="shared" si="41"/>
        <v/>
      </c>
      <c r="T418" s="11">
        <f t="shared" si="42"/>
        <v>0</v>
      </c>
      <c r="U418" s="4"/>
      <c r="V418" s="2"/>
    </row>
    <row r="419" spans="1:22" ht="12.75" x14ac:dyDescent="0.2">
      <c r="A419" s="12">
        <v>400</v>
      </c>
      <c r="B419" s="3"/>
      <c r="C419" s="4"/>
      <c r="D419" s="5"/>
      <c r="E419" s="6"/>
      <c r="F419" s="11" t="str">
        <f t="shared" si="25"/>
        <v/>
      </c>
      <c r="G419" s="13">
        <f>D419-SUMIF(Q$20:Q1416,A419,M$20:M1416)</f>
        <v>0</v>
      </c>
      <c r="H419" s="11">
        <f t="shared" si="38"/>
        <v>0</v>
      </c>
      <c r="I419" s="4"/>
      <c r="J419" s="2"/>
      <c r="K419" s="12">
        <v>400</v>
      </c>
      <c r="L419" s="3"/>
      <c r="M419" s="5"/>
      <c r="N419" s="6"/>
      <c r="O419" s="25" t="str">
        <f t="shared" si="43"/>
        <v/>
      </c>
      <c r="P419" s="11" t="str">
        <f t="shared" si="39"/>
        <v/>
      </c>
      <c r="Q419" s="4"/>
      <c r="R419" s="11" t="str">
        <f t="shared" si="40"/>
        <v/>
      </c>
      <c r="S419" s="7" t="str">
        <f t="shared" si="41"/>
        <v/>
      </c>
      <c r="T419" s="11">
        <f t="shared" si="42"/>
        <v>0</v>
      </c>
      <c r="U419" s="4"/>
      <c r="V419" s="2"/>
    </row>
    <row r="420" spans="1:22" ht="12.75" x14ac:dyDescent="0.2">
      <c r="A420" s="12">
        <v>401</v>
      </c>
      <c r="B420" s="3"/>
      <c r="C420" s="4"/>
      <c r="D420" s="5"/>
      <c r="E420" s="6"/>
      <c r="F420" s="11" t="str">
        <f t="shared" si="25"/>
        <v/>
      </c>
      <c r="G420" s="13">
        <f>D420-SUMIF(Q$20:Q1417,A420,M$20:M1417)</f>
        <v>0</v>
      </c>
      <c r="H420" s="11">
        <f t="shared" si="38"/>
        <v>0</v>
      </c>
      <c r="I420" s="4"/>
      <c r="J420" s="2"/>
      <c r="K420" s="12">
        <v>401</v>
      </c>
      <c r="L420" s="3"/>
      <c r="M420" s="5"/>
      <c r="N420" s="6"/>
      <c r="O420" s="25" t="str">
        <f t="shared" si="43"/>
        <v/>
      </c>
      <c r="P420" s="11" t="str">
        <f t="shared" si="39"/>
        <v/>
      </c>
      <c r="Q420" s="4"/>
      <c r="R420" s="11" t="str">
        <f t="shared" si="40"/>
        <v/>
      </c>
      <c r="S420" s="7" t="str">
        <f t="shared" si="41"/>
        <v/>
      </c>
      <c r="T420" s="11">
        <f t="shared" si="42"/>
        <v>0</v>
      </c>
      <c r="U420" s="4"/>
      <c r="V420" s="2"/>
    </row>
    <row r="421" spans="1:22" ht="12.75" x14ac:dyDescent="0.2">
      <c r="A421" s="12">
        <v>402</v>
      </c>
      <c r="B421" s="3"/>
      <c r="C421" s="4"/>
      <c r="D421" s="5"/>
      <c r="E421" s="6"/>
      <c r="F421" s="11" t="str">
        <f t="shared" si="25"/>
        <v/>
      </c>
      <c r="G421" s="13">
        <f>D421-SUMIF(Q$20:Q1418,A421,M$20:M1418)</f>
        <v>0</v>
      </c>
      <c r="H421" s="11">
        <f t="shared" si="38"/>
        <v>0</v>
      </c>
      <c r="I421" s="4"/>
      <c r="J421" s="2"/>
      <c r="K421" s="12">
        <v>402</v>
      </c>
      <c r="L421" s="3"/>
      <c r="M421" s="5"/>
      <c r="N421" s="6"/>
      <c r="O421" s="25" t="str">
        <f t="shared" si="43"/>
        <v/>
      </c>
      <c r="P421" s="11" t="str">
        <f t="shared" si="39"/>
        <v/>
      </c>
      <c r="Q421" s="4"/>
      <c r="R421" s="11" t="str">
        <f t="shared" si="40"/>
        <v/>
      </c>
      <c r="S421" s="7" t="str">
        <f t="shared" si="41"/>
        <v/>
      </c>
      <c r="T421" s="11">
        <f t="shared" si="42"/>
        <v>0</v>
      </c>
      <c r="U421" s="4"/>
      <c r="V421" s="2"/>
    </row>
    <row r="422" spans="1:22" ht="12.75" x14ac:dyDescent="0.2">
      <c r="A422" s="12">
        <v>403</v>
      </c>
      <c r="B422" s="3"/>
      <c r="C422" s="4"/>
      <c r="D422" s="5"/>
      <c r="E422" s="6"/>
      <c r="F422" s="11" t="str">
        <f t="shared" si="25"/>
        <v/>
      </c>
      <c r="G422" s="13">
        <f>D422-SUMIF(Q$20:Q1419,A422,M$20:M1419)</f>
        <v>0</v>
      </c>
      <c r="H422" s="11">
        <f t="shared" si="38"/>
        <v>0</v>
      </c>
      <c r="I422" s="4"/>
      <c r="J422" s="2"/>
      <c r="K422" s="12">
        <v>403</v>
      </c>
      <c r="L422" s="3"/>
      <c r="M422" s="5"/>
      <c r="N422" s="6"/>
      <c r="O422" s="25" t="str">
        <f t="shared" si="43"/>
        <v/>
      </c>
      <c r="P422" s="11" t="str">
        <f t="shared" si="39"/>
        <v/>
      </c>
      <c r="Q422" s="4"/>
      <c r="R422" s="11" t="str">
        <f t="shared" si="40"/>
        <v/>
      </c>
      <c r="S422" s="7" t="str">
        <f t="shared" si="41"/>
        <v/>
      </c>
      <c r="T422" s="11">
        <f t="shared" si="42"/>
        <v>0</v>
      </c>
      <c r="U422" s="4"/>
      <c r="V422" s="2"/>
    </row>
    <row r="423" spans="1:22" ht="12.75" x14ac:dyDescent="0.2">
      <c r="A423" s="12">
        <v>404</v>
      </c>
      <c r="B423" s="3"/>
      <c r="C423" s="4"/>
      <c r="D423" s="5"/>
      <c r="E423" s="6"/>
      <c r="F423" s="11" t="str">
        <f t="shared" si="25"/>
        <v/>
      </c>
      <c r="G423" s="13">
        <f>D423-SUMIF(Q$20:Q1420,A423,M$20:M1420)</f>
        <v>0</v>
      </c>
      <c r="H423" s="11">
        <f t="shared" si="38"/>
        <v>0</v>
      </c>
      <c r="I423" s="4"/>
      <c r="J423" s="2"/>
      <c r="K423" s="12">
        <v>404</v>
      </c>
      <c r="L423" s="3"/>
      <c r="M423" s="5"/>
      <c r="N423" s="6"/>
      <c r="O423" s="25" t="str">
        <f t="shared" si="43"/>
        <v/>
      </c>
      <c r="P423" s="11" t="str">
        <f t="shared" si="39"/>
        <v/>
      </c>
      <c r="Q423" s="4"/>
      <c r="R423" s="11" t="str">
        <f t="shared" si="40"/>
        <v/>
      </c>
      <c r="S423" s="7" t="str">
        <f t="shared" si="41"/>
        <v/>
      </c>
      <c r="T423" s="11">
        <f t="shared" si="42"/>
        <v>0</v>
      </c>
      <c r="U423" s="4"/>
      <c r="V423" s="2"/>
    </row>
    <row r="424" spans="1:22" ht="12.75" x14ac:dyDescent="0.2">
      <c r="A424" s="12">
        <v>405</v>
      </c>
      <c r="B424" s="3"/>
      <c r="C424" s="4"/>
      <c r="D424" s="5"/>
      <c r="E424" s="6"/>
      <c r="F424" s="11" t="str">
        <f t="shared" si="25"/>
        <v/>
      </c>
      <c r="G424" s="13">
        <f>D424-SUMIF(Q$20:Q1421,A424,M$20:M1421)</f>
        <v>0</v>
      </c>
      <c r="H424" s="11">
        <f t="shared" si="38"/>
        <v>0</v>
      </c>
      <c r="I424" s="4"/>
      <c r="J424" s="2"/>
      <c r="K424" s="12">
        <v>405</v>
      </c>
      <c r="L424" s="3"/>
      <c r="M424" s="5"/>
      <c r="N424" s="6"/>
      <c r="O424" s="25" t="str">
        <f t="shared" si="43"/>
        <v/>
      </c>
      <c r="P424" s="11" t="str">
        <f t="shared" si="39"/>
        <v/>
      </c>
      <c r="Q424" s="4"/>
      <c r="R424" s="11" t="str">
        <f t="shared" si="40"/>
        <v/>
      </c>
      <c r="S424" s="7" t="str">
        <f t="shared" si="41"/>
        <v/>
      </c>
      <c r="T424" s="11">
        <f t="shared" si="42"/>
        <v>0</v>
      </c>
      <c r="U424" s="4"/>
      <c r="V424" s="2"/>
    </row>
    <row r="425" spans="1:22" ht="12.75" x14ac:dyDescent="0.2">
      <c r="A425" s="12">
        <v>406</v>
      </c>
      <c r="B425" s="3"/>
      <c r="C425" s="4"/>
      <c r="D425" s="5"/>
      <c r="E425" s="6"/>
      <c r="F425" s="11" t="str">
        <f t="shared" si="25"/>
        <v/>
      </c>
      <c r="G425" s="13">
        <f>D425-SUMIF(Q$20:Q1422,A425,M$20:M1422)</f>
        <v>0</v>
      </c>
      <c r="H425" s="11">
        <f t="shared" si="38"/>
        <v>0</v>
      </c>
      <c r="I425" s="4"/>
      <c r="J425" s="2"/>
      <c r="K425" s="12">
        <v>406</v>
      </c>
      <c r="L425" s="3"/>
      <c r="M425" s="5"/>
      <c r="N425" s="6"/>
      <c r="O425" s="25" t="str">
        <f t="shared" si="43"/>
        <v/>
      </c>
      <c r="P425" s="11" t="str">
        <f t="shared" si="39"/>
        <v/>
      </c>
      <c r="Q425" s="4"/>
      <c r="R425" s="11" t="str">
        <f t="shared" si="40"/>
        <v/>
      </c>
      <c r="S425" s="7" t="str">
        <f t="shared" si="41"/>
        <v/>
      </c>
      <c r="T425" s="11">
        <f t="shared" si="42"/>
        <v>0</v>
      </c>
      <c r="U425" s="4"/>
      <c r="V425" s="2"/>
    </row>
    <row r="426" spans="1:22" ht="12.75" x14ac:dyDescent="0.2">
      <c r="A426" s="12">
        <v>407</v>
      </c>
      <c r="B426" s="3"/>
      <c r="C426" s="4"/>
      <c r="D426" s="5"/>
      <c r="E426" s="6"/>
      <c r="F426" s="11" t="str">
        <f t="shared" si="25"/>
        <v/>
      </c>
      <c r="G426" s="13">
        <f>D426-SUMIF(Q$20:Q1423,A426,M$20:M1423)</f>
        <v>0</v>
      </c>
      <c r="H426" s="11">
        <f t="shared" si="38"/>
        <v>0</v>
      </c>
      <c r="I426" s="4"/>
      <c r="J426" s="2"/>
      <c r="K426" s="12">
        <v>407</v>
      </c>
      <c r="L426" s="3"/>
      <c r="M426" s="5"/>
      <c r="N426" s="6"/>
      <c r="O426" s="25" t="str">
        <f t="shared" si="43"/>
        <v/>
      </c>
      <c r="P426" s="11" t="str">
        <f t="shared" si="39"/>
        <v/>
      </c>
      <c r="Q426" s="4"/>
      <c r="R426" s="11" t="str">
        <f t="shared" si="40"/>
        <v/>
      </c>
      <c r="S426" s="7" t="str">
        <f t="shared" si="41"/>
        <v/>
      </c>
      <c r="T426" s="11">
        <f t="shared" si="42"/>
        <v>0</v>
      </c>
      <c r="U426" s="4"/>
      <c r="V426" s="2"/>
    </row>
    <row r="427" spans="1:22" ht="12.75" x14ac:dyDescent="0.2">
      <c r="A427" s="12">
        <v>408</v>
      </c>
      <c r="B427" s="3"/>
      <c r="C427" s="4"/>
      <c r="D427" s="5"/>
      <c r="E427" s="6"/>
      <c r="F427" s="11" t="str">
        <f t="shared" si="25"/>
        <v/>
      </c>
      <c r="G427" s="13">
        <f>D427-SUMIF(Q$20:Q1424,A427,M$20:M1424)</f>
        <v>0</v>
      </c>
      <c r="H427" s="11">
        <f t="shared" si="38"/>
        <v>0</v>
      </c>
      <c r="I427" s="4"/>
      <c r="J427" s="2"/>
      <c r="K427" s="12">
        <v>408</v>
      </c>
      <c r="L427" s="3"/>
      <c r="M427" s="5"/>
      <c r="N427" s="6"/>
      <c r="O427" s="25" t="str">
        <f t="shared" si="43"/>
        <v/>
      </c>
      <c r="P427" s="11" t="str">
        <f t="shared" si="39"/>
        <v/>
      </c>
      <c r="Q427" s="4"/>
      <c r="R427" s="11" t="str">
        <f t="shared" si="40"/>
        <v/>
      </c>
      <c r="S427" s="7" t="str">
        <f t="shared" si="41"/>
        <v/>
      </c>
      <c r="T427" s="11">
        <f t="shared" si="42"/>
        <v>0</v>
      </c>
      <c r="U427" s="4"/>
      <c r="V427" s="2"/>
    </row>
    <row r="428" spans="1:22" ht="12.75" x14ac:dyDescent="0.2">
      <c r="A428" s="12">
        <v>409</v>
      </c>
      <c r="B428" s="3"/>
      <c r="C428" s="4"/>
      <c r="D428" s="5"/>
      <c r="E428" s="6"/>
      <c r="F428" s="11" t="str">
        <f t="shared" si="25"/>
        <v/>
      </c>
      <c r="G428" s="13">
        <f>D428-SUMIF(Q$20:Q1425,A428,M$20:M1425)</f>
        <v>0</v>
      </c>
      <c r="H428" s="11">
        <f t="shared" si="38"/>
        <v>0</v>
      </c>
      <c r="I428" s="4"/>
      <c r="J428" s="2"/>
      <c r="K428" s="12">
        <v>409</v>
      </c>
      <c r="L428" s="3"/>
      <c r="M428" s="5"/>
      <c r="N428" s="6"/>
      <c r="O428" s="25" t="str">
        <f t="shared" si="43"/>
        <v/>
      </c>
      <c r="P428" s="11" t="str">
        <f t="shared" si="39"/>
        <v/>
      </c>
      <c r="Q428" s="4"/>
      <c r="R428" s="11" t="str">
        <f t="shared" si="40"/>
        <v/>
      </c>
      <c r="S428" s="7" t="str">
        <f t="shared" si="41"/>
        <v/>
      </c>
      <c r="T428" s="11">
        <f t="shared" si="42"/>
        <v>0</v>
      </c>
      <c r="U428" s="4"/>
      <c r="V428" s="2"/>
    </row>
    <row r="429" spans="1:22" ht="12.75" x14ac:dyDescent="0.2">
      <c r="A429" s="12">
        <v>410</v>
      </c>
      <c r="B429" s="3"/>
      <c r="C429" s="4"/>
      <c r="D429" s="5"/>
      <c r="E429" s="6"/>
      <c r="F429" s="11" t="str">
        <f t="shared" si="25"/>
        <v/>
      </c>
      <c r="G429" s="13">
        <f>D429-SUMIF(Q$20:Q1426,A429,M$20:M1426)</f>
        <v>0</v>
      </c>
      <c r="H429" s="11">
        <f t="shared" si="38"/>
        <v>0</v>
      </c>
      <c r="I429" s="4"/>
      <c r="J429" s="2"/>
      <c r="K429" s="12">
        <v>410</v>
      </c>
      <c r="L429" s="3"/>
      <c r="M429" s="5"/>
      <c r="N429" s="6"/>
      <c r="O429" s="25" t="str">
        <f t="shared" si="43"/>
        <v/>
      </c>
      <c r="P429" s="11" t="str">
        <f t="shared" si="39"/>
        <v/>
      </c>
      <c r="Q429" s="4"/>
      <c r="R429" s="11" t="str">
        <f t="shared" si="40"/>
        <v/>
      </c>
      <c r="S429" s="7" t="str">
        <f t="shared" si="41"/>
        <v/>
      </c>
      <c r="T429" s="11">
        <f t="shared" si="42"/>
        <v>0</v>
      </c>
      <c r="U429" s="4"/>
      <c r="V429" s="2"/>
    </row>
    <row r="430" spans="1:22" ht="12.75" x14ac:dyDescent="0.2">
      <c r="A430" s="12">
        <v>411</v>
      </c>
      <c r="B430" s="3"/>
      <c r="C430" s="4"/>
      <c r="D430" s="5"/>
      <c r="E430" s="6"/>
      <c r="F430" s="11" t="str">
        <f t="shared" si="25"/>
        <v/>
      </c>
      <c r="G430" s="13">
        <f>D430-SUMIF(Q$20:Q1427,A430,M$20:M1427)</f>
        <v>0</v>
      </c>
      <c r="H430" s="11">
        <f t="shared" si="38"/>
        <v>0</v>
      </c>
      <c r="I430" s="4"/>
      <c r="J430" s="2"/>
      <c r="K430" s="12">
        <v>411</v>
      </c>
      <c r="L430" s="3"/>
      <c r="M430" s="5"/>
      <c r="N430" s="6"/>
      <c r="O430" s="25" t="str">
        <f t="shared" si="43"/>
        <v/>
      </c>
      <c r="P430" s="11" t="str">
        <f t="shared" si="39"/>
        <v/>
      </c>
      <c r="Q430" s="4"/>
      <c r="R430" s="11" t="str">
        <f t="shared" si="40"/>
        <v/>
      </c>
      <c r="S430" s="7" t="str">
        <f t="shared" si="41"/>
        <v/>
      </c>
      <c r="T430" s="11">
        <f t="shared" si="42"/>
        <v>0</v>
      </c>
      <c r="U430" s="4"/>
      <c r="V430" s="2"/>
    </row>
    <row r="431" spans="1:22" ht="12.75" x14ac:dyDescent="0.2">
      <c r="A431" s="12">
        <v>412</v>
      </c>
      <c r="B431" s="3"/>
      <c r="C431" s="4"/>
      <c r="D431" s="5"/>
      <c r="E431" s="6"/>
      <c r="F431" s="11" t="str">
        <f t="shared" si="25"/>
        <v/>
      </c>
      <c r="G431" s="13">
        <f>D431-SUMIF(Q$20:Q1428,A431,M$20:M1428)</f>
        <v>0</v>
      </c>
      <c r="H431" s="11">
        <f t="shared" si="38"/>
        <v>0</v>
      </c>
      <c r="I431" s="4"/>
      <c r="J431" s="2"/>
      <c r="K431" s="12">
        <v>412</v>
      </c>
      <c r="L431" s="3"/>
      <c r="M431" s="5"/>
      <c r="N431" s="6"/>
      <c r="O431" s="25" t="str">
        <f t="shared" si="43"/>
        <v/>
      </c>
      <c r="P431" s="11" t="str">
        <f t="shared" si="39"/>
        <v/>
      </c>
      <c r="Q431" s="4"/>
      <c r="R431" s="11" t="str">
        <f t="shared" si="40"/>
        <v/>
      </c>
      <c r="S431" s="7" t="str">
        <f t="shared" si="41"/>
        <v/>
      </c>
      <c r="T431" s="11">
        <f t="shared" si="42"/>
        <v>0</v>
      </c>
      <c r="U431" s="4"/>
      <c r="V431" s="2"/>
    </row>
    <row r="432" spans="1:22" ht="12.75" x14ac:dyDescent="0.2">
      <c r="A432" s="12">
        <v>413</v>
      </c>
      <c r="B432" s="3"/>
      <c r="C432" s="4"/>
      <c r="D432" s="5"/>
      <c r="E432" s="6"/>
      <c r="F432" s="11" t="str">
        <f t="shared" si="25"/>
        <v/>
      </c>
      <c r="G432" s="13">
        <f>D432-SUMIF(Q$20:Q1429,A432,M$20:M1429)</f>
        <v>0</v>
      </c>
      <c r="H432" s="11">
        <f t="shared" si="38"/>
        <v>0</v>
      </c>
      <c r="I432" s="4"/>
      <c r="J432" s="2"/>
      <c r="K432" s="12">
        <v>413</v>
      </c>
      <c r="L432" s="3"/>
      <c r="M432" s="5"/>
      <c r="N432" s="6"/>
      <c r="O432" s="25" t="str">
        <f t="shared" si="43"/>
        <v/>
      </c>
      <c r="P432" s="11" t="str">
        <f t="shared" si="39"/>
        <v/>
      </c>
      <c r="Q432" s="4"/>
      <c r="R432" s="11" t="str">
        <f t="shared" si="40"/>
        <v/>
      </c>
      <c r="S432" s="7" t="str">
        <f t="shared" si="41"/>
        <v/>
      </c>
      <c r="T432" s="11">
        <f t="shared" si="42"/>
        <v>0</v>
      </c>
      <c r="U432" s="4"/>
      <c r="V432" s="2"/>
    </row>
    <row r="433" spans="1:22" ht="12.75" x14ac:dyDescent="0.2">
      <c r="A433" s="12">
        <v>414</v>
      </c>
      <c r="B433" s="3"/>
      <c r="C433" s="4"/>
      <c r="D433" s="5"/>
      <c r="E433" s="6"/>
      <c r="F433" s="11" t="str">
        <f t="shared" si="25"/>
        <v/>
      </c>
      <c r="G433" s="13">
        <f>D433-SUMIF(Q$20:Q1430,A433,M$20:M1430)</f>
        <v>0</v>
      </c>
      <c r="H433" s="11">
        <f t="shared" si="38"/>
        <v>0</v>
      </c>
      <c r="I433" s="4"/>
      <c r="J433" s="2"/>
      <c r="K433" s="12">
        <v>414</v>
      </c>
      <c r="L433" s="3"/>
      <c r="M433" s="5"/>
      <c r="N433" s="6"/>
      <c r="O433" s="25" t="str">
        <f t="shared" si="43"/>
        <v/>
      </c>
      <c r="P433" s="11" t="str">
        <f t="shared" si="39"/>
        <v/>
      </c>
      <c r="Q433" s="4"/>
      <c r="R433" s="11" t="str">
        <f t="shared" si="40"/>
        <v/>
      </c>
      <c r="S433" s="7" t="str">
        <f t="shared" si="41"/>
        <v/>
      </c>
      <c r="T433" s="11">
        <f t="shared" si="42"/>
        <v>0</v>
      </c>
      <c r="U433" s="4"/>
      <c r="V433" s="2"/>
    </row>
    <row r="434" spans="1:22" ht="12.75" x14ac:dyDescent="0.2">
      <c r="A434" s="12">
        <v>415</v>
      </c>
      <c r="B434" s="3"/>
      <c r="C434" s="4"/>
      <c r="D434" s="5"/>
      <c r="E434" s="6"/>
      <c r="F434" s="11" t="str">
        <f t="shared" si="25"/>
        <v/>
      </c>
      <c r="G434" s="13">
        <f>D434-SUMIF(Q$20:Q1431,A434,M$20:M1431)</f>
        <v>0</v>
      </c>
      <c r="H434" s="11">
        <f t="shared" si="38"/>
        <v>0</v>
      </c>
      <c r="I434" s="4"/>
      <c r="J434" s="2"/>
      <c r="K434" s="12">
        <v>415</v>
      </c>
      <c r="L434" s="3"/>
      <c r="M434" s="5"/>
      <c r="N434" s="6"/>
      <c r="O434" s="25" t="str">
        <f t="shared" si="43"/>
        <v/>
      </c>
      <c r="P434" s="11" t="str">
        <f t="shared" si="39"/>
        <v/>
      </c>
      <c r="Q434" s="4"/>
      <c r="R434" s="11" t="str">
        <f t="shared" si="40"/>
        <v/>
      </c>
      <c r="S434" s="7" t="str">
        <f t="shared" si="41"/>
        <v/>
      </c>
      <c r="T434" s="11">
        <f t="shared" si="42"/>
        <v>0</v>
      </c>
      <c r="U434" s="4"/>
      <c r="V434" s="2"/>
    </row>
    <row r="435" spans="1:22" ht="12.75" x14ac:dyDescent="0.2">
      <c r="A435" s="12">
        <v>416</v>
      </c>
      <c r="B435" s="3"/>
      <c r="C435" s="4"/>
      <c r="D435" s="5"/>
      <c r="E435" s="6"/>
      <c r="F435" s="11" t="str">
        <f t="shared" si="25"/>
        <v/>
      </c>
      <c r="G435" s="13">
        <f>D435-SUMIF(Q$20:Q1432,A435,M$20:M1432)</f>
        <v>0</v>
      </c>
      <c r="H435" s="11">
        <f t="shared" si="38"/>
        <v>0</v>
      </c>
      <c r="I435" s="4"/>
      <c r="J435" s="2"/>
      <c r="K435" s="12">
        <v>416</v>
      </c>
      <c r="L435" s="3"/>
      <c r="M435" s="5"/>
      <c r="N435" s="6"/>
      <c r="O435" s="25" t="str">
        <f t="shared" si="43"/>
        <v/>
      </c>
      <c r="P435" s="11" t="str">
        <f t="shared" si="39"/>
        <v/>
      </c>
      <c r="Q435" s="4"/>
      <c r="R435" s="11" t="str">
        <f t="shared" si="40"/>
        <v/>
      </c>
      <c r="S435" s="7" t="str">
        <f t="shared" si="41"/>
        <v/>
      </c>
      <c r="T435" s="11">
        <f t="shared" si="42"/>
        <v>0</v>
      </c>
      <c r="U435" s="4"/>
      <c r="V435" s="2"/>
    </row>
    <row r="436" spans="1:22" ht="12.75" x14ac:dyDescent="0.2">
      <c r="A436" s="12">
        <v>417</v>
      </c>
      <c r="B436" s="3"/>
      <c r="C436" s="4"/>
      <c r="D436" s="5"/>
      <c r="E436" s="6"/>
      <c r="F436" s="11" t="str">
        <f t="shared" si="25"/>
        <v/>
      </c>
      <c r="G436" s="13">
        <f>D436-SUMIF(Q$20:Q1433,A436,M$20:M1433)</f>
        <v>0</v>
      </c>
      <c r="H436" s="11">
        <f t="shared" si="38"/>
        <v>0</v>
      </c>
      <c r="I436" s="4"/>
      <c r="J436" s="2"/>
      <c r="K436" s="12">
        <v>417</v>
      </c>
      <c r="L436" s="3"/>
      <c r="M436" s="5"/>
      <c r="N436" s="6"/>
      <c r="O436" s="25" t="str">
        <f t="shared" si="43"/>
        <v/>
      </c>
      <c r="P436" s="11" t="str">
        <f t="shared" si="39"/>
        <v/>
      </c>
      <c r="Q436" s="4"/>
      <c r="R436" s="11" t="str">
        <f t="shared" si="40"/>
        <v/>
      </c>
      <c r="S436" s="7" t="str">
        <f t="shared" si="41"/>
        <v/>
      </c>
      <c r="T436" s="11">
        <f t="shared" si="42"/>
        <v>0</v>
      </c>
      <c r="U436" s="4"/>
      <c r="V436" s="2"/>
    </row>
    <row r="437" spans="1:22" ht="12.75" x14ac:dyDescent="0.2">
      <c r="A437" s="12">
        <v>418</v>
      </c>
      <c r="B437" s="3"/>
      <c r="C437" s="4"/>
      <c r="D437" s="5"/>
      <c r="E437" s="6"/>
      <c r="F437" s="11" t="str">
        <f t="shared" si="25"/>
        <v/>
      </c>
      <c r="G437" s="13">
        <f>D437-SUMIF(Q$20:Q1434,A437,M$20:M1434)</f>
        <v>0</v>
      </c>
      <c r="H437" s="11">
        <f t="shared" si="38"/>
        <v>0</v>
      </c>
      <c r="I437" s="4"/>
      <c r="J437" s="2"/>
      <c r="K437" s="12">
        <v>418</v>
      </c>
      <c r="L437" s="3"/>
      <c r="M437" s="5"/>
      <c r="N437" s="6"/>
      <c r="O437" s="25" t="str">
        <f t="shared" si="43"/>
        <v/>
      </c>
      <c r="P437" s="11" t="str">
        <f t="shared" si="39"/>
        <v/>
      </c>
      <c r="Q437" s="4"/>
      <c r="R437" s="11" t="str">
        <f t="shared" si="40"/>
        <v/>
      </c>
      <c r="S437" s="7" t="str">
        <f t="shared" si="41"/>
        <v/>
      </c>
      <c r="T437" s="11">
        <f t="shared" si="42"/>
        <v>0</v>
      </c>
      <c r="U437" s="4"/>
      <c r="V437" s="2"/>
    </row>
    <row r="438" spans="1:22" ht="12.75" x14ac:dyDescent="0.2">
      <c r="A438" s="12">
        <v>419</v>
      </c>
      <c r="B438" s="3"/>
      <c r="C438" s="4"/>
      <c r="D438" s="5"/>
      <c r="E438" s="6"/>
      <c r="F438" s="11" t="str">
        <f t="shared" si="25"/>
        <v/>
      </c>
      <c r="G438" s="13">
        <f>D438-SUMIF(Q$20:Q1435,A438,M$20:M1435)</f>
        <v>0</v>
      </c>
      <c r="H438" s="11">
        <f t="shared" si="38"/>
        <v>0</v>
      </c>
      <c r="I438" s="4"/>
      <c r="J438" s="2"/>
      <c r="K438" s="12">
        <v>419</v>
      </c>
      <c r="L438" s="3"/>
      <c r="M438" s="5"/>
      <c r="N438" s="6"/>
      <c r="O438" s="25" t="str">
        <f t="shared" si="43"/>
        <v/>
      </c>
      <c r="P438" s="11" t="str">
        <f t="shared" si="39"/>
        <v/>
      </c>
      <c r="Q438" s="4"/>
      <c r="R438" s="11" t="str">
        <f t="shared" si="40"/>
        <v/>
      </c>
      <c r="S438" s="7" t="str">
        <f t="shared" si="41"/>
        <v/>
      </c>
      <c r="T438" s="11">
        <f t="shared" si="42"/>
        <v>0</v>
      </c>
      <c r="U438" s="4"/>
      <c r="V438" s="2"/>
    </row>
    <row r="439" spans="1:22" ht="12.75" x14ac:dyDescent="0.2">
      <c r="A439" s="12">
        <v>420</v>
      </c>
      <c r="B439" s="3"/>
      <c r="C439" s="4"/>
      <c r="D439" s="5"/>
      <c r="E439" s="6"/>
      <c r="F439" s="11" t="str">
        <f t="shared" si="25"/>
        <v/>
      </c>
      <c r="G439" s="13">
        <f>D439-SUMIF(Q$20:Q1436,A439,M$20:M1436)</f>
        <v>0</v>
      </c>
      <c r="H439" s="11">
        <f t="shared" si="38"/>
        <v>0</v>
      </c>
      <c r="I439" s="4"/>
      <c r="J439" s="2"/>
      <c r="K439" s="12">
        <v>420</v>
      </c>
      <c r="L439" s="3"/>
      <c r="M439" s="5"/>
      <c r="N439" s="6"/>
      <c r="O439" s="25" t="str">
        <f t="shared" si="43"/>
        <v/>
      </c>
      <c r="P439" s="11" t="str">
        <f t="shared" si="39"/>
        <v/>
      </c>
      <c r="Q439" s="4"/>
      <c r="R439" s="11" t="str">
        <f t="shared" si="40"/>
        <v/>
      </c>
      <c r="S439" s="7" t="str">
        <f t="shared" si="41"/>
        <v/>
      </c>
      <c r="T439" s="11">
        <f t="shared" si="42"/>
        <v>0</v>
      </c>
      <c r="U439" s="4"/>
      <c r="V439" s="2"/>
    </row>
    <row r="440" spans="1:22" ht="12.75" x14ac:dyDescent="0.2">
      <c r="A440" s="12">
        <v>421</v>
      </c>
      <c r="B440" s="3"/>
      <c r="C440" s="4"/>
      <c r="D440" s="5"/>
      <c r="E440" s="6"/>
      <c r="F440" s="11" t="str">
        <f t="shared" si="25"/>
        <v/>
      </c>
      <c r="G440" s="13">
        <f>D440-SUMIF(Q$20:Q1437,A440,M$20:M1437)</f>
        <v>0</v>
      </c>
      <c r="H440" s="11">
        <f t="shared" si="38"/>
        <v>0</v>
      </c>
      <c r="I440" s="4"/>
      <c r="J440" s="2"/>
      <c r="K440" s="12">
        <v>421</v>
      </c>
      <c r="L440" s="3"/>
      <c r="M440" s="5"/>
      <c r="N440" s="6"/>
      <c r="O440" s="25" t="str">
        <f t="shared" si="43"/>
        <v/>
      </c>
      <c r="P440" s="11" t="str">
        <f t="shared" si="39"/>
        <v/>
      </c>
      <c r="Q440" s="4"/>
      <c r="R440" s="11" t="str">
        <f t="shared" si="40"/>
        <v/>
      </c>
      <c r="S440" s="7" t="str">
        <f t="shared" si="41"/>
        <v/>
      </c>
      <c r="T440" s="11">
        <f t="shared" si="42"/>
        <v>0</v>
      </c>
      <c r="U440" s="4"/>
      <c r="V440" s="2"/>
    </row>
    <row r="441" spans="1:22" ht="12.75" x14ac:dyDescent="0.2">
      <c r="A441" s="12">
        <v>422</v>
      </c>
      <c r="B441" s="3"/>
      <c r="C441" s="4"/>
      <c r="D441" s="5"/>
      <c r="E441" s="6"/>
      <c r="F441" s="11" t="str">
        <f t="shared" si="25"/>
        <v/>
      </c>
      <c r="G441" s="13">
        <f>D441-SUMIF(Q$20:Q1438,A441,M$20:M1438)</f>
        <v>0</v>
      </c>
      <c r="H441" s="11">
        <f t="shared" si="38"/>
        <v>0</v>
      </c>
      <c r="I441" s="4"/>
      <c r="J441" s="2"/>
      <c r="K441" s="12">
        <v>422</v>
      </c>
      <c r="L441" s="3"/>
      <c r="M441" s="5"/>
      <c r="N441" s="6"/>
      <c r="O441" s="25" t="str">
        <f t="shared" si="43"/>
        <v/>
      </c>
      <c r="P441" s="11" t="str">
        <f t="shared" si="39"/>
        <v/>
      </c>
      <c r="Q441" s="4"/>
      <c r="R441" s="11" t="str">
        <f t="shared" si="40"/>
        <v/>
      </c>
      <c r="S441" s="7" t="str">
        <f t="shared" si="41"/>
        <v/>
      </c>
      <c r="T441" s="11">
        <f t="shared" si="42"/>
        <v>0</v>
      </c>
      <c r="U441" s="4"/>
      <c r="V441" s="2"/>
    </row>
    <row r="442" spans="1:22" ht="12.75" x14ac:dyDescent="0.2">
      <c r="A442" s="12">
        <v>423</v>
      </c>
      <c r="B442" s="3"/>
      <c r="C442" s="4"/>
      <c r="D442" s="5"/>
      <c r="E442" s="6"/>
      <c r="F442" s="11" t="str">
        <f t="shared" si="25"/>
        <v/>
      </c>
      <c r="G442" s="13">
        <f>D442-SUMIF(Q$20:Q1439,A442,M$20:M1439)</f>
        <v>0</v>
      </c>
      <c r="H442" s="11">
        <f t="shared" si="38"/>
        <v>0</v>
      </c>
      <c r="I442" s="4"/>
      <c r="J442" s="2"/>
      <c r="K442" s="12">
        <v>423</v>
      </c>
      <c r="L442" s="3"/>
      <c r="M442" s="5"/>
      <c r="N442" s="6"/>
      <c r="O442" s="25" t="str">
        <f t="shared" si="43"/>
        <v/>
      </c>
      <c r="P442" s="11" t="str">
        <f t="shared" si="39"/>
        <v/>
      </c>
      <c r="Q442" s="4"/>
      <c r="R442" s="11" t="str">
        <f t="shared" si="40"/>
        <v/>
      </c>
      <c r="S442" s="7" t="str">
        <f t="shared" si="41"/>
        <v/>
      </c>
      <c r="T442" s="11">
        <f t="shared" si="42"/>
        <v>0</v>
      </c>
      <c r="U442" s="4"/>
      <c r="V442" s="2"/>
    </row>
    <row r="443" spans="1:22" ht="12.75" x14ac:dyDescent="0.2">
      <c r="A443" s="12">
        <v>424</v>
      </c>
      <c r="B443" s="3"/>
      <c r="C443" s="4"/>
      <c r="D443" s="5"/>
      <c r="E443" s="6"/>
      <c r="F443" s="11" t="str">
        <f t="shared" si="25"/>
        <v/>
      </c>
      <c r="G443" s="13">
        <f>D443-SUMIF(Q$20:Q1440,A443,M$20:M1440)</f>
        <v>0</v>
      </c>
      <c r="H443" s="11">
        <f t="shared" si="38"/>
        <v>0</v>
      </c>
      <c r="I443" s="4"/>
      <c r="J443" s="2"/>
      <c r="K443" s="12">
        <v>424</v>
      </c>
      <c r="L443" s="3"/>
      <c r="M443" s="5"/>
      <c r="N443" s="6"/>
      <c r="O443" s="25" t="str">
        <f t="shared" si="43"/>
        <v/>
      </c>
      <c r="P443" s="11" t="str">
        <f t="shared" si="39"/>
        <v/>
      </c>
      <c r="Q443" s="4"/>
      <c r="R443" s="11" t="str">
        <f t="shared" si="40"/>
        <v/>
      </c>
      <c r="S443" s="7" t="str">
        <f t="shared" si="41"/>
        <v/>
      </c>
      <c r="T443" s="11">
        <f t="shared" si="42"/>
        <v>0</v>
      </c>
      <c r="U443" s="4"/>
      <c r="V443" s="2"/>
    </row>
    <row r="444" spans="1:22" ht="12.75" x14ac:dyDescent="0.2">
      <c r="A444" s="12">
        <v>425</v>
      </c>
      <c r="B444" s="3"/>
      <c r="C444" s="4"/>
      <c r="D444" s="5"/>
      <c r="E444" s="6"/>
      <c r="F444" s="11" t="str">
        <f t="shared" si="25"/>
        <v/>
      </c>
      <c r="G444" s="13">
        <f>D444-SUMIF(Q$20:Q1441,A444,M$20:M1441)</f>
        <v>0</v>
      </c>
      <c r="H444" s="11">
        <f t="shared" si="38"/>
        <v>0</v>
      </c>
      <c r="I444" s="4"/>
      <c r="J444" s="2"/>
      <c r="K444" s="12">
        <v>425</v>
      </c>
      <c r="L444" s="3"/>
      <c r="M444" s="5"/>
      <c r="N444" s="6"/>
      <c r="O444" s="25" t="str">
        <f t="shared" si="43"/>
        <v/>
      </c>
      <c r="P444" s="11" t="str">
        <f t="shared" si="39"/>
        <v/>
      </c>
      <c r="Q444" s="4"/>
      <c r="R444" s="11" t="str">
        <f t="shared" si="40"/>
        <v/>
      </c>
      <c r="S444" s="7" t="str">
        <f t="shared" si="41"/>
        <v/>
      </c>
      <c r="T444" s="11">
        <f t="shared" si="42"/>
        <v>0</v>
      </c>
      <c r="U444" s="4"/>
      <c r="V444" s="2"/>
    </row>
    <row r="445" spans="1:22" ht="12.75" x14ac:dyDescent="0.2">
      <c r="A445" s="12">
        <v>426</v>
      </c>
      <c r="B445" s="3"/>
      <c r="C445" s="4"/>
      <c r="D445" s="5"/>
      <c r="E445" s="6"/>
      <c r="F445" s="11" t="str">
        <f t="shared" si="25"/>
        <v/>
      </c>
      <c r="G445" s="13">
        <f>D445-SUMIF(Q$20:Q1442,A445,M$20:M1442)</f>
        <v>0</v>
      </c>
      <c r="H445" s="11">
        <f t="shared" si="38"/>
        <v>0</v>
      </c>
      <c r="I445" s="4"/>
      <c r="J445" s="2"/>
      <c r="K445" s="12">
        <v>426</v>
      </c>
      <c r="L445" s="3"/>
      <c r="M445" s="5"/>
      <c r="N445" s="6"/>
      <c r="O445" s="25" t="str">
        <f t="shared" si="43"/>
        <v/>
      </c>
      <c r="P445" s="11" t="str">
        <f t="shared" si="39"/>
        <v/>
      </c>
      <c r="Q445" s="4"/>
      <c r="R445" s="11" t="str">
        <f t="shared" si="40"/>
        <v/>
      </c>
      <c r="S445" s="7" t="str">
        <f t="shared" si="41"/>
        <v/>
      </c>
      <c r="T445" s="11">
        <f t="shared" si="42"/>
        <v>0</v>
      </c>
      <c r="U445" s="4"/>
      <c r="V445" s="2"/>
    </row>
    <row r="446" spans="1:22" ht="12.75" x14ac:dyDescent="0.2">
      <c r="A446" s="12">
        <v>427</v>
      </c>
      <c r="B446" s="3"/>
      <c r="C446" s="4"/>
      <c r="D446" s="5"/>
      <c r="E446" s="6"/>
      <c r="F446" s="11" t="str">
        <f t="shared" si="25"/>
        <v/>
      </c>
      <c r="G446" s="13">
        <f>D446-SUMIF(Q$20:Q1443,A446,M$20:M1443)</f>
        <v>0</v>
      </c>
      <c r="H446" s="11">
        <f t="shared" si="38"/>
        <v>0</v>
      </c>
      <c r="I446" s="4"/>
      <c r="J446" s="2"/>
      <c r="K446" s="12">
        <v>427</v>
      </c>
      <c r="L446" s="3"/>
      <c r="M446" s="5"/>
      <c r="N446" s="6"/>
      <c r="O446" s="25" t="str">
        <f t="shared" si="43"/>
        <v/>
      </c>
      <c r="P446" s="11" t="str">
        <f t="shared" si="39"/>
        <v/>
      </c>
      <c r="Q446" s="4"/>
      <c r="R446" s="11" t="str">
        <f t="shared" si="40"/>
        <v/>
      </c>
      <c r="S446" s="7" t="str">
        <f t="shared" si="41"/>
        <v/>
      </c>
      <c r="T446" s="11">
        <f t="shared" si="42"/>
        <v>0</v>
      </c>
      <c r="U446" s="4"/>
      <c r="V446" s="2"/>
    </row>
    <row r="447" spans="1:22" ht="12.75" x14ac:dyDescent="0.2">
      <c r="A447" s="12">
        <v>428</v>
      </c>
      <c r="B447" s="3"/>
      <c r="C447" s="4"/>
      <c r="D447" s="5"/>
      <c r="E447" s="6"/>
      <c r="F447" s="11" t="str">
        <f t="shared" si="25"/>
        <v/>
      </c>
      <c r="G447" s="13">
        <f>D447-SUMIF(Q$20:Q1444,A447,M$20:M1444)</f>
        <v>0</v>
      </c>
      <c r="H447" s="11">
        <f t="shared" si="38"/>
        <v>0</v>
      </c>
      <c r="I447" s="4"/>
      <c r="J447" s="2"/>
      <c r="K447" s="12">
        <v>428</v>
      </c>
      <c r="L447" s="3"/>
      <c r="M447" s="5"/>
      <c r="N447" s="6"/>
      <c r="O447" s="25" t="str">
        <f t="shared" si="43"/>
        <v/>
      </c>
      <c r="P447" s="11" t="str">
        <f t="shared" si="39"/>
        <v/>
      </c>
      <c r="Q447" s="4"/>
      <c r="R447" s="11" t="str">
        <f t="shared" si="40"/>
        <v/>
      </c>
      <c r="S447" s="7" t="str">
        <f t="shared" si="41"/>
        <v/>
      </c>
      <c r="T447" s="11">
        <f t="shared" si="42"/>
        <v>0</v>
      </c>
      <c r="U447" s="4"/>
      <c r="V447" s="2"/>
    </row>
    <row r="448" spans="1:22" ht="12.75" x14ac:dyDescent="0.2">
      <c r="A448" s="12">
        <v>429</v>
      </c>
      <c r="B448" s="3"/>
      <c r="C448" s="4"/>
      <c r="D448" s="5"/>
      <c r="E448" s="6"/>
      <c r="F448" s="11" t="str">
        <f t="shared" si="25"/>
        <v/>
      </c>
      <c r="G448" s="13">
        <f>D448-SUMIF(Q$20:Q1445,A448,M$20:M1445)</f>
        <v>0</v>
      </c>
      <c r="H448" s="11">
        <f t="shared" si="38"/>
        <v>0</v>
      </c>
      <c r="I448" s="4"/>
      <c r="J448" s="2"/>
      <c r="K448" s="12">
        <v>429</v>
      </c>
      <c r="L448" s="3"/>
      <c r="M448" s="5"/>
      <c r="N448" s="6"/>
      <c r="O448" s="25" t="str">
        <f t="shared" si="43"/>
        <v/>
      </c>
      <c r="P448" s="11" t="str">
        <f t="shared" si="39"/>
        <v/>
      </c>
      <c r="Q448" s="4"/>
      <c r="R448" s="11" t="str">
        <f t="shared" si="40"/>
        <v/>
      </c>
      <c r="S448" s="7" t="str">
        <f t="shared" si="41"/>
        <v/>
      </c>
      <c r="T448" s="11">
        <f t="shared" si="42"/>
        <v>0</v>
      </c>
      <c r="U448" s="4"/>
      <c r="V448" s="2"/>
    </row>
    <row r="449" spans="1:22" ht="12.75" x14ac:dyDescent="0.2">
      <c r="A449" s="12">
        <v>430</v>
      </c>
      <c r="B449" s="3"/>
      <c r="C449" s="4"/>
      <c r="D449" s="5"/>
      <c r="E449" s="6"/>
      <c r="F449" s="11" t="str">
        <f t="shared" si="25"/>
        <v/>
      </c>
      <c r="G449" s="13">
        <f>D449-SUMIF(Q$20:Q1446,A449,M$20:M1446)</f>
        <v>0</v>
      </c>
      <c r="H449" s="11">
        <f t="shared" si="38"/>
        <v>0</v>
      </c>
      <c r="I449" s="4"/>
      <c r="J449" s="2"/>
      <c r="K449" s="12">
        <v>430</v>
      </c>
      <c r="L449" s="3"/>
      <c r="M449" s="5"/>
      <c r="N449" s="6"/>
      <c r="O449" s="25" t="str">
        <f t="shared" si="43"/>
        <v/>
      </c>
      <c r="P449" s="11" t="str">
        <f t="shared" si="39"/>
        <v/>
      </c>
      <c r="Q449" s="4"/>
      <c r="R449" s="11" t="str">
        <f t="shared" si="40"/>
        <v/>
      </c>
      <c r="S449" s="7" t="str">
        <f t="shared" si="41"/>
        <v/>
      </c>
      <c r="T449" s="11">
        <f t="shared" si="42"/>
        <v>0</v>
      </c>
      <c r="U449" s="4"/>
      <c r="V449" s="2"/>
    </row>
    <row r="450" spans="1:22" ht="12.75" x14ac:dyDescent="0.2">
      <c r="A450" s="12">
        <v>431</v>
      </c>
      <c r="B450" s="3"/>
      <c r="C450" s="4"/>
      <c r="D450" s="5"/>
      <c r="E450" s="6"/>
      <c r="F450" s="11" t="str">
        <f t="shared" si="25"/>
        <v/>
      </c>
      <c r="G450" s="13">
        <f>D450-SUMIF(Q$20:Q1447,A450,M$20:M1447)</f>
        <v>0</v>
      </c>
      <c r="H450" s="11">
        <f t="shared" si="38"/>
        <v>0</v>
      </c>
      <c r="I450" s="4"/>
      <c r="J450" s="2"/>
      <c r="K450" s="12">
        <v>431</v>
      </c>
      <c r="L450" s="3"/>
      <c r="M450" s="5"/>
      <c r="N450" s="6"/>
      <c r="O450" s="25" t="str">
        <f t="shared" si="43"/>
        <v/>
      </c>
      <c r="P450" s="11" t="str">
        <f t="shared" si="39"/>
        <v/>
      </c>
      <c r="Q450" s="4"/>
      <c r="R450" s="11" t="str">
        <f t="shared" si="40"/>
        <v/>
      </c>
      <c r="S450" s="7" t="str">
        <f t="shared" si="41"/>
        <v/>
      </c>
      <c r="T450" s="11">
        <f t="shared" si="42"/>
        <v>0</v>
      </c>
      <c r="U450" s="4"/>
      <c r="V450" s="2"/>
    </row>
    <row r="451" spans="1:22" ht="12.75" x14ac:dyDescent="0.2">
      <c r="A451" s="12">
        <v>432</v>
      </c>
      <c r="B451" s="3"/>
      <c r="C451" s="4"/>
      <c r="D451" s="5"/>
      <c r="E451" s="6"/>
      <c r="F451" s="11" t="str">
        <f t="shared" si="25"/>
        <v/>
      </c>
      <c r="G451" s="13">
        <f>D451-SUMIF(Q$20:Q1448,A451,M$20:M1448)</f>
        <v>0</v>
      </c>
      <c r="H451" s="11">
        <f t="shared" si="38"/>
        <v>0</v>
      </c>
      <c r="I451" s="4"/>
      <c r="J451" s="2"/>
      <c r="K451" s="12">
        <v>432</v>
      </c>
      <c r="L451" s="3"/>
      <c r="M451" s="5"/>
      <c r="N451" s="6"/>
      <c r="O451" s="25" t="str">
        <f t="shared" si="43"/>
        <v/>
      </c>
      <c r="P451" s="11" t="str">
        <f t="shared" si="39"/>
        <v/>
      </c>
      <c r="Q451" s="4"/>
      <c r="R451" s="11" t="str">
        <f t="shared" si="40"/>
        <v/>
      </c>
      <c r="S451" s="7" t="str">
        <f t="shared" si="41"/>
        <v/>
      </c>
      <c r="T451" s="11">
        <f t="shared" si="42"/>
        <v>0</v>
      </c>
      <c r="U451" s="4"/>
      <c r="V451" s="2"/>
    </row>
    <row r="452" spans="1:22" ht="12.75" x14ac:dyDescent="0.2">
      <c r="A452" s="12">
        <v>433</v>
      </c>
      <c r="B452" s="3"/>
      <c r="C452" s="4"/>
      <c r="D452" s="5"/>
      <c r="E452" s="6"/>
      <c r="F452" s="11" t="str">
        <f t="shared" si="25"/>
        <v/>
      </c>
      <c r="G452" s="13">
        <f>D452-SUMIF(Q$20:Q1449,A452,M$20:M1449)</f>
        <v>0</v>
      </c>
      <c r="H452" s="11">
        <f t="shared" si="38"/>
        <v>0</v>
      </c>
      <c r="I452" s="4"/>
      <c r="J452" s="2"/>
      <c r="K452" s="12">
        <v>433</v>
      </c>
      <c r="L452" s="3"/>
      <c r="M452" s="5"/>
      <c r="N452" s="6"/>
      <c r="O452" s="25" t="str">
        <f t="shared" si="43"/>
        <v/>
      </c>
      <c r="P452" s="11" t="str">
        <f t="shared" si="39"/>
        <v/>
      </c>
      <c r="Q452" s="4"/>
      <c r="R452" s="11" t="str">
        <f t="shared" si="40"/>
        <v/>
      </c>
      <c r="S452" s="7" t="str">
        <f t="shared" si="41"/>
        <v/>
      </c>
      <c r="T452" s="11">
        <f t="shared" si="42"/>
        <v>0</v>
      </c>
      <c r="U452" s="4"/>
      <c r="V452" s="2"/>
    </row>
    <row r="453" spans="1:22" ht="12.75" x14ac:dyDescent="0.2">
      <c r="A453" s="12">
        <v>434</v>
      </c>
      <c r="B453" s="3"/>
      <c r="C453" s="4"/>
      <c r="D453" s="5"/>
      <c r="E453" s="6"/>
      <c r="F453" s="11" t="str">
        <f t="shared" si="25"/>
        <v/>
      </c>
      <c r="G453" s="13">
        <f>D453-SUMIF(Q$20:Q1450,A453,M$20:M1450)</f>
        <v>0</v>
      </c>
      <c r="H453" s="11">
        <f t="shared" si="38"/>
        <v>0</v>
      </c>
      <c r="I453" s="4"/>
      <c r="J453" s="2"/>
      <c r="K453" s="12">
        <v>434</v>
      </c>
      <c r="L453" s="3"/>
      <c r="M453" s="5"/>
      <c r="N453" s="6"/>
      <c r="O453" s="25" t="str">
        <f t="shared" si="43"/>
        <v/>
      </c>
      <c r="P453" s="11" t="str">
        <f t="shared" si="39"/>
        <v/>
      </c>
      <c r="Q453" s="4"/>
      <c r="R453" s="11" t="str">
        <f t="shared" si="40"/>
        <v/>
      </c>
      <c r="S453" s="7" t="str">
        <f t="shared" si="41"/>
        <v/>
      </c>
      <c r="T453" s="11">
        <f t="shared" si="42"/>
        <v>0</v>
      </c>
      <c r="U453" s="4"/>
      <c r="V453" s="2"/>
    </row>
    <row r="454" spans="1:22" ht="12.75" x14ac:dyDescent="0.2">
      <c r="A454" s="12">
        <v>435</v>
      </c>
      <c r="B454" s="3"/>
      <c r="C454" s="4"/>
      <c r="D454" s="5"/>
      <c r="E454" s="6"/>
      <c r="F454" s="11" t="str">
        <f t="shared" si="25"/>
        <v/>
      </c>
      <c r="G454" s="13">
        <f>D454-SUMIF(Q$20:Q1451,A454,M$20:M1451)</f>
        <v>0</v>
      </c>
      <c r="H454" s="11">
        <f t="shared" si="38"/>
        <v>0</v>
      </c>
      <c r="I454" s="4"/>
      <c r="J454" s="2"/>
      <c r="K454" s="12">
        <v>435</v>
      </c>
      <c r="L454" s="3"/>
      <c r="M454" s="5"/>
      <c r="N454" s="6"/>
      <c r="O454" s="25" t="str">
        <f t="shared" si="43"/>
        <v/>
      </c>
      <c r="P454" s="11" t="str">
        <f t="shared" si="39"/>
        <v/>
      </c>
      <c r="Q454" s="4"/>
      <c r="R454" s="11" t="str">
        <f t="shared" si="40"/>
        <v/>
      </c>
      <c r="S454" s="7" t="str">
        <f t="shared" si="41"/>
        <v/>
      </c>
      <c r="T454" s="11">
        <f t="shared" si="42"/>
        <v>0</v>
      </c>
      <c r="U454" s="4"/>
      <c r="V454" s="2"/>
    </row>
    <row r="455" spans="1:22" ht="12.75" x14ac:dyDescent="0.2">
      <c r="A455" s="12">
        <v>436</v>
      </c>
      <c r="B455" s="3"/>
      <c r="C455" s="4"/>
      <c r="D455" s="5"/>
      <c r="E455" s="6"/>
      <c r="F455" s="11" t="str">
        <f t="shared" si="25"/>
        <v/>
      </c>
      <c r="G455" s="13">
        <f>D455-SUMIF(Q$20:Q1452,A455,M$20:M1452)</f>
        <v>0</v>
      </c>
      <c r="H455" s="11">
        <f t="shared" si="38"/>
        <v>0</v>
      </c>
      <c r="I455" s="4"/>
      <c r="J455" s="2"/>
      <c r="K455" s="12">
        <v>436</v>
      </c>
      <c r="L455" s="3"/>
      <c r="M455" s="5"/>
      <c r="N455" s="6"/>
      <c r="O455" s="25" t="str">
        <f t="shared" si="43"/>
        <v/>
      </c>
      <c r="P455" s="11" t="str">
        <f t="shared" si="39"/>
        <v/>
      </c>
      <c r="Q455" s="4"/>
      <c r="R455" s="11" t="str">
        <f t="shared" si="40"/>
        <v/>
      </c>
      <c r="S455" s="7" t="str">
        <f t="shared" si="41"/>
        <v/>
      </c>
      <c r="T455" s="11">
        <f t="shared" si="42"/>
        <v>0</v>
      </c>
      <c r="U455" s="4"/>
      <c r="V455" s="2"/>
    </row>
    <row r="456" spans="1:22" ht="12.75" x14ac:dyDescent="0.2">
      <c r="A456" s="12">
        <v>437</v>
      </c>
      <c r="B456" s="3"/>
      <c r="C456" s="4"/>
      <c r="D456" s="5"/>
      <c r="E456" s="6"/>
      <c r="F456" s="11" t="str">
        <f t="shared" si="25"/>
        <v/>
      </c>
      <c r="G456" s="13">
        <f>D456-SUMIF(Q$20:Q1453,A456,M$20:M1453)</f>
        <v>0</v>
      </c>
      <c r="H456" s="11">
        <f t="shared" si="38"/>
        <v>0</v>
      </c>
      <c r="I456" s="4"/>
      <c r="J456" s="2"/>
      <c r="K456" s="12">
        <v>437</v>
      </c>
      <c r="L456" s="3"/>
      <c r="M456" s="5"/>
      <c r="N456" s="6"/>
      <c r="O456" s="25" t="str">
        <f t="shared" si="43"/>
        <v/>
      </c>
      <c r="P456" s="11" t="str">
        <f t="shared" si="39"/>
        <v/>
      </c>
      <c r="Q456" s="4"/>
      <c r="R456" s="11" t="str">
        <f t="shared" si="40"/>
        <v/>
      </c>
      <c r="S456" s="7" t="str">
        <f t="shared" si="41"/>
        <v/>
      </c>
      <c r="T456" s="11">
        <f t="shared" si="42"/>
        <v>0</v>
      </c>
      <c r="U456" s="4"/>
      <c r="V456" s="2"/>
    </row>
    <row r="457" spans="1:22" ht="12.75" x14ac:dyDescent="0.2">
      <c r="A457" s="12">
        <v>438</v>
      </c>
      <c r="B457" s="3"/>
      <c r="C457" s="4"/>
      <c r="D457" s="5"/>
      <c r="E457" s="6"/>
      <c r="F457" s="11" t="str">
        <f t="shared" si="25"/>
        <v/>
      </c>
      <c r="G457" s="13">
        <f>D457-SUMIF(Q$20:Q1454,A457,M$20:M1454)</f>
        <v>0</v>
      </c>
      <c r="H457" s="11">
        <f t="shared" si="38"/>
        <v>0</v>
      </c>
      <c r="I457" s="4"/>
      <c r="J457" s="2"/>
      <c r="K457" s="12">
        <v>438</v>
      </c>
      <c r="L457" s="3"/>
      <c r="M457" s="5"/>
      <c r="N457" s="6"/>
      <c r="O457" s="25" t="str">
        <f t="shared" si="43"/>
        <v/>
      </c>
      <c r="P457" s="11" t="str">
        <f t="shared" si="39"/>
        <v/>
      </c>
      <c r="Q457" s="4"/>
      <c r="R457" s="11" t="str">
        <f t="shared" si="40"/>
        <v/>
      </c>
      <c r="S457" s="7" t="str">
        <f t="shared" si="41"/>
        <v/>
      </c>
      <c r="T457" s="11">
        <f t="shared" si="42"/>
        <v>0</v>
      </c>
      <c r="U457" s="4"/>
      <c r="V457" s="2"/>
    </row>
    <row r="458" spans="1:22" ht="12.75" x14ac:dyDescent="0.2">
      <c r="A458" s="12">
        <v>439</v>
      </c>
      <c r="B458" s="3"/>
      <c r="C458" s="4"/>
      <c r="D458" s="5"/>
      <c r="E458" s="6"/>
      <c r="F458" s="11" t="str">
        <f t="shared" si="25"/>
        <v/>
      </c>
      <c r="G458" s="13">
        <f>D458-SUMIF(Q$20:Q1455,A458,M$20:M1455)</f>
        <v>0</v>
      </c>
      <c r="H458" s="11">
        <f t="shared" si="38"/>
        <v>0</v>
      </c>
      <c r="I458" s="4"/>
      <c r="J458" s="2"/>
      <c r="K458" s="12">
        <v>439</v>
      </c>
      <c r="L458" s="3"/>
      <c r="M458" s="5"/>
      <c r="N458" s="6"/>
      <c r="O458" s="25" t="str">
        <f t="shared" si="43"/>
        <v/>
      </c>
      <c r="P458" s="11" t="str">
        <f t="shared" si="39"/>
        <v/>
      </c>
      <c r="Q458" s="4"/>
      <c r="R458" s="11" t="str">
        <f t="shared" si="40"/>
        <v/>
      </c>
      <c r="S458" s="7" t="str">
        <f t="shared" si="41"/>
        <v/>
      </c>
      <c r="T458" s="11">
        <f t="shared" si="42"/>
        <v>0</v>
      </c>
      <c r="U458" s="4"/>
      <c r="V458" s="2"/>
    </row>
    <row r="459" spans="1:22" ht="12.75" x14ac:dyDescent="0.2">
      <c r="A459" s="12">
        <v>440</v>
      </c>
      <c r="B459" s="3"/>
      <c r="C459" s="4"/>
      <c r="D459" s="5"/>
      <c r="E459" s="6"/>
      <c r="F459" s="11" t="str">
        <f t="shared" si="25"/>
        <v/>
      </c>
      <c r="G459" s="13">
        <f>D459-SUMIF(Q$20:Q1456,A459,M$20:M1456)</f>
        <v>0</v>
      </c>
      <c r="H459" s="11">
        <f t="shared" si="38"/>
        <v>0</v>
      </c>
      <c r="I459" s="4"/>
      <c r="J459" s="2"/>
      <c r="K459" s="12">
        <v>440</v>
      </c>
      <c r="L459" s="3"/>
      <c r="M459" s="5"/>
      <c r="N459" s="6"/>
      <c r="O459" s="25" t="str">
        <f t="shared" si="43"/>
        <v/>
      </c>
      <c r="P459" s="11" t="str">
        <f t="shared" si="39"/>
        <v/>
      </c>
      <c r="Q459" s="4"/>
      <c r="R459" s="11" t="str">
        <f t="shared" si="40"/>
        <v/>
      </c>
      <c r="S459" s="7" t="str">
        <f t="shared" si="41"/>
        <v/>
      </c>
      <c r="T459" s="11">
        <f t="shared" si="42"/>
        <v>0</v>
      </c>
      <c r="U459" s="4"/>
      <c r="V459" s="2"/>
    </row>
    <row r="460" spans="1:22" ht="12.75" x14ac:dyDescent="0.2">
      <c r="A460" s="12">
        <v>441</v>
      </c>
      <c r="B460" s="3"/>
      <c r="C460" s="4"/>
      <c r="D460" s="5"/>
      <c r="E460" s="6"/>
      <c r="F460" s="11" t="str">
        <f t="shared" si="25"/>
        <v/>
      </c>
      <c r="G460" s="13">
        <f>D460-SUMIF(Q$20:Q1457,A460,M$20:M1457)</f>
        <v>0</v>
      </c>
      <c r="H460" s="11">
        <f t="shared" si="38"/>
        <v>0</v>
      </c>
      <c r="I460" s="4"/>
      <c r="J460" s="2"/>
      <c r="K460" s="12">
        <v>441</v>
      </c>
      <c r="L460" s="3"/>
      <c r="M460" s="5"/>
      <c r="N460" s="6"/>
      <c r="O460" s="25" t="str">
        <f t="shared" si="43"/>
        <v/>
      </c>
      <c r="P460" s="11" t="str">
        <f t="shared" si="39"/>
        <v/>
      </c>
      <c r="Q460" s="4"/>
      <c r="R460" s="11" t="str">
        <f t="shared" si="40"/>
        <v/>
      </c>
      <c r="S460" s="7" t="str">
        <f t="shared" si="41"/>
        <v/>
      </c>
      <c r="T460" s="11">
        <f t="shared" si="42"/>
        <v>0</v>
      </c>
      <c r="U460" s="4"/>
      <c r="V460" s="2"/>
    </row>
    <row r="461" spans="1:22" ht="12.75" x14ac:dyDescent="0.2">
      <c r="A461" s="12">
        <v>442</v>
      </c>
      <c r="B461" s="3"/>
      <c r="C461" s="4"/>
      <c r="D461" s="5"/>
      <c r="E461" s="6"/>
      <c r="F461" s="11" t="str">
        <f t="shared" si="25"/>
        <v/>
      </c>
      <c r="G461" s="13">
        <f>D461-SUMIF(Q$20:Q1458,A461,M$20:M1458)</f>
        <v>0</v>
      </c>
      <c r="H461" s="11">
        <f t="shared" si="38"/>
        <v>0</v>
      </c>
      <c r="I461" s="4"/>
      <c r="J461" s="2"/>
      <c r="K461" s="12">
        <v>442</v>
      </c>
      <c r="L461" s="3"/>
      <c r="M461" s="5"/>
      <c r="N461" s="6"/>
      <c r="O461" s="25" t="str">
        <f t="shared" si="43"/>
        <v/>
      </c>
      <c r="P461" s="11" t="str">
        <f t="shared" si="39"/>
        <v/>
      </c>
      <c r="Q461" s="4"/>
      <c r="R461" s="11" t="str">
        <f t="shared" si="40"/>
        <v/>
      </c>
      <c r="S461" s="7" t="str">
        <f t="shared" si="41"/>
        <v/>
      </c>
      <c r="T461" s="11">
        <f t="shared" si="42"/>
        <v>0</v>
      </c>
      <c r="U461" s="4"/>
      <c r="V461" s="2"/>
    </row>
    <row r="462" spans="1:22" ht="12.75" x14ac:dyDescent="0.2">
      <c r="A462" s="12">
        <v>443</v>
      </c>
      <c r="B462" s="3"/>
      <c r="C462" s="4"/>
      <c r="D462" s="5"/>
      <c r="E462" s="6"/>
      <c r="F462" s="11" t="str">
        <f t="shared" si="25"/>
        <v/>
      </c>
      <c r="G462" s="13">
        <f>D462-SUMIF(Q$20:Q1459,A462,M$20:M1459)</f>
        <v>0</v>
      </c>
      <c r="H462" s="11">
        <f t="shared" si="38"/>
        <v>0</v>
      </c>
      <c r="I462" s="4"/>
      <c r="J462" s="2"/>
      <c r="K462" s="12">
        <v>443</v>
      </c>
      <c r="L462" s="3"/>
      <c r="M462" s="5"/>
      <c r="N462" s="6"/>
      <c r="O462" s="25" t="str">
        <f t="shared" si="43"/>
        <v/>
      </c>
      <c r="P462" s="11" t="str">
        <f t="shared" si="39"/>
        <v/>
      </c>
      <c r="Q462" s="4"/>
      <c r="R462" s="11" t="str">
        <f t="shared" si="40"/>
        <v/>
      </c>
      <c r="S462" s="7" t="str">
        <f t="shared" si="41"/>
        <v/>
      </c>
      <c r="T462" s="11">
        <f t="shared" si="42"/>
        <v>0</v>
      </c>
      <c r="U462" s="4"/>
      <c r="V462" s="2"/>
    </row>
    <row r="463" spans="1:22" ht="12.75" x14ac:dyDescent="0.2">
      <c r="A463" s="12">
        <v>444</v>
      </c>
      <c r="B463" s="3"/>
      <c r="C463" s="4"/>
      <c r="D463" s="5"/>
      <c r="E463" s="6"/>
      <c r="F463" s="11" t="str">
        <f t="shared" si="25"/>
        <v/>
      </c>
      <c r="G463" s="13">
        <f>D463-SUMIF(Q$20:Q1460,A463,M$20:M1460)</f>
        <v>0</v>
      </c>
      <c r="H463" s="11">
        <f t="shared" si="38"/>
        <v>0</v>
      </c>
      <c r="I463" s="4"/>
      <c r="J463" s="2"/>
      <c r="K463" s="12">
        <v>444</v>
      </c>
      <c r="L463" s="3"/>
      <c r="M463" s="5"/>
      <c r="N463" s="6"/>
      <c r="O463" s="25" t="str">
        <f t="shared" si="43"/>
        <v/>
      </c>
      <c r="P463" s="11" t="str">
        <f t="shared" si="39"/>
        <v/>
      </c>
      <c r="Q463" s="4"/>
      <c r="R463" s="11" t="str">
        <f t="shared" si="40"/>
        <v/>
      </c>
      <c r="S463" s="7" t="str">
        <f t="shared" si="41"/>
        <v/>
      </c>
      <c r="T463" s="11">
        <f t="shared" si="42"/>
        <v>0</v>
      </c>
      <c r="U463" s="4"/>
      <c r="V463" s="2"/>
    </row>
    <row r="464" spans="1:22" ht="12.75" x14ac:dyDescent="0.2">
      <c r="A464" s="12">
        <v>445</v>
      </c>
      <c r="B464" s="3"/>
      <c r="C464" s="4"/>
      <c r="D464" s="5"/>
      <c r="E464" s="6"/>
      <c r="F464" s="11" t="str">
        <f t="shared" si="25"/>
        <v/>
      </c>
      <c r="G464" s="13">
        <f>D464-SUMIF(Q$20:Q1461,A464,M$20:M1461)</f>
        <v>0</v>
      </c>
      <c r="H464" s="11">
        <f t="shared" si="38"/>
        <v>0</v>
      </c>
      <c r="I464" s="4"/>
      <c r="J464" s="2"/>
      <c r="K464" s="12">
        <v>445</v>
      </c>
      <c r="L464" s="3"/>
      <c r="M464" s="5"/>
      <c r="N464" s="6"/>
      <c r="O464" s="25" t="str">
        <f t="shared" si="43"/>
        <v/>
      </c>
      <c r="P464" s="11" t="str">
        <f t="shared" si="39"/>
        <v/>
      </c>
      <c r="Q464" s="4"/>
      <c r="R464" s="11" t="str">
        <f t="shared" si="40"/>
        <v/>
      </c>
      <c r="S464" s="7" t="str">
        <f t="shared" si="41"/>
        <v/>
      </c>
      <c r="T464" s="11">
        <f t="shared" si="42"/>
        <v>0</v>
      </c>
      <c r="U464" s="4"/>
      <c r="V464" s="2"/>
    </row>
    <row r="465" spans="1:22" ht="12.75" x14ac:dyDescent="0.2">
      <c r="A465" s="12">
        <v>446</v>
      </c>
      <c r="B465" s="3"/>
      <c r="C465" s="4"/>
      <c r="D465" s="5"/>
      <c r="E465" s="6"/>
      <c r="F465" s="11" t="str">
        <f t="shared" si="25"/>
        <v/>
      </c>
      <c r="G465" s="13">
        <f>D465-SUMIF(Q$20:Q1462,A465,M$20:M1462)</f>
        <v>0</v>
      </c>
      <c r="H465" s="11">
        <f t="shared" si="38"/>
        <v>0</v>
      </c>
      <c r="I465" s="4"/>
      <c r="J465" s="2"/>
      <c r="K465" s="12">
        <v>446</v>
      </c>
      <c r="L465" s="3"/>
      <c r="M465" s="5"/>
      <c r="N465" s="6"/>
      <c r="O465" s="25" t="str">
        <f t="shared" si="43"/>
        <v/>
      </c>
      <c r="P465" s="11" t="str">
        <f t="shared" si="39"/>
        <v/>
      </c>
      <c r="Q465" s="4"/>
      <c r="R465" s="11" t="str">
        <f t="shared" si="40"/>
        <v/>
      </c>
      <c r="S465" s="7" t="str">
        <f t="shared" si="41"/>
        <v/>
      </c>
      <c r="T465" s="11">
        <f t="shared" si="42"/>
        <v>0</v>
      </c>
      <c r="U465" s="4"/>
      <c r="V465" s="2"/>
    </row>
    <row r="466" spans="1:22" ht="12.75" x14ac:dyDescent="0.2">
      <c r="A466" s="12">
        <v>447</v>
      </c>
      <c r="B466" s="3"/>
      <c r="C466" s="4"/>
      <c r="D466" s="5"/>
      <c r="E466" s="6"/>
      <c r="F466" s="11" t="str">
        <f t="shared" si="25"/>
        <v/>
      </c>
      <c r="G466" s="13">
        <f>D466-SUMIF(Q$20:Q1463,A466,M$20:M1463)</f>
        <v>0</v>
      </c>
      <c r="H466" s="11">
        <f t="shared" si="38"/>
        <v>0</v>
      </c>
      <c r="I466" s="4"/>
      <c r="J466" s="2"/>
      <c r="K466" s="12">
        <v>447</v>
      </c>
      <c r="L466" s="3"/>
      <c r="M466" s="5"/>
      <c r="N466" s="6"/>
      <c r="O466" s="25" t="str">
        <f t="shared" si="43"/>
        <v/>
      </c>
      <c r="P466" s="11" t="str">
        <f t="shared" si="39"/>
        <v/>
      </c>
      <c r="Q466" s="4"/>
      <c r="R466" s="11" t="str">
        <f t="shared" si="40"/>
        <v/>
      </c>
      <c r="S466" s="7" t="str">
        <f t="shared" si="41"/>
        <v/>
      </c>
      <c r="T466" s="11">
        <f t="shared" si="42"/>
        <v>0</v>
      </c>
      <c r="U466" s="4"/>
      <c r="V466" s="2"/>
    </row>
    <row r="467" spans="1:22" ht="12.75" x14ac:dyDescent="0.2">
      <c r="A467" s="12">
        <v>448</v>
      </c>
      <c r="B467" s="3"/>
      <c r="C467" s="4"/>
      <c r="D467" s="5"/>
      <c r="E467" s="6"/>
      <c r="F467" s="11" t="str">
        <f t="shared" si="25"/>
        <v/>
      </c>
      <c r="G467" s="13">
        <f>D467-SUMIF(Q$20:Q1464,A467,M$20:M1464)</f>
        <v>0</v>
      </c>
      <c r="H467" s="11">
        <f t="shared" si="38"/>
        <v>0</v>
      </c>
      <c r="I467" s="4"/>
      <c r="J467" s="2"/>
      <c r="K467" s="12">
        <v>448</v>
      </c>
      <c r="L467" s="3"/>
      <c r="M467" s="5"/>
      <c r="N467" s="6"/>
      <c r="O467" s="25" t="str">
        <f t="shared" si="43"/>
        <v/>
      </c>
      <c r="P467" s="11" t="str">
        <f t="shared" si="39"/>
        <v/>
      </c>
      <c r="Q467" s="4"/>
      <c r="R467" s="11" t="str">
        <f t="shared" si="40"/>
        <v/>
      </c>
      <c r="S467" s="7" t="str">
        <f t="shared" si="41"/>
        <v/>
      </c>
      <c r="T467" s="11">
        <f t="shared" si="42"/>
        <v>0</v>
      </c>
      <c r="U467" s="4"/>
      <c r="V467" s="2"/>
    </row>
    <row r="468" spans="1:22" ht="12.75" x14ac:dyDescent="0.2">
      <c r="A468" s="12">
        <v>449</v>
      </c>
      <c r="B468" s="3"/>
      <c r="C468" s="4"/>
      <c r="D468" s="5"/>
      <c r="E468" s="6"/>
      <c r="F468" s="11" t="str">
        <f t="shared" si="25"/>
        <v/>
      </c>
      <c r="G468" s="13">
        <f>D468-SUMIF(Q$20:Q1465,A468,M$20:M1465)</f>
        <v>0</v>
      </c>
      <c r="H468" s="11">
        <f t="shared" ref="H468:H531" si="4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25" t="str">
        <f t="shared" si="43"/>
        <v/>
      </c>
      <c r="P468" s="11" t="str">
        <f t="shared" ref="P468:P531" si="45">IFERROR(N468/M468, "")</f>
        <v/>
      </c>
      <c r="Q468" s="4"/>
      <c r="R468" s="11" t="str">
        <f t="shared" ref="R468:R531" si="46">IFERROR(IF(VLOOKUP(Q468,A:I,3,FALSE)="Created (Jarrett)","N/A",IF(_xlfn.DAYS(L468,VLOOKUP(Q468,A:I,2,FALSE))&gt;365,"Long","Short")),"")</f>
        <v/>
      </c>
      <c r="S468" s="7" t="str">
        <f t="shared" ref="S468:S531" si="47">IF(R468="N/A","N/A",IFERROR((P468-VLOOKUP(Q468,A:I,6,FALSE))*M468,""))</f>
        <v/>
      </c>
      <c r="T468" s="11">
        <f t="shared" ref="T468:T531" si="48">IF(ISNUMBER(S468),0,N468)</f>
        <v>0</v>
      </c>
      <c r="U468" s="4"/>
      <c r="V468" s="2"/>
    </row>
    <row r="469" spans="1:22" ht="12.75" x14ac:dyDescent="0.2">
      <c r="A469" s="12">
        <v>450</v>
      </c>
      <c r="B469" s="3"/>
      <c r="C469" s="4"/>
      <c r="D469" s="5"/>
      <c r="E469" s="6"/>
      <c r="F469" s="11" t="str">
        <f t="shared" si="25"/>
        <v/>
      </c>
      <c r="G469" s="13">
        <f>D469-SUMIF(Q$20:Q1466,A469,M$20:M1466)</f>
        <v>0</v>
      </c>
      <c r="H469" s="11">
        <f t="shared" si="44"/>
        <v>0</v>
      </c>
      <c r="I469" s="4"/>
      <c r="J469" s="2"/>
      <c r="K469" s="12">
        <v>450</v>
      </c>
      <c r="L469" s="3"/>
      <c r="M469" s="5"/>
      <c r="N469" s="6"/>
      <c r="O469" s="25" t="str">
        <f t="shared" ref="O469:O532" si="49">IFERROR(VLOOKUP(Q469,A:I,6)*M469,"")</f>
        <v/>
      </c>
      <c r="P469" s="11" t="str">
        <f t="shared" si="45"/>
        <v/>
      </c>
      <c r="Q469" s="4"/>
      <c r="R469" s="11" t="str">
        <f t="shared" si="46"/>
        <v/>
      </c>
      <c r="S469" s="7" t="str">
        <f t="shared" si="47"/>
        <v/>
      </c>
      <c r="T469" s="11">
        <f t="shared" si="48"/>
        <v>0</v>
      </c>
      <c r="U469" s="4"/>
      <c r="V469" s="2"/>
    </row>
    <row r="470" spans="1:22" ht="12.75" x14ac:dyDescent="0.2">
      <c r="A470" s="12">
        <v>451</v>
      </c>
      <c r="B470" s="3"/>
      <c r="C470" s="4"/>
      <c r="D470" s="5"/>
      <c r="E470" s="6"/>
      <c r="F470" s="11" t="str">
        <f t="shared" si="25"/>
        <v/>
      </c>
      <c r="G470" s="13">
        <f>D470-SUMIF(Q$20:Q1467,A470,M$20:M1467)</f>
        <v>0</v>
      </c>
      <c r="H470" s="11">
        <f t="shared" si="44"/>
        <v>0</v>
      </c>
      <c r="I470" s="4"/>
      <c r="J470" s="2"/>
      <c r="K470" s="12">
        <v>451</v>
      </c>
      <c r="L470" s="3"/>
      <c r="M470" s="5"/>
      <c r="N470" s="6"/>
      <c r="O470" s="25" t="str">
        <f t="shared" si="49"/>
        <v/>
      </c>
      <c r="P470" s="11" t="str">
        <f t="shared" si="45"/>
        <v/>
      </c>
      <c r="Q470" s="4"/>
      <c r="R470" s="11" t="str">
        <f t="shared" si="46"/>
        <v/>
      </c>
      <c r="S470" s="7" t="str">
        <f t="shared" si="47"/>
        <v/>
      </c>
      <c r="T470" s="11">
        <f t="shared" si="48"/>
        <v>0</v>
      </c>
      <c r="U470" s="4"/>
      <c r="V470" s="2"/>
    </row>
    <row r="471" spans="1:22" ht="12.75" x14ac:dyDescent="0.2">
      <c r="A471" s="12">
        <v>452</v>
      </c>
      <c r="B471" s="3"/>
      <c r="C471" s="4"/>
      <c r="D471" s="5"/>
      <c r="E471" s="6"/>
      <c r="F471" s="11" t="str">
        <f t="shared" si="25"/>
        <v/>
      </c>
      <c r="G471" s="13">
        <f>D471-SUMIF(Q$20:Q1468,A471,M$20:M1468)</f>
        <v>0</v>
      </c>
      <c r="H471" s="11">
        <f t="shared" si="44"/>
        <v>0</v>
      </c>
      <c r="I471" s="4"/>
      <c r="J471" s="2"/>
      <c r="K471" s="12">
        <v>452</v>
      </c>
      <c r="L471" s="3"/>
      <c r="M471" s="5"/>
      <c r="N471" s="6"/>
      <c r="O471" s="25" t="str">
        <f t="shared" si="49"/>
        <v/>
      </c>
      <c r="P471" s="11" t="str">
        <f t="shared" si="45"/>
        <v/>
      </c>
      <c r="Q471" s="4"/>
      <c r="R471" s="11" t="str">
        <f t="shared" si="46"/>
        <v/>
      </c>
      <c r="S471" s="7" t="str">
        <f t="shared" si="47"/>
        <v/>
      </c>
      <c r="T471" s="11">
        <f t="shared" si="48"/>
        <v>0</v>
      </c>
      <c r="U471" s="4"/>
      <c r="V471" s="2"/>
    </row>
    <row r="472" spans="1:22" ht="12.75" x14ac:dyDescent="0.2">
      <c r="A472" s="12">
        <v>453</v>
      </c>
      <c r="B472" s="3"/>
      <c r="C472" s="4"/>
      <c r="D472" s="5"/>
      <c r="E472" s="6"/>
      <c r="F472" s="11" t="str">
        <f t="shared" si="25"/>
        <v/>
      </c>
      <c r="G472" s="13">
        <f>D472-SUMIF(Q$20:Q1469,A472,M$20:M1469)</f>
        <v>0</v>
      </c>
      <c r="H472" s="11">
        <f t="shared" si="44"/>
        <v>0</v>
      </c>
      <c r="I472" s="4"/>
      <c r="J472" s="2"/>
      <c r="K472" s="12">
        <v>453</v>
      </c>
      <c r="L472" s="3"/>
      <c r="M472" s="5"/>
      <c r="N472" s="6"/>
      <c r="O472" s="25" t="str">
        <f t="shared" si="49"/>
        <v/>
      </c>
      <c r="P472" s="11" t="str">
        <f t="shared" si="45"/>
        <v/>
      </c>
      <c r="Q472" s="4"/>
      <c r="R472" s="11" t="str">
        <f t="shared" si="46"/>
        <v/>
      </c>
      <c r="S472" s="7" t="str">
        <f t="shared" si="47"/>
        <v/>
      </c>
      <c r="T472" s="11">
        <f t="shared" si="48"/>
        <v>0</v>
      </c>
      <c r="U472" s="4"/>
      <c r="V472" s="2"/>
    </row>
    <row r="473" spans="1:22" ht="12.75" x14ac:dyDescent="0.2">
      <c r="A473" s="12">
        <v>454</v>
      </c>
      <c r="B473" s="3"/>
      <c r="C473" s="4"/>
      <c r="D473" s="5"/>
      <c r="E473" s="6"/>
      <c r="F473" s="11" t="str">
        <f t="shared" si="25"/>
        <v/>
      </c>
      <c r="G473" s="13">
        <f>D473-SUMIF(Q$20:Q1470,A473,M$20:M1470)</f>
        <v>0</v>
      </c>
      <c r="H473" s="11">
        <f t="shared" si="44"/>
        <v>0</v>
      </c>
      <c r="I473" s="4"/>
      <c r="J473" s="2"/>
      <c r="K473" s="12">
        <v>454</v>
      </c>
      <c r="L473" s="3"/>
      <c r="M473" s="5"/>
      <c r="N473" s="6"/>
      <c r="O473" s="25" t="str">
        <f t="shared" si="49"/>
        <v/>
      </c>
      <c r="P473" s="11" t="str">
        <f t="shared" si="45"/>
        <v/>
      </c>
      <c r="Q473" s="4"/>
      <c r="R473" s="11" t="str">
        <f t="shared" si="46"/>
        <v/>
      </c>
      <c r="S473" s="7" t="str">
        <f t="shared" si="47"/>
        <v/>
      </c>
      <c r="T473" s="11">
        <f t="shared" si="48"/>
        <v>0</v>
      </c>
      <c r="U473" s="4"/>
      <c r="V473" s="2"/>
    </row>
    <row r="474" spans="1:22" ht="12.75" x14ac:dyDescent="0.2">
      <c r="A474" s="12">
        <v>455</v>
      </c>
      <c r="B474" s="3"/>
      <c r="C474" s="4"/>
      <c r="D474" s="5"/>
      <c r="E474" s="6"/>
      <c r="F474" s="11" t="str">
        <f t="shared" si="25"/>
        <v/>
      </c>
      <c r="G474" s="13">
        <f>D474-SUMIF(Q$20:Q1471,A474,M$20:M1471)</f>
        <v>0</v>
      </c>
      <c r="H474" s="11">
        <f t="shared" si="44"/>
        <v>0</v>
      </c>
      <c r="I474" s="4"/>
      <c r="J474" s="2"/>
      <c r="K474" s="12">
        <v>455</v>
      </c>
      <c r="L474" s="3"/>
      <c r="M474" s="5"/>
      <c r="N474" s="6"/>
      <c r="O474" s="25" t="str">
        <f t="shared" si="49"/>
        <v/>
      </c>
      <c r="P474" s="11" t="str">
        <f t="shared" si="45"/>
        <v/>
      </c>
      <c r="Q474" s="4"/>
      <c r="R474" s="11" t="str">
        <f t="shared" si="46"/>
        <v/>
      </c>
      <c r="S474" s="7" t="str">
        <f t="shared" si="47"/>
        <v/>
      </c>
      <c r="T474" s="11">
        <f t="shared" si="48"/>
        <v>0</v>
      </c>
      <c r="U474" s="4"/>
      <c r="V474" s="2"/>
    </row>
    <row r="475" spans="1:22" ht="12.75" x14ac:dyDescent="0.2">
      <c r="A475" s="12">
        <v>456</v>
      </c>
      <c r="B475" s="3"/>
      <c r="C475" s="4"/>
      <c r="D475" s="5"/>
      <c r="E475" s="6"/>
      <c r="F475" s="11" t="str">
        <f t="shared" si="25"/>
        <v/>
      </c>
      <c r="G475" s="13">
        <f>D475-SUMIF(Q$20:Q1472,A475,M$20:M1472)</f>
        <v>0</v>
      </c>
      <c r="H475" s="11">
        <f t="shared" si="44"/>
        <v>0</v>
      </c>
      <c r="I475" s="4"/>
      <c r="J475" s="2"/>
      <c r="K475" s="12">
        <v>456</v>
      </c>
      <c r="L475" s="3"/>
      <c r="M475" s="5"/>
      <c r="N475" s="6"/>
      <c r="O475" s="25" t="str">
        <f t="shared" si="49"/>
        <v/>
      </c>
      <c r="P475" s="11" t="str">
        <f t="shared" si="45"/>
        <v/>
      </c>
      <c r="Q475" s="4"/>
      <c r="R475" s="11" t="str">
        <f t="shared" si="46"/>
        <v/>
      </c>
      <c r="S475" s="7" t="str">
        <f t="shared" si="47"/>
        <v/>
      </c>
      <c r="T475" s="11">
        <f t="shared" si="48"/>
        <v>0</v>
      </c>
      <c r="U475" s="4"/>
      <c r="V475" s="2"/>
    </row>
    <row r="476" spans="1:22" ht="12.75" x14ac:dyDescent="0.2">
      <c r="A476" s="12">
        <v>457</v>
      </c>
      <c r="B476" s="3"/>
      <c r="C476" s="4"/>
      <c r="D476" s="5"/>
      <c r="E476" s="6"/>
      <c r="F476" s="11" t="str">
        <f t="shared" si="25"/>
        <v/>
      </c>
      <c r="G476" s="13">
        <f>D476-SUMIF(Q$20:Q1473,A476,M$20:M1473)</f>
        <v>0</v>
      </c>
      <c r="H476" s="11">
        <f t="shared" si="44"/>
        <v>0</v>
      </c>
      <c r="I476" s="4"/>
      <c r="J476" s="2"/>
      <c r="K476" s="12">
        <v>457</v>
      </c>
      <c r="L476" s="3"/>
      <c r="M476" s="5"/>
      <c r="N476" s="6"/>
      <c r="O476" s="25" t="str">
        <f t="shared" si="49"/>
        <v/>
      </c>
      <c r="P476" s="11" t="str">
        <f t="shared" si="45"/>
        <v/>
      </c>
      <c r="Q476" s="4"/>
      <c r="R476" s="11" t="str">
        <f t="shared" si="46"/>
        <v/>
      </c>
      <c r="S476" s="7" t="str">
        <f t="shared" si="47"/>
        <v/>
      </c>
      <c r="T476" s="11">
        <f t="shared" si="48"/>
        <v>0</v>
      </c>
      <c r="U476" s="4"/>
      <c r="V476" s="2"/>
    </row>
    <row r="477" spans="1:22" ht="12.75" x14ac:dyDescent="0.2">
      <c r="A477" s="12">
        <v>458</v>
      </c>
      <c r="B477" s="3"/>
      <c r="C477" s="4"/>
      <c r="D477" s="5"/>
      <c r="E477" s="6"/>
      <c r="F477" s="11" t="str">
        <f t="shared" si="25"/>
        <v/>
      </c>
      <c r="G477" s="13">
        <f>D477-SUMIF(Q$20:Q1474,A477,M$20:M1474)</f>
        <v>0</v>
      </c>
      <c r="H477" s="11">
        <f t="shared" si="44"/>
        <v>0</v>
      </c>
      <c r="I477" s="4"/>
      <c r="J477" s="2"/>
      <c r="K477" s="12">
        <v>458</v>
      </c>
      <c r="L477" s="3"/>
      <c r="M477" s="5"/>
      <c r="N477" s="6"/>
      <c r="O477" s="25" t="str">
        <f t="shared" si="49"/>
        <v/>
      </c>
      <c r="P477" s="11" t="str">
        <f t="shared" si="45"/>
        <v/>
      </c>
      <c r="Q477" s="4"/>
      <c r="R477" s="11" t="str">
        <f t="shared" si="46"/>
        <v/>
      </c>
      <c r="S477" s="7" t="str">
        <f t="shared" si="47"/>
        <v/>
      </c>
      <c r="T477" s="11">
        <f t="shared" si="48"/>
        <v>0</v>
      </c>
      <c r="U477" s="4"/>
      <c r="V477" s="2"/>
    </row>
    <row r="478" spans="1:22" ht="12.75" x14ac:dyDescent="0.2">
      <c r="A478" s="12">
        <v>459</v>
      </c>
      <c r="B478" s="3"/>
      <c r="C478" s="4"/>
      <c r="D478" s="5"/>
      <c r="E478" s="6"/>
      <c r="F478" s="11" t="str">
        <f t="shared" si="25"/>
        <v/>
      </c>
      <c r="G478" s="13">
        <f>D478-SUMIF(Q$20:Q1475,A478,M$20:M1475)</f>
        <v>0</v>
      </c>
      <c r="H478" s="11">
        <f t="shared" si="44"/>
        <v>0</v>
      </c>
      <c r="I478" s="4"/>
      <c r="J478" s="2"/>
      <c r="K478" s="12">
        <v>459</v>
      </c>
      <c r="L478" s="3"/>
      <c r="M478" s="5"/>
      <c r="N478" s="6"/>
      <c r="O478" s="25" t="str">
        <f t="shared" si="49"/>
        <v/>
      </c>
      <c r="P478" s="11" t="str">
        <f t="shared" si="45"/>
        <v/>
      </c>
      <c r="Q478" s="4"/>
      <c r="R478" s="11" t="str">
        <f t="shared" si="46"/>
        <v/>
      </c>
      <c r="S478" s="7" t="str">
        <f t="shared" si="47"/>
        <v/>
      </c>
      <c r="T478" s="11">
        <f t="shared" si="48"/>
        <v>0</v>
      </c>
      <c r="U478" s="4"/>
      <c r="V478" s="2"/>
    </row>
    <row r="479" spans="1:22" ht="12.75" x14ac:dyDescent="0.2">
      <c r="A479" s="12">
        <v>460</v>
      </c>
      <c r="B479" s="3"/>
      <c r="C479" s="4"/>
      <c r="D479" s="5"/>
      <c r="E479" s="6"/>
      <c r="F479" s="11" t="str">
        <f t="shared" si="25"/>
        <v/>
      </c>
      <c r="G479" s="13">
        <f>D479-SUMIF(Q$20:Q1476,A479,M$20:M1476)</f>
        <v>0</v>
      </c>
      <c r="H479" s="11">
        <f t="shared" si="44"/>
        <v>0</v>
      </c>
      <c r="I479" s="4"/>
      <c r="J479" s="2"/>
      <c r="K479" s="12">
        <v>460</v>
      </c>
      <c r="L479" s="3"/>
      <c r="M479" s="5"/>
      <c r="N479" s="6"/>
      <c r="O479" s="25" t="str">
        <f t="shared" si="49"/>
        <v/>
      </c>
      <c r="P479" s="11" t="str">
        <f t="shared" si="45"/>
        <v/>
      </c>
      <c r="Q479" s="4"/>
      <c r="R479" s="11" t="str">
        <f t="shared" si="46"/>
        <v/>
      </c>
      <c r="S479" s="7" t="str">
        <f t="shared" si="47"/>
        <v/>
      </c>
      <c r="T479" s="11">
        <f t="shared" si="48"/>
        <v>0</v>
      </c>
      <c r="U479" s="4"/>
      <c r="V479" s="2"/>
    </row>
    <row r="480" spans="1:22" ht="12.75" x14ac:dyDescent="0.2">
      <c r="A480" s="12">
        <v>461</v>
      </c>
      <c r="B480" s="3"/>
      <c r="C480" s="4"/>
      <c r="D480" s="5"/>
      <c r="E480" s="6"/>
      <c r="F480" s="11" t="str">
        <f t="shared" si="25"/>
        <v/>
      </c>
      <c r="G480" s="13">
        <f>D480-SUMIF(Q$20:Q1477,A480,M$20:M1477)</f>
        <v>0</v>
      </c>
      <c r="H480" s="11">
        <f t="shared" si="44"/>
        <v>0</v>
      </c>
      <c r="I480" s="4"/>
      <c r="J480" s="2"/>
      <c r="K480" s="12">
        <v>461</v>
      </c>
      <c r="L480" s="3"/>
      <c r="M480" s="5"/>
      <c r="N480" s="6"/>
      <c r="O480" s="25" t="str">
        <f t="shared" si="49"/>
        <v/>
      </c>
      <c r="P480" s="11" t="str">
        <f t="shared" si="45"/>
        <v/>
      </c>
      <c r="Q480" s="4"/>
      <c r="R480" s="11" t="str">
        <f t="shared" si="46"/>
        <v/>
      </c>
      <c r="S480" s="7" t="str">
        <f t="shared" si="47"/>
        <v/>
      </c>
      <c r="T480" s="11">
        <f t="shared" si="48"/>
        <v>0</v>
      </c>
      <c r="U480" s="4"/>
      <c r="V480" s="2"/>
    </row>
    <row r="481" spans="1:22" ht="12.75" x14ac:dyDescent="0.2">
      <c r="A481" s="12">
        <v>462</v>
      </c>
      <c r="B481" s="3"/>
      <c r="C481" s="4"/>
      <c r="D481" s="5"/>
      <c r="E481" s="6"/>
      <c r="F481" s="11" t="str">
        <f t="shared" si="25"/>
        <v/>
      </c>
      <c r="G481" s="13">
        <f>D481-SUMIF(Q$20:Q1478,A481,M$20:M1478)</f>
        <v>0</v>
      </c>
      <c r="H481" s="11">
        <f t="shared" si="44"/>
        <v>0</v>
      </c>
      <c r="I481" s="4"/>
      <c r="J481" s="2"/>
      <c r="K481" s="12">
        <v>462</v>
      </c>
      <c r="L481" s="3"/>
      <c r="M481" s="5"/>
      <c r="N481" s="6"/>
      <c r="O481" s="25" t="str">
        <f t="shared" si="49"/>
        <v/>
      </c>
      <c r="P481" s="11" t="str">
        <f t="shared" si="45"/>
        <v/>
      </c>
      <c r="Q481" s="4"/>
      <c r="R481" s="11" t="str">
        <f t="shared" si="46"/>
        <v/>
      </c>
      <c r="S481" s="7" t="str">
        <f t="shared" si="47"/>
        <v/>
      </c>
      <c r="T481" s="11">
        <f t="shared" si="48"/>
        <v>0</v>
      </c>
      <c r="U481" s="4"/>
      <c r="V481" s="2"/>
    </row>
    <row r="482" spans="1:22" ht="12.75" x14ac:dyDescent="0.2">
      <c r="A482" s="12">
        <v>463</v>
      </c>
      <c r="B482" s="3"/>
      <c r="C482" s="4"/>
      <c r="D482" s="5"/>
      <c r="E482" s="6"/>
      <c r="F482" s="11" t="str">
        <f t="shared" si="25"/>
        <v/>
      </c>
      <c r="G482" s="13">
        <f>D482-SUMIF(Q$20:Q1479,A482,M$20:M1479)</f>
        <v>0</v>
      </c>
      <c r="H482" s="11">
        <f t="shared" si="44"/>
        <v>0</v>
      </c>
      <c r="I482" s="4"/>
      <c r="J482" s="2"/>
      <c r="K482" s="12">
        <v>463</v>
      </c>
      <c r="L482" s="3"/>
      <c r="M482" s="5"/>
      <c r="N482" s="6"/>
      <c r="O482" s="25" t="str">
        <f t="shared" si="49"/>
        <v/>
      </c>
      <c r="P482" s="11" t="str">
        <f t="shared" si="45"/>
        <v/>
      </c>
      <c r="Q482" s="4"/>
      <c r="R482" s="11" t="str">
        <f t="shared" si="46"/>
        <v/>
      </c>
      <c r="S482" s="7" t="str">
        <f t="shared" si="47"/>
        <v/>
      </c>
      <c r="T482" s="11">
        <f t="shared" si="48"/>
        <v>0</v>
      </c>
      <c r="U482" s="4"/>
      <c r="V482" s="2"/>
    </row>
    <row r="483" spans="1:22" ht="12.75" x14ac:dyDescent="0.2">
      <c r="A483" s="12">
        <v>464</v>
      </c>
      <c r="B483" s="3"/>
      <c r="C483" s="4"/>
      <c r="D483" s="5"/>
      <c r="E483" s="6"/>
      <c r="F483" s="11" t="str">
        <f t="shared" si="25"/>
        <v/>
      </c>
      <c r="G483" s="13">
        <f>D483-SUMIF(Q$20:Q1480,A483,M$20:M1480)</f>
        <v>0</v>
      </c>
      <c r="H483" s="11">
        <f t="shared" si="44"/>
        <v>0</v>
      </c>
      <c r="I483" s="4"/>
      <c r="J483" s="2"/>
      <c r="K483" s="12">
        <v>464</v>
      </c>
      <c r="L483" s="3"/>
      <c r="M483" s="5"/>
      <c r="N483" s="6"/>
      <c r="O483" s="25" t="str">
        <f t="shared" si="49"/>
        <v/>
      </c>
      <c r="P483" s="11" t="str">
        <f t="shared" si="45"/>
        <v/>
      </c>
      <c r="Q483" s="4"/>
      <c r="R483" s="11" t="str">
        <f t="shared" si="46"/>
        <v/>
      </c>
      <c r="S483" s="7" t="str">
        <f t="shared" si="47"/>
        <v/>
      </c>
      <c r="T483" s="11">
        <f t="shared" si="48"/>
        <v>0</v>
      </c>
      <c r="U483" s="4"/>
      <c r="V483" s="2"/>
    </row>
    <row r="484" spans="1:22" ht="12.75" x14ac:dyDescent="0.2">
      <c r="A484" s="12">
        <v>465</v>
      </c>
      <c r="B484" s="3"/>
      <c r="C484" s="4"/>
      <c r="D484" s="5"/>
      <c r="E484" s="6"/>
      <c r="F484" s="11" t="str">
        <f t="shared" si="25"/>
        <v/>
      </c>
      <c r="G484" s="13">
        <f>D484-SUMIF(Q$20:Q1481,A484,M$20:M1481)</f>
        <v>0</v>
      </c>
      <c r="H484" s="11">
        <f t="shared" si="44"/>
        <v>0</v>
      </c>
      <c r="I484" s="4"/>
      <c r="J484" s="2"/>
      <c r="K484" s="12">
        <v>465</v>
      </c>
      <c r="L484" s="3"/>
      <c r="M484" s="5"/>
      <c r="N484" s="6"/>
      <c r="O484" s="25" t="str">
        <f t="shared" si="49"/>
        <v/>
      </c>
      <c r="P484" s="11" t="str">
        <f t="shared" si="45"/>
        <v/>
      </c>
      <c r="Q484" s="4"/>
      <c r="R484" s="11" t="str">
        <f t="shared" si="46"/>
        <v/>
      </c>
      <c r="S484" s="7" t="str">
        <f t="shared" si="47"/>
        <v/>
      </c>
      <c r="T484" s="11">
        <f t="shared" si="48"/>
        <v>0</v>
      </c>
      <c r="U484" s="4"/>
      <c r="V484" s="2"/>
    </row>
    <row r="485" spans="1:22" ht="12.75" x14ac:dyDescent="0.2">
      <c r="A485" s="12">
        <v>466</v>
      </c>
      <c r="B485" s="3"/>
      <c r="C485" s="4"/>
      <c r="D485" s="5"/>
      <c r="E485" s="6"/>
      <c r="F485" s="11" t="str">
        <f t="shared" si="25"/>
        <v/>
      </c>
      <c r="G485" s="13">
        <f>D485-SUMIF(Q$20:Q1482,A485,M$20:M1482)</f>
        <v>0</v>
      </c>
      <c r="H485" s="11">
        <f t="shared" si="44"/>
        <v>0</v>
      </c>
      <c r="I485" s="4"/>
      <c r="J485" s="2"/>
      <c r="K485" s="12">
        <v>466</v>
      </c>
      <c r="L485" s="3"/>
      <c r="M485" s="5"/>
      <c r="N485" s="6"/>
      <c r="O485" s="25" t="str">
        <f t="shared" si="49"/>
        <v/>
      </c>
      <c r="P485" s="11" t="str">
        <f t="shared" si="45"/>
        <v/>
      </c>
      <c r="Q485" s="4"/>
      <c r="R485" s="11" t="str">
        <f t="shared" si="46"/>
        <v/>
      </c>
      <c r="S485" s="7" t="str">
        <f t="shared" si="47"/>
        <v/>
      </c>
      <c r="T485" s="11">
        <f t="shared" si="48"/>
        <v>0</v>
      </c>
      <c r="U485" s="4"/>
      <c r="V485" s="2"/>
    </row>
    <row r="486" spans="1:22" ht="12.75" x14ac:dyDescent="0.2">
      <c r="A486" s="12">
        <v>467</v>
      </c>
      <c r="B486" s="3"/>
      <c r="C486" s="4"/>
      <c r="D486" s="5"/>
      <c r="E486" s="6"/>
      <c r="F486" s="11" t="str">
        <f t="shared" si="25"/>
        <v/>
      </c>
      <c r="G486" s="13">
        <f>D486-SUMIF(Q$20:Q1483,A486,M$20:M1483)</f>
        <v>0</v>
      </c>
      <c r="H486" s="11">
        <f t="shared" si="44"/>
        <v>0</v>
      </c>
      <c r="I486" s="4"/>
      <c r="J486" s="2"/>
      <c r="K486" s="12">
        <v>467</v>
      </c>
      <c r="L486" s="3"/>
      <c r="M486" s="5"/>
      <c r="N486" s="6"/>
      <c r="O486" s="25" t="str">
        <f t="shared" si="49"/>
        <v/>
      </c>
      <c r="P486" s="11" t="str">
        <f t="shared" si="45"/>
        <v/>
      </c>
      <c r="Q486" s="4"/>
      <c r="R486" s="11" t="str">
        <f t="shared" si="46"/>
        <v/>
      </c>
      <c r="S486" s="7" t="str">
        <f t="shared" si="47"/>
        <v/>
      </c>
      <c r="T486" s="11">
        <f t="shared" si="48"/>
        <v>0</v>
      </c>
      <c r="U486" s="4"/>
      <c r="V486" s="2"/>
    </row>
    <row r="487" spans="1:22" ht="12.75" x14ac:dyDescent="0.2">
      <c r="A487" s="12">
        <v>468</v>
      </c>
      <c r="B487" s="3"/>
      <c r="C487" s="4"/>
      <c r="D487" s="5"/>
      <c r="E487" s="6"/>
      <c r="F487" s="11" t="str">
        <f t="shared" si="25"/>
        <v/>
      </c>
      <c r="G487" s="13">
        <f>D487-SUMIF(Q$20:Q1484,A487,M$20:M1484)</f>
        <v>0</v>
      </c>
      <c r="H487" s="11">
        <f t="shared" si="44"/>
        <v>0</v>
      </c>
      <c r="I487" s="4"/>
      <c r="J487" s="2"/>
      <c r="K487" s="12">
        <v>468</v>
      </c>
      <c r="L487" s="3"/>
      <c r="M487" s="5"/>
      <c r="N487" s="6"/>
      <c r="O487" s="25" t="str">
        <f t="shared" si="49"/>
        <v/>
      </c>
      <c r="P487" s="11" t="str">
        <f t="shared" si="45"/>
        <v/>
      </c>
      <c r="Q487" s="4"/>
      <c r="R487" s="11" t="str">
        <f t="shared" si="46"/>
        <v/>
      </c>
      <c r="S487" s="7" t="str">
        <f t="shared" si="47"/>
        <v/>
      </c>
      <c r="T487" s="11">
        <f t="shared" si="48"/>
        <v>0</v>
      </c>
      <c r="U487" s="4"/>
      <c r="V487" s="2"/>
    </row>
    <row r="488" spans="1:22" ht="12.75" x14ac:dyDescent="0.2">
      <c r="A488" s="12">
        <v>469</v>
      </c>
      <c r="B488" s="3"/>
      <c r="C488" s="4"/>
      <c r="D488" s="5"/>
      <c r="E488" s="6"/>
      <c r="F488" s="11" t="str">
        <f t="shared" si="25"/>
        <v/>
      </c>
      <c r="G488" s="13">
        <f>D488-SUMIF(Q$20:Q1485,A488,M$20:M1485)</f>
        <v>0</v>
      </c>
      <c r="H488" s="11">
        <f t="shared" si="44"/>
        <v>0</v>
      </c>
      <c r="I488" s="4"/>
      <c r="J488" s="2"/>
      <c r="K488" s="12">
        <v>469</v>
      </c>
      <c r="L488" s="3"/>
      <c r="M488" s="5"/>
      <c r="N488" s="6"/>
      <c r="O488" s="25" t="str">
        <f t="shared" si="49"/>
        <v/>
      </c>
      <c r="P488" s="11" t="str">
        <f t="shared" si="45"/>
        <v/>
      </c>
      <c r="Q488" s="4"/>
      <c r="R488" s="11" t="str">
        <f t="shared" si="46"/>
        <v/>
      </c>
      <c r="S488" s="7" t="str">
        <f t="shared" si="47"/>
        <v/>
      </c>
      <c r="T488" s="11">
        <f t="shared" si="48"/>
        <v>0</v>
      </c>
      <c r="U488" s="4"/>
      <c r="V488" s="2"/>
    </row>
    <row r="489" spans="1:22" ht="12.75" x14ac:dyDescent="0.2">
      <c r="A489" s="12">
        <v>470</v>
      </c>
      <c r="B489" s="3"/>
      <c r="C489" s="4"/>
      <c r="D489" s="5"/>
      <c r="E489" s="6"/>
      <c r="F489" s="11" t="str">
        <f t="shared" si="25"/>
        <v/>
      </c>
      <c r="G489" s="13">
        <f>D489-SUMIF(Q$20:Q1486,A489,M$20:M1486)</f>
        <v>0</v>
      </c>
      <c r="H489" s="11">
        <f t="shared" si="44"/>
        <v>0</v>
      </c>
      <c r="I489" s="4"/>
      <c r="J489" s="2"/>
      <c r="K489" s="12">
        <v>470</v>
      </c>
      <c r="L489" s="3"/>
      <c r="M489" s="5"/>
      <c r="N489" s="6"/>
      <c r="O489" s="25" t="str">
        <f t="shared" si="49"/>
        <v/>
      </c>
      <c r="P489" s="11" t="str">
        <f t="shared" si="45"/>
        <v/>
      </c>
      <c r="Q489" s="4"/>
      <c r="R489" s="11" t="str">
        <f t="shared" si="46"/>
        <v/>
      </c>
      <c r="S489" s="7" t="str">
        <f t="shared" si="47"/>
        <v/>
      </c>
      <c r="T489" s="11">
        <f t="shared" si="48"/>
        <v>0</v>
      </c>
      <c r="U489" s="4"/>
      <c r="V489" s="2"/>
    </row>
    <row r="490" spans="1:22" ht="12.75" x14ac:dyDescent="0.2">
      <c r="A490" s="12">
        <v>471</v>
      </c>
      <c r="B490" s="3"/>
      <c r="C490" s="4"/>
      <c r="D490" s="5"/>
      <c r="E490" s="6"/>
      <c r="F490" s="11" t="str">
        <f t="shared" si="25"/>
        <v/>
      </c>
      <c r="G490" s="13">
        <f>D490-SUMIF(Q$20:Q1487,A490,M$20:M1487)</f>
        <v>0</v>
      </c>
      <c r="H490" s="11">
        <f t="shared" si="44"/>
        <v>0</v>
      </c>
      <c r="I490" s="4"/>
      <c r="J490" s="2"/>
      <c r="K490" s="12">
        <v>471</v>
      </c>
      <c r="L490" s="3"/>
      <c r="M490" s="5"/>
      <c r="N490" s="6"/>
      <c r="O490" s="25" t="str">
        <f t="shared" si="49"/>
        <v/>
      </c>
      <c r="P490" s="11" t="str">
        <f t="shared" si="45"/>
        <v/>
      </c>
      <c r="Q490" s="4"/>
      <c r="R490" s="11" t="str">
        <f t="shared" si="46"/>
        <v/>
      </c>
      <c r="S490" s="7" t="str">
        <f t="shared" si="47"/>
        <v/>
      </c>
      <c r="T490" s="11">
        <f t="shared" si="48"/>
        <v>0</v>
      </c>
      <c r="U490" s="4"/>
      <c r="V490" s="2"/>
    </row>
    <row r="491" spans="1:22" ht="12.75" x14ac:dyDescent="0.2">
      <c r="A491" s="12">
        <v>472</v>
      </c>
      <c r="B491" s="3"/>
      <c r="C491" s="4"/>
      <c r="D491" s="5"/>
      <c r="E491" s="6"/>
      <c r="F491" s="11" t="str">
        <f t="shared" si="25"/>
        <v/>
      </c>
      <c r="G491" s="13">
        <f>D491-SUMIF(Q$20:Q1488,A491,M$20:M1488)</f>
        <v>0</v>
      </c>
      <c r="H491" s="11">
        <f t="shared" si="44"/>
        <v>0</v>
      </c>
      <c r="I491" s="4"/>
      <c r="J491" s="2"/>
      <c r="K491" s="12">
        <v>472</v>
      </c>
      <c r="L491" s="3"/>
      <c r="M491" s="5"/>
      <c r="N491" s="6"/>
      <c r="O491" s="25" t="str">
        <f t="shared" si="49"/>
        <v/>
      </c>
      <c r="P491" s="11" t="str">
        <f t="shared" si="45"/>
        <v/>
      </c>
      <c r="Q491" s="4"/>
      <c r="R491" s="11" t="str">
        <f t="shared" si="46"/>
        <v/>
      </c>
      <c r="S491" s="7" t="str">
        <f t="shared" si="47"/>
        <v/>
      </c>
      <c r="T491" s="11">
        <f t="shared" si="48"/>
        <v>0</v>
      </c>
      <c r="U491" s="4"/>
      <c r="V491" s="2"/>
    </row>
    <row r="492" spans="1:22" ht="12.75" x14ac:dyDescent="0.2">
      <c r="A492" s="12">
        <v>473</v>
      </c>
      <c r="B492" s="3"/>
      <c r="C492" s="4"/>
      <c r="D492" s="5"/>
      <c r="E492" s="6"/>
      <c r="F492" s="11" t="str">
        <f t="shared" si="25"/>
        <v/>
      </c>
      <c r="G492" s="13">
        <f>D492-SUMIF(Q$20:Q1489,A492,M$20:M1489)</f>
        <v>0</v>
      </c>
      <c r="H492" s="11">
        <f t="shared" si="44"/>
        <v>0</v>
      </c>
      <c r="I492" s="4"/>
      <c r="J492" s="2"/>
      <c r="K492" s="12">
        <v>473</v>
      </c>
      <c r="L492" s="3"/>
      <c r="M492" s="5"/>
      <c r="N492" s="6"/>
      <c r="O492" s="25" t="str">
        <f t="shared" si="49"/>
        <v/>
      </c>
      <c r="P492" s="11" t="str">
        <f t="shared" si="45"/>
        <v/>
      </c>
      <c r="Q492" s="4"/>
      <c r="R492" s="11" t="str">
        <f t="shared" si="46"/>
        <v/>
      </c>
      <c r="S492" s="7" t="str">
        <f t="shared" si="47"/>
        <v/>
      </c>
      <c r="T492" s="11">
        <f t="shared" si="48"/>
        <v>0</v>
      </c>
      <c r="U492" s="4"/>
      <c r="V492" s="2"/>
    </row>
    <row r="493" spans="1:22" ht="12.75" x14ac:dyDescent="0.2">
      <c r="A493" s="12">
        <v>474</v>
      </c>
      <c r="B493" s="3"/>
      <c r="C493" s="4"/>
      <c r="D493" s="5"/>
      <c r="E493" s="6"/>
      <c r="F493" s="11" t="str">
        <f t="shared" si="25"/>
        <v/>
      </c>
      <c r="G493" s="13">
        <f>D493-SUMIF(Q$20:Q1490,A493,M$20:M1490)</f>
        <v>0</v>
      </c>
      <c r="H493" s="11">
        <f t="shared" si="44"/>
        <v>0</v>
      </c>
      <c r="I493" s="4"/>
      <c r="J493" s="2"/>
      <c r="K493" s="12">
        <v>474</v>
      </c>
      <c r="L493" s="3"/>
      <c r="M493" s="5"/>
      <c r="N493" s="6"/>
      <c r="O493" s="25" t="str">
        <f t="shared" si="49"/>
        <v/>
      </c>
      <c r="P493" s="11" t="str">
        <f t="shared" si="45"/>
        <v/>
      </c>
      <c r="Q493" s="4"/>
      <c r="R493" s="11" t="str">
        <f t="shared" si="46"/>
        <v/>
      </c>
      <c r="S493" s="7" t="str">
        <f t="shared" si="47"/>
        <v/>
      </c>
      <c r="T493" s="11">
        <f t="shared" si="48"/>
        <v>0</v>
      </c>
      <c r="U493" s="4"/>
      <c r="V493" s="2"/>
    </row>
    <row r="494" spans="1:22" ht="12.75" x14ac:dyDescent="0.2">
      <c r="A494" s="12">
        <v>475</v>
      </c>
      <c r="B494" s="3"/>
      <c r="C494" s="4"/>
      <c r="D494" s="5"/>
      <c r="E494" s="6"/>
      <c r="F494" s="11" t="str">
        <f t="shared" si="25"/>
        <v/>
      </c>
      <c r="G494" s="13">
        <f>D494-SUMIF(Q$20:Q1491,A494,M$20:M1491)</f>
        <v>0</v>
      </c>
      <c r="H494" s="11">
        <f t="shared" si="44"/>
        <v>0</v>
      </c>
      <c r="I494" s="4"/>
      <c r="J494" s="2"/>
      <c r="K494" s="12">
        <v>475</v>
      </c>
      <c r="L494" s="3"/>
      <c r="M494" s="5"/>
      <c r="N494" s="6"/>
      <c r="O494" s="25" t="str">
        <f t="shared" si="49"/>
        <v/>
      </c>
      <c r="P494" s="11" t="str">
        <f t="shared" si="45"/>
        <v/>
      </c>
      <c r="Q494" s="4"/>
      <c r="R494" s="11" t="str">
        <f t="shared" si="46"/>
        <v/>
      </c>
      <c r="S494" s="7" t="str">
        <f t="shared" si="47"/>
        <v/>
      </c>
      <c r="T494" s="11">
        <f t="shared" si="48"/>
        <v>0</v>
      </c>
      <c r="U494" s="4"/>
      <c r="V494" s="2"/>
    </row>
    <row r="495" spans="1:22" ht="12.75" x14ac:dyDescent="0.2">
      <c r="A495" s="12">
        <v>476</v>
      </c>
      <c r="B495" s="3"/>
      <c r="C495" s="4"/>
      <c r="D495" s="5"/>
      <c r="E495" s="6"/>
      <c r="F495" s="11" t="str">
        <f t="shared" si="25"/>
        <v/>
      </c>
      <c r="G495" s="13">
        <f>D495-SUMIF(Q$20:Q1492,A495,M$20:M1492)</f>
        <v>0</v>
      </c>
      <c r="H495" s="11">
        <f t="shared" si="44"/>
        <v>0</v>
      </c>
      <c r="I495" s="4"/>
      <c r="J495" s="2"/>
      <c r="K495" s="12">
        <v>476</v>
      </c>
      <c r="L495" s="3"/>
      <c r="M495" s="5"/>
      <c r="N495" s="6"/>
      <c r="O495" s="25" t="str">
        <f t="shared" si="49"/>
        <v/>
      </c>
      <c r="P495" s="11" t="str">
        <f t="shared" si="45"/>
        <v/>
      </c>
      <c r="Q495" s="4"/>
      <c r="R495" s="11" t="str">
        <f t="shared" si="46"/>
        <v/>
      </c>
      <c r="S495" s="7" t="str">
        <f t="shared" si="47"/>
        <v/>
      </c>
      <c r="T495" s="11">
        <f t="shared" si="48"/>
        <v>0</v>
      </c>
      <c r="U495" s="4"/>
      <c r="V495" s="2"/>
    </row>
    <row r="496" spans="1:22" ht="12.75" x14ac:dyDescent="0.2">
      <c r="A496" s="12">
        <v>477</v>
      </c>
      <c r="B496" s="3"/>
      <c r="C496" s="4"/>
      <c r="D496" s="5"/>
      <c r="E496" s="6"/>
      <c r="F496" s="11" t="str">
        <f t="shared" si="25"/>
        <v/>
      </c>
      <c r="G496" s="13">
        <f>D496-SUMIF(Q$20:Q1493,A496,M$20:M1493)</f>
        <v>0</v>
      </c>
      <c r="H496" s="11">
        <f t="shared" si="44"/>
        <v>0</v>
      </c>
      <c r="I496" s="4"/>
      <c r="J496" s="2"/>
      <c r="K496" s="12">
        <v>477</v>
      </c>
      <c r="L496" s="3"/>
      <c r="M496" s="5"/>
      <c r="N496" s="6"/>
      <c r="O496" s="25" t="str">
        <f t="shared" si="49"/>
        <v/>
      </c>
      <c r="P496" s="11" t="str">
        <f t="shared" si="45"/>
        <v/>
      </c>
      <c r="Q496" s="4"/>
      <c r="R496" s="11" t="str">
        <f t="shared" si="46"/>
        <v/>
      </c>
      <c r="S496" s="7" t="str">
        <f t="shared" si="47"/>
        <v/>
      </c>
      <c r="T496" s="11">
        <f t="shared" si="48"/>
        <v>0</v>
      </c>
      <c r="U496" s="4"/>
      <c r="V496" s="2"/>
    </row>
    <row r="497" spans="1:22" ht="12.75" x14ac:dyDescent="0.2">
      <c r="A497" s="12">
        <v>478</v>
      </c>
      <c r="B497" s="3"/>
      <c r="C497" s="4"/>
      <c r="D497" s="5"/>
      <c r="E497" s="6"/>
      <c r="F497" s="11" t="str">
        <f t="shared" si="25"/>
        <v/>
      </c>
      <c r="G497" s="13">
        <f>D497-SUMIF(Q$20:Q1494,A497,M$20:M1494)</f>
        <v>0</v>
      </c>
      <c r="H497" s="11">
        <f t="shared" si="44"/>
        <v>0</v>
      </c>
      <c r="I497" s="4"/>
      <c r="J497" s="2"/>
      <c r="K497" s="12">
        <v>478</v>
      </c>
      <c r="L497" s="3"/>
      <c r="M497" s="5"/>
      <c r="N497" s="6"/>
      <c r="O497" s="25" t="str">
        <f t="shared" si="49"/>
        <v/>
      </c>
      <c r="P497" s="11" t="str">
        <f t="shared" si="45"/>
        <v/>
      </c>
      <c r="Q497" s="4"/>
      <c r="R497" s="11" t="str">
        <f t="shared" si="46"/>
        <v/>
      </c>
      <c r="S497" s="7" t="str">
        <f t="shared" si="47"/>
        <v/>
      </c>
      <c r="T497" s="11">
        <f t="shared" si="48"/>
        <v>0</v>
      </c>
      <c r="U497" s="4"/>
      <c r="V497" s="2"/>
    </row>
    <row r="498" spans="1:22" ht="12.75" x14ac:dyDescent="0.2">
      <c r="A498" s="12">
        <v>479</v>
      </c>
      <c r="B498" s="3"/>
      <c r="C498" s="4"/>
      <c r="D498" s="5"/>
      <c r="E498" s="6"/>
      <c r="F498" s="11" t="str">
        <f t="shared" si="25"/>
        <v/>
      </c>
      <c r="G498" s="13">
        <f>D498-SUMIF(Q$20:Q1495,A498,M$20:M1495)</f>
        <v>0</v>
      </c>
      <c r="H498" s="11">
        <f t="shared" si="44"/>
        <v>0</v>
      </c>
      <c r="I498" s="4"/>
      <c r="J498" s="2"/>
      <c r="K498" s="12">
        <v>479</v>
      </c>
      <c r="L498" s="3"/>
      <c r="M498" s="5"/>
      <c r="N498" s="6"/>
      <c r="O498" s="25" t="str">
        <f t="shared" si="49"/>
        <v/>
      </c>
      <c r="P498" s="11" t="str">
        <f t="shared" si="45"/>
        <v/>
      </c>
      <c r="Q498" s="4"/>
      <c r="R498" s="11" t="str">
        <f t="shared" si="46"/>
        <v/>
      </c>
      <c r="S498" s="7" t="str">
        <f t="shared" si="47"/>
        <v/>
      </c>
      <c r="T498" s="11">
        <f t="shared" si="48"/>
        <v>0</v>
      </c>
      <c r="U498" s="4"/>
      <c r="V498" s="2"/>
    </row>
    <row r="499" spans="1:22" ht="12.75" x14ac:dyDescent="0.2">
      <c r="A499" s="12">
        <v>480</v>
      </c>
      <c r="B499" s="3"/>
      <c r="C499" s="4"/>
      <c r="D499" s="5"/>
      <c r="E499" s="6"/>
      <c r="F499" s="11" t="str">
        <f t="shared" si="25"/>
        <v/>
      </c>
      <c r="G499" s="13">
        <f>D499-SUMIF(Q$20:Q1496,A499,M$20:M1496)</f>
        <v>0</v>
      </c>
      <c r="H499" s="11">
        <f t="shared" si="44"/>
        <v>0</v>
      </c>
      <c r="I499" s="4"/>
      <c r="J499" s="2"/>
      <c r="K499" s="12">
        <v>480</v>
      </c>
      <c r="L499" s="3"/>
      <c r="M499" s="5"/>
      <c r="N499" s="6"/>
      <c r="O499" s="25" t="str">
        <f t="shared" si="49"/>
        <v/>
      </c>
      <c r="P499" s="11" t="str">
        <f t="shared" si="45"/>
        <v/>
      </c>
      <c r="Q499" s="4"/>
      <c r="R499" s="11" t="str">
        <f t="shared" si="46"/>
        <v/>
      </c>
      <c r="S499" s="7" t="str">
        <f t="shared" si="47"/>
        <v/>
      </c>
      <c r="T499" s="11">
        <f t="shared" si="48"/>
        <v>0</v>
      </c>
      <c r="U499" s="4"/>
      <c r="V499" s="2"/>
    </row>
    <row r="500" spans="1:22" ht="12.75" x14ac:dyDescent="0.2">
      <c r="A500" s="12">
        <v>481</v>
      </c>
      <c r="B500" s="3"/>
      <c r="C500" s="4"/>
      <c r="D500" s="5"/>
      <c r="E500" s="6"/>
      <c r="F500" s="11" t="str">
        <f t="shared" si="25"/>
        <v/>
      </c>
      <c r="G500" s="13">
        <f>D500-SUMIF(Q$20:Q1497,A500,M$20:M1497)</f>
        <v>0</v>
      </c>
      <c r="H500" s="11">
        <f t="shared" si="44"/>
        <v>0</v>
      </c>
      <c r="I500" s="4"/>
      <c r="J500" s="2"/>
      <c r="K500" s="12">
        <v>481</v>
      </c>
      <c r="L500" s="3"/>
      <c r="M500" s="5"/>
      <c r="N500" s="6"/>
      <c r="O500" s="25" t="str">
        <f t="shared" si="49"/>
        <v/>
      </c>
      <c r="P500" s="11" t="str">
        <f t="shared" si="45"/>
        <v/>
      </c>
      <c r="Q500" s="4"/>
      <c r="R500" s="11" t="str">
        <f t="shared" si="46"/>
        <v/>
      </c>
      <c r="S500" s="7" t="str">
        <f t="shared" si="47"/>
        <v/>
      </c>
      <c r="T500" s="11">
        <f t="shared" si="48"/>
        <v>0</v>
      </c>
      <c r="U500" s="4"/>
      <c r="V500" s="2"/>
    </row>
    <row r="501" spans="1:22" ht="12.75" x14ac:dyDescent="0.2">
      <c r="A501" s="12">
        <v>482</v>
      </c>
      <c r="B501" s="3"/>
      <c r="C501" s="4"/>
      <c r="D501" s="5"/>
      <c r="E501" s="6"/>
      <c r="F501" s="11" t="str">
        <f t="shared" si="25"/>
        <v/>
      </c>
      <c r="G501" s="13">
        <f>D501-SUMIF(Q$20:Q1498,A501,M$20:M1498)</f>
        <v>0</v>
      </c>
      <c r="H501" s="11">
        <f t="shared" si="44"/>
        <v>0</v>
      </c>
      <c r="I501" s="4"/>
      <c r="J501" s="2"/>
      <c r="K501" s="12">
        <v>482</v>
      </c>
      <c r="L501" s="3"/>
      <c r="M501" s="5"/>
      <c r="N501" s="6"/>
      <c r="O501" s="25" t="str">
        <f t="shared" si="49"/>
        <v/>
      </c>
      <c r="P501" s="11" t="str">
        <f t="shared" si="45"/>
        <v/>
      </c>
      <c r="Q501" s="4"/>
      <c r="R501" s="11" t="str">
        <f t="shared" si="46"/>
        <v/>
      </c>
      <c r="S501" s="7" t="str">
        <f t="shared" si="47"/>
        <v/>
      </c>
      <c r="T501" s="11">
        <f t="shared" si="48"/>
        <v>0</v>
      </c>
      <c r="U501" s="4"/>
      <c r="V501" s="2"/>
    </row>
    <row r="502" spans="1:22" ht="12.75" x14ac:dyDescent="0.2">
      <c r="A502" s="12">
        <v>483</v>
      </c>
      <c r="B502" s="3"/>
      <c r="C502" s="4"/>
      <c r="D502" s="5"/>
      <c r="E502" s="6"/>
      <c r="F502" s="11" t="str">
        <f t="shared" si="25"/>
        <v/>
      </c>
      <c r="G502" s="13">
        <f>D502-SUMIF(Q$20:Q1499,A502,M$20:M1499)</f>
        <v>0</v>
      </c>
      <c r="H502" s="11">
        <f t="shared" si="44"/>
        <v>0</v>
      </c>
      <c r="I502" s="4"/>
      <c r="J502" s="2"/>
      <c r="K502" s="12">
        <v>483</v>
      </c>
      <c r="L502" s="3"/>
      <c r="M502" s="5"/>
      <c r="N502" s="6"/>
      <c r="O502" s="25" t="str">
        <f t="shared" si="49"/>
        <v/>
      </c>
      <c r="P502" s="11" t="str">
        <f t="shared" si="45"/>
        <v/>
      </c>
      <c r="Q502" s="4"/>
      <c r="R502" s="11" t="str">
        <f t="shared" si="46"/>
        <v/>
      </c>
      <c r="S502" s="7" t="str">
        <f t="shared" si="47"/>
        <v/>
      </c>
      <c r="T502" s="11">
        <f t="shared" si="48"/>
        <v>0</v>
      </c>
      <c r="U502" s="4"/>
      <c r="V502" s="2"/>
    </row>
    <row r="503" spans="1:22" ht="12.75" x14ac:dyDescent="0.2">
      <c r="A503" s="12">
        <v>484</v>
      </c>
      <c r="B503" s="3"/>
      <c r="C503" s="4"/>
      <c r="D503" s="5"/>
      <c r="E503" s="6"/>
      <c r="F503" s="11" t="str">
        <f t="shared" si="25"/>
        <v/>
      </c>
      <c r="G503" s="13">
        <f>D503-SUMIF(Q$20:Q1500,A503,M$20:M1500)</f>
        <v>0</v>
      </c>
      <c r="H503" s="11">
        <f t="shared" si="44"/>
        <v>0</v>
      </c>
      <c r="I503" s="4"/>
      <c r="J503" s="2"/>
      <c r="K503" s="12">
        <v>484</v>
      </c>
      <c r="L503" s="3"/>
      <c r="M503" s="5"/>
      <c r="N503" s="6"/>
      <c r="O503" s="25" t="str">
        <f t="shared" si="49"/>
        <v/>
      </c>
      <c r="P503" s="11" t="str">
        <f t="shared" si="45"/>
        <v/>
      </c>
      <c r="Q503" s="4"/>
      <c r="R503" s="11" t="str">
        <f t="shared" si="46"/>
        <v/>
      </c>
      <c r="S503" s="7" t="str">
        <f t="shared" si="47"/>
        <v/>
      </c>
      <c r="T503" s="11">
        <f t="shared" si="48"/>
        <v>0</v>
      </c>
      <c r="U503" s="4"/>
      <c r="V503" s="2"/>
    </row>
    <row r="504" spans="1:22" ht="12.75" x14ac:dyDescent="0.2">
      <c r="A504" s="12">
        <v>485</v>
      </c>
      <c r="B504" s="3"/>
      <c r="C504" s="4"/>
      <c r="D504" s="5"/>
      <c r="E504" s="6"/>
      <c r="F504" s="11" t="str">
        <f t="shared" si="25"/>
        <v/>
      </c>
      <c r="G504" s="13">
        <f>D504-SUMIF(Q$20:Q1501,A504,M$20:M1501)</f>
        <v>0</v>
      </c>
      <c r="H504" s="11">
        <f t="shared" si="44"/>
        <v>0</v>
      </c>
      <c r="I504" s="4"/>
      <c r="J504" s="2"/>
      <c r="K504" s="12">
        <v>485</v>
      </c>
      <c r="L504" s="3"/>
      <c r="M504" s="5"/>
      <c r="N504" s="6"/>
      <c r="O504" s="25" t="str">
        <f t="shared" si="49"/>
        <v/>
      </c>
      <c r="P504" s="11" t="str">
        <f t="shared" si="45"/>
        <v/>
      </c>
      <c r="Q504" s="4"/>
      <c r="R504" s="11" t="str">
        <f t="shared" si="46"/>
        <v/>
      </c>
      <c r="S504" s="7" t="str">
        <f t="shared" si="47"/>
        <v/>
      </c>
      <c r="T504" s="11">
        <f t="shared" si="48"/>
        <v>0</v>
      </c>
      <c r="U504" s="4"/>
      <c r="V504" s="2"/>
    </row>
    <row r="505" spans="1:22" ht="12.75" x14ac:dyDescent="0.2">
      <c r="A505" s="12">
        <v>486</v>
      </c>
      <c r="B505" s="3"/>
      <c r="C505" s="4"/>
      <c r="D505" s="5"/>
      <c r="E505" s="6"/>
      <c r="F505" s="11" t="str">
        <f t="shared" si="25"/>
        <v/>
      </c>
      <c r="G505" s="13">
        <f>D505-SUMIF(Q$20:Q1502,A505,M$20:M1502)</f>
        <v>0</v>
      </c>
      <c r="H505" s="11">
        <f t="shared" si="44"/>
        <v>0</v>
      </c>
      <c r="I505" s="4"/>
      <c r="J505" s="2"/>
      <c r="K505" s="12">
        <v>486</v>
      </c>
      <c r="L505" s="3"/>
      <c r="M505" s="5"/>
      <c r="N505" s="6"/>
      <c r="O505" s="25" t="str">
        <f t="shared" si="49"/>
        <v/>
      </c>
      <c r="P505" s="11" t="str">
        <f t="shared" si="45"/>
        <v/>
      </c>
      <c r="Q505" s="4"/>
      <c r="R505" s="11" t="str">
        <f t="shared" si="46"/>
        <v/>
      </c>
      <c r="S505" s="7" t="str">
        <f t="shared" si="47"/>
        <v/>
      </c>
      <c r="T505" s="11">
        <f t="shared" si="48"/>
        <v>0</v>
      </c>
      <c r="U505" s="4"/>
      <c r="V505" s="2"/>
    </row>
    <row r="506" spans="1:22" ht="12.75" x14ac:dyDescent="0.2">
      <c r="A506" s="12">
        <v>487</v>
      </c>
      <c r="B506" s="3"/>
      <c r="C506" s="4"/>
      <c r="D506" s="5"/>
      <c r="E506" s="6"/>
      <c r="F506" s="11" t="str">
        <f t="shared" si="25"/>
        <v/>
      </c>
      <c r="G506" s="13">
        <f>D506-SUMIF(Q$20:Q1503,A506,M$20:M1503)</f>
        <v>0</v>
      </c>
      <c r="H506" s="11">
        <f t="shared" si="44"/>
        <v>0</v>
      </c>
      <c r="I506" s="4"/>
      <c r="J506" s="2"/>
      <c r="K506" s="12">
        <v>487</v>
      </c>
      <c r="L506" s="3"/>
      <c r="M506" s="5"/>
      <c r="N506" s="6"/>
      <c r="O506" s="25" t="str">
        <f t="shared" si="49"/>
        <v/>
      </c>
      <c r="P506" s="11" t="str">
        <f t="shared" si="45"/>
        <v/>
      </c>
      <c r="Q506" s="4"/>
      <c r="R506" s="11" t="str">
        <f t="shared" si="46"/>
        <v/>
      </c>
      <c r="S506" s="7" t="str">
        <f t="shared" si="47"/>
        <v/>
      </c>
      <c r="T506" s="11">
        <f t="shared" si="48"/>
        <v>0</v>
      </c>
      <c r="U506" s="4"/>
      <c r="V506" s="2"/>
    </row>
    <row r="507" spans="1:22" ht="12.75" x14ac:dyDescent="0.2">
      <c r="A507" s="12">
        <v>488</v>
      </c>
      <c r="B507" s="3"/>
      <c r="C507" s="4"/>
      <c r="D507" s="5"/>
      <c r="E507" s="6"/>
      <c r="F507" s="11" t="str">
        <f t="shared" si="25"/>
        <v/>
      </c>
      <c r="G507" s="13">
        <f>D507-SUMIF(Q$20:Q1504,A507,M$20:M1504)</f>
        <v>0</v>
      </c>
      <c r="H507" s="11">
        <f t="shared" si="44"/>
        <v>0</v>
      </c>
      <c r="I507" s="4"/>
      <c r="J507" s="2"/>
      <c r="K507" s="12">
        <v>488</v>
      </c>
      <c r="L507" s="3"/>
      <c r="M507" s="5"/>
      <c r="N507" s="6"/>
      <c r="O507" s="25" t="str">
        <f t="shared" si="49"/>
        <v/>
      </c>
      <c r="P507" s="11" t="str">
        <f t="shared" si="45"/>
        <v/>
      </c>
      <c r="Q507" s="4"/>
      <c r="R507" s="11" t="str">
        <f t="shared" si="46"/>
        <v/>
      </c>
      <c r="S507" s="7" t="str">
        <f t="shared" si="47"/>
        <v/>
      </c>
      <c r="T507" s="11">
        <f t="shared" si="48"/>
        <v>0</v>
      </c>
      <c r="U507" s="4"/>
      <c r="V507" s="2"/>
    </row>
    <row r="508" spans="1:22" ht="12.75" x14ac:dyDescent="0.2">
      <c r="A508" s="12">
        <v>489</v>
      </c>
      <c r="B508" s="3"/>
      <c r="C508" s="4"/>
      <c r="D508" s="5"/>
      <c r="E508" s="6"/>
      <c r="F508" s="11" t="str">
        <f t="shared" si="25"/>
        <v/>
      </c>
      <c r="G508" s="13">
        <f>D508-SUMIF(Q$20:Q1505,A508,M$20:M1505)</f>
        <v>0</v>
      </c>
      <c r="H508" s="11">
        <f t="shared" si="44"/>
        <v>0</v>
      </c>
      <c r="I508" s="4"/>
      <c r="J508" s="2"/>
      <c r="K508" s="12">
        <v>489</v>
      </c>
      <c r="L508" s="3"/>
      <c r="M508" s="5"/>
      <c r="N508" s="6"/>
      <c r="O508" s="25" t="str">
        <f t="shared" si="49"/>
        <v/>
      </c>
      <c r="P508" s="11" t="str">
        <f t="shared" si="45"/>
        <v/>
      </c>
      <c r="Q508" s="4"/>
      <c r="R508" s="11" t="str">
        <f t="shared" si="46"/>
        <v/>
      </c>
      <c r="S508" s="7" t="str">
        <f t="shared" si="47"/>
        <v/>
      </c>
      <c r="T508" s="11">
        <f t="shared" si="48"/>
        <v>0</v>
      </c>
      <c r="U508" s="4"/>
      <c r="V508" s="2"/>
    </row>
    <row r="509" spans="1:22" ht="12.75" x14ac:dyDescent="0.2">
      <c r="A509" s="12">
        <v>490</v>
      </c>
      <c r="B509" s="3"/>
      <c r="C509" s="4"/>
      <c r="D509" s="5"/>
      <c r="E509" s="6"/>
      <c r="F509" s="11" t="str">
        <f t="shared" si="25"/>
        <v/>
      </c>
      <c r="G509" s="13">
        <f>D509-SUMIF(Q$20:Q1506,A509,M$20:M1506)</f>
        <v>0</v>
      </c>
      <c r="H509" s="11">
        <f t="shared" si="44"/>
        <v>0</v>
      </c>
      <c r="I509" s="4"/>
      <c r="J509" s="2"/>
      <c r="K509" s="12">
        <v>490</v>
      </c>
      <c r="L509" s="3"/>
      <c r="M509" s="5"/>
      <c r="N509" s="6"/>
      <c r="O509" s="25" t="str">
        <f t="shared" si="49"/>
        <v/>
      </c>
      <c r="P509" s="11" t="str">
        <f t="shared" si="45"/>
        <v/>
      </c>
      <c r="Q509" s="4"/>
      <c r="R509" s="11" t="str">
        <f t="shared" si="46"/>
        <v/>
      </c>
      <c r="S509" s="7" t="str">
        <f t="shared" si="47"/>
        <v/>
      </c>
      <c r="T509" s="11">
        <f t="shared" si="48"/>
        <v>0</v>
      </c>
      <c r="U509" s="4"/>
      <c r="V509" s="2"/>
    </row>
    <row r="510" spans="1:22" ht="12.75" x14ac:dyDescent="0.2">
      <c r="A510" s="12">
        <v>491</v>
      </c>
      <c r="B510" s="3"/>
      <c r="C510" s="4"/>
      <c r="D510" s="5"/>
      <c r="E510" s="6"/>
      <c r="F510" s="11" t="str">
        <f t="shared" si="25"/>
        <v/>
      </c>
      <c r="G510" s="13">
        <f>D510-SUMIF(Q$20:Q1507,A510,M$20:M1507)</f>
        <v>0</v>
      </c>
      <c r="H510" s="11">
        <f t="shared" si="44"/>
        <v>0</v>
      </c>
      <c r="I510" s="4"/>
      <c r="J510" s="2"/>
      <c r="K510" s="12">
        <v>491</v>
      </c>
      <c r="L510" s="3"/>
      <c r="M510" s="5"/>
      <c r="N510" s="6"/>
      <c r="O510" s="25" t="str">
        <f t="shared" si="49"/>
        <v/>
      </c>
      <c r="P510" s="11" t="str">
        <f t="shared" si="45"/>
        <v/>
      </c>
      <c r="Q510" s="4"/>
      <c r="R510" s="11" t="str">
        <f t="shared" si="46"/>
        <v/>
      </c>
      <c r="S510" s="7" t="str">
        <f t="shared" si="47"/>
        <v/>
      </c>
      <c r="T510" s="11">
        <f t="shared" si="48"/>
        <v>0</v>
      </c>
      <c r="U510" s="4"/>
      <c r="V510" s="2"/>
    </row>
    <row r="511" spans="1:22" ht="12.75" x14ac:dyDescent="0.2">
      <c r="A511" s="12">
        <v>492</v>
      </c>
      <c r="B511" s="3"/>
      <c r="C511" s="4"/>
      <c r="D511" s="5"/>
      <c r="E511" s="6"/>
      <c r="F511" s="11" t="str">
        <f t="shared" si="25"/>
        <v/>
      </c>
      <c r="G511" s="13">
        <f>D511-SUMIF(Q$20:Q1508,A511,M$20:M1508)</f>
        <v>0</v>
      </c>
      <c r="H511" s="11">
        <f t="shared" si="44"/>
        <v>0</v>
      </c>
      <c r="I511" s="4"/>
      <c r="J511" s="2"/>
      <c r="K511" s="12">
        <v>492</v>
      </c>
      <c r="L511" s="3"/>
      <c r="M511" s="5"/>
      <c r="N511" s="6"/>
      <c r="O511" s="25" t="str">
        <f t="shared" si="49"/>
        <v/>
      </c>
      <c r="P511" s="11" t="str">
        <f t="shared" si="45"/>
        <v/>
      </c>
      <c r="Q511" s="4"/>
      <c r="R511" s="11" t="str">
        <f t="shared" si="46"/>
        <v/>
      </c>
      <c r="S511" s="7" t="str">
        <f t="shared" si="47"/>
        <v/>
      </c>
      <c r="T511" s="11">
        <f t="shared" si="48"/>
        <v>0</v>
      </c>
      <c r="U511" s="4"/>
      <c r="V511" s="2"/>
    </row>
    <row r="512" spans="1:22" ht="12.75" x14ac:dyDescent="0.2">
      <c r="A512" s="12">
        <v>493</v>
      </c>
      <c r="B512" s="3"/>
      <c r="C512" s="4"/>
      <c r="D512" s="5"/>
      <c r="E512" s="6"/>
      <c r="F512" s="11" t="str">
        <f t="shared" si="25"/>
        <v/>
      </c>
      <c r="G512" s="13">
        <f>D512-SUMIF(Q$20:Q1509,A512,M$20:M1509)</f>
        <v>0</v>
      </c>
      <c r="H512" s="11">
        <f t="shared" si="44"/>
        <v>0</v>
      </c>
      <c r="I512" s="4"/>
      <c r="J512" s="2"/>
      <c r="K512" s="12">
        <v>493</v>
      </c>
      <c r="L512" s="3"/>
      <c r="M512" s="5"/>
      <c r="N512" s="6"/>
      <c r="O512" s="25" t="str">
        <f t="shared" si="49"/>
        <v/>
      </c>
      <c r="P512" s="11" t="str">
        <f t="shared" si="45"/>
        <v/>
      </c>
      <c r="Q512" s="4"/>
      <c r="R512" s="11" t="str">
        <f t="shared" si="46"/>
        <v/>
      </c>
      <c r="S512" s="7" t="str">
        <f t="shared" si="47"/>
        <v/>
      </c>
      <c r="T512" s="11">
        <f t="shared" si="48"/>
        <v>0</v>
      </c>
      <c r="U512" s="4"/>
      <c r="V512" s="2"/>
    </row>
    <row r="513" spans="1:22" ht="12.75" x14ac:dyDescent="0.2">
      <c r="A513" s="12">
        <v>494</v>
      </c>
      <c r="B513" s="3"/>
      <c r="C513" s="4"/>
      <c r="D513" s="5"/>
      <c r="E513" s="6"/>
      <c r="F513" s="11" t="str">
        <f t="shared" si="25"/>
        <v/>
      </c>
      <c r="G513" s="13">
        <f>D513-SUMIF(Q$20:Q1510,A513,M$20:M1510)</f>
        <v>0</v>
      </c>
      <c r="H513" s="11">
        <f t="shared" si="44"/>
        <v>0</v>
      </c>
      <c r="I513" s="4"/>
      <c r="J513" s="2"/>
      <c r="K513" s="12">
        <v>494</v>
      </c>
      <c r="L513" s="3"/>
      <c r="M513" s="5"/>
      <c r="N513" s="6"/>
      <c r="O513" s="25" t="str">
        <f t="shared" si="49"/>
        <v/>
      </c>
      <c r="P513" s="11" t="str">
        <f t="shared" si="45"/>
        <v/>
      </c>
      <c r="Q513" s="4"/>
      <c r="R513" s="11" t="str">
        <f t="shared" si="46"/>
        <v/>
      </c>
      <c r="S513" s="7" t="str">
        <f t="shared" si="47"/>
        <v/>
      </c>
      <c r="T513" s="11">
        <f t="shared" si="48"/>
        <v>0</v>
      </c>
      <c r="U513" s="4"/>
      <c r="V513" s="2"/>
    </row>
    <row r="514" spans="1:22" ht="12.75" x14ac:dyDescent="0.2">
      <c r="A514" s="12">
        <v>495</v>
      </c>
      <c r="B514" s="3"/>
      <c r="C514" s="4"/>
      <c r="D514" s="5"/>
      <c r="E514" s="6"/>
      <c r="F514" s="11" t="str">
        <f t="shared" si="25"/>
        <v/>
      </c>
      <c r="G514" s="13">
        <f>D514-SUMIF(Q$20:Q1511,A514,M$20:M1511)</f>
        <v>0</v>
      </c>
      <c r="H514" s="11">
        <f t="shared" si="44"/>
        <v>0</v>
      </c>
      <c r="I514" s="4"/>
      <c r="J514" s="2"/>
      <c r="K514" s="12">
        <v>495</v>
      </c>
      <c r="L514" s="3"/>
      <c r="M514" s="5"/>
      <c r="N514" s="6"/>
      <c r="O514" s="25" t="str">
        <f t="shared" si="49"/>
        <v/>
      </c>
      <c r="P514" s="11" t="str">
        <f t="shared" si="45"/>
        <v/>
      </c>
      <c r="Q514" s="4"/>
      <c r="R514" s="11" t="str">
        <f t="shared" si="46"/>
        <v/>
      </c>
      <c r="S514" s="7" t="str">
        <f t="shared" si="47"/>
        <v/>
      </c>
      <c r="T514" s="11">
        <f t="shared" si="48"/>
        <v>0</v>
      </c>
      <c r="U514" s="4"/>
      <c r="V514" s="2"/>
    </row>
    <row r="515" spans="1:22" ht="12.75" x14ac:dyDescent="0.2">
      <c r="A515" s="12">
        <v>496</v>
      </c>
      <c r="B515" s="3"/>
      <c r="C515" s="4"/>
      <c r="D515" s="5"/>
      <c r="E515" s="6"/>
      <c r="F515" s="11" t="str">
        <f t="shared" si="25"/>
        <v/>
      </c>
      <c r="G515" s="13">
        <f>D515-SUMIF(Q$20:Q1512,A515,M$20:M1512)</f>
        <v>0</v>
      </c>
      <c r="H515" s="11">
        <f t="shared" si="44"/>
        <v>0</v>
      </c>
      <c r="I515" s="4"/>
      <c r="J515" s="2"/>
      <c r="K515" s="12">
        <v>496</v>
      </c>
      <c r="L515" s="3"/>
      <c r="M515" s="5"/>
      <c r="N515" s="6"/>
      <c r="O515" s="25" t="str">
        <f t="shared" si="49"/>
        <v/>
      </c>
      <c r="P515" s="11" t="str">
        <f t="shared" si="45"/>
        <v/>
      </c>
      <c r="Q515" s="4"/>
      <c r="R515" s="11" t="str">
        <f t="shared" si="46"/>
        <v/>
      </c>
      <c r="S515" s="7" t="str">
        <f t="shared" si="47"/>
        <v/>
      </c>
      <c r="T515" s="11">
        <f t="shared" si="48"/>
        <v>0</v>
      </c>
      <c r="U515" s="4"/>
      <c r="V515" s="2"/>
    </row>
    <row r="516" spans="1:22" ht="12.75" x14ac:dyDescent="0.2">
      <c r="A516" s="12">
        <v>497</v>
      </c>
      <c r="B516" s="3"/>
      <c r="C516" s="4"/>
      <c r="D516" s="5"/>
      <c r="E516" s="6"/>
      <c r="F516" s="11" t="str">
        <f t="shared" si="25"/>
        <v/>
      </c>
      <c r="G516" s="13">
        <f>D516-SUMIF(Q$20:Q1513,A516,M$20:M1513)</f>
        <v>0</v>
      </c>
      <c r="H516" s="11">
        <f t="shared" si="44"/>
        <v>0</v>
      </c>
      <c r="I516" s="4"/>
      <c r="J516" s="2"/>
      <c r="K516" s="12">
        <v>497</v>
      </c>
      <c r="L516" s="3"/>
      <c r="M516" s="5"/>
      <c r="N516" s="6"/>
      <c r="O516" s="25" t="str">
        <f t="shared" si="49"/>
        <v/>
      </c>
      <c r="P516" s="11" t="str">
        <f t="shared" si="45"/>
        <v/>
      </c>
      <c r="Q516" s="4"/>
      <c r="R516" s="11" t="str">
        <f t="shared" si="46"/>
        <v/>
      </c>
      <c r="S516" s="7" t="str">
        <f t="shared" si="47"/>
        <v/>
      </c>
      <c r="T516" s="11">
        <f t="shared" si="48"/>
        <v>0</v>
      </c>
      <c r="U516" s="4"/>
      <c r="V516" s="2"/>
    </row>
    <row r="517" spans="1:22" ht="12.75" x14ac:dyDescent="0.2">
      <c r="A517" s="12">
        <v>498</v>
      </c>
      <c r="B517" s="3"/>
      <c r="C517" s="4"/>
      <c r="D517" s="5"/>
      <c r="E517" s="6"/>
      <c r="F517" s="11" t="str">
        <f t="shared" si="25"/>
        <v/>
      </c>
      <c r="G517" s="13">
        <f>D517-SUMIF(Q$20:Q1514,A517,M$20:M1514)</f>
        <v>0</v>
      </c>
      <c r="H517" s="11">
        <f t="shared" si="44"/>
        <v>0</v>
      </c>
      <c r="I517" s="4"/>
      <c r="J517" s="2"/>
      <c r="K517" s="12">
        <v>498</v>
      </c>
      <c r="L517" s="3"/>
      <c r="M517" s="5"/>
      <c r="N517" s="6"/>
      <c r="O517" s="25" t="str">
        <f t="shared" si="49"/>
        <v/>
      </c>
      <c r="P517" s="11" t="str">
        <f t="shared" si="45"/>
        <v/>
      </c>
      <c r="Q517" s="4"/>
      <c r="R517" s="11" t="str">
        <f t="shared" si="46"/>
        <v/>
      </c>
      <c r="S517" s="7" t="str">
        <f t="shared" si="47"/>
        <v/>
      </c>
      <c r="T517" s="11">
        <f t="shared" si="48"/>
        <v>0</v>
      </c>
      <c r="U517" s="4"/>
      <c r="V517" s="2"/>
    </row>
    <row r="518" spans="1:22" ht="12.75" x14ac:dyDescent="0.2">
      <c r="A518" s="12">
        <v>499</v>
      </c>
      <c r="B518" s="3"/>
      <c r="C518" s="4"/>
      <c r="D518" s="5"/>
      <c r="E518" s="6"/>
      <c r="F518" s="11" t="str">
        <f t="shared" si="25"/>
        <v/>
      </c>
      <c r="G518" s="13">
        <f>D518-SUMIF(Q$20:Q1515,A518,M$20:M1515)</f>
        <v>0</v>
      </c>
      <c r="H518" s="11">
        <f t="shared" si="44"/>
        <v>0</v>
      </c>
      <c r="I518" s="4"/>
      <c r="J518" s="2"/>
      <c r="K518" s="12">
        <v>499</v>
      </c>
      <c r="L518" s="3"/>
      <c r="M518" s="5"/>
      <c r="N518" s="6"/>
      <c r="O518" s="25" t="str">
        <f t="shared" si="49"/>
        <v/>
      </c>
      <c r="P518" s="11" t="str">
        <f t="shared" si="45"/>
        <v/>
      </c>
      <c r="Q518" s="4"/>
      <c r="R518" s="11" t="str">
        <f t="shared" si="46"/>
        <v/>
      </c>
      <c r="S518" s="7" t="str">
        <f t="shared" si="47"/>
        <v/>
      </c>
      <c r="T518" s="11">
        <f t="shared" si="48"/>
        <v>0</v>
      </c>
      <c r="U518" s="4"/>
      <c r="V518" s="2"/>
    </row>
    <row r="519" spans="1:22" ht="12.75" x14ac:dyDescent="0.2">
      <c r="A519" s="12">
        <v>500</v>
      </c>
      <c r="B519" s="3"/>
      <c r="C519" s="4"/>
      <c r="D519" s="5"/>
      <c r="E519" s="6"/>
      <c r="F519" s="11" t="str">
        <f t="shared" si="25"/>
        <v/>
      </c>
      <c r="G519" s="13">
        <f>D519-SUMIF(Q$20:Q1516,A519,M$20:M1516)</f>
        <v>0</v>
      </c>
      <c r="H519" s="11">
        <f t="shared" si="44"/>
        <v>0</v>
      </c>
      <c r="I519" s="4"/>
      <c r="J519" s="2"/>
      <c r="K519" s="12">
        <v>500</v>
      </c>
      <c r="L519" s="3"/>
      <c r="M519" s="5"/>
      <c r="N519" s="6"/>
      <c r="O519" s="25" t="str">
        <f t="shared" si="49"/>
        <v/>
      </c>
      <c r="P519" s="11" t="str">
        <f t="shared" si="45"/>
        <v/>
      </c>
      <c r="Q519" s="4"/>
      <c r="R519" s="11" t="str">
        <f t="shared" si="46"/>
        <v/>
      </c>
      <c r="S519" s="7" t="str">
        <f t="shared" si="47"/>
        <v/>
      </c>
      <c r="T519" s="11">
        <f t="shared" si="48"/>
        <v>0</v>
      </c>
      <c r="U519" s="4"/>
      <c r="V519" s="2"/>
    </row>
    <row r="520" spans="1:22" ht="12.75" x14ac:dyDescent="0.2">
      <c r="A520" s="12">
        <v>501</v>
      </c>
      <c r="B520" s="3"/>
      <c r="C520" s="4"/>
      <c r="D520" s="5"/>
      <c r="E520" s="6"/>
      <c r="F520" s="11" t="str">
        <f t="shared" si="25"/>
        <v/>
      </c>
      <c r="G520" s="13">
        <f>D520-SUMIF(Q$20:Q1517,A520,M$20:M1517)</f>
        <v>0</v>
      </c>
      <c r="H520" s="11">
        <f t="shared" si="44"/>
        <v>0</v>
      </c>
      <c r="I520" s="4"/>
      <c r="J520" s="2"/>
      <c r="K520" s="12">
        <v>501</v>
      </c>
      <c r="L520" s="3"/>
      <c r="M520" s="5"/>
      <c r="N520" s="6"/>
      <c r="O520" s="25" t="str">
        <f t="shared" si="49"/>
        <v/>
      </c>
      <c r="P520" s="11" t="str">
        <f t="shared" si="45"/>
        <v/>
      </c>
      <c r="Q520" s="4"/>
      <c r="R520" s="11" t="str">
        <f t="shared" si="46"/>
        <v/>
      </c>
      <c r="S520" s="7" t="str">
        <f t="shared" si="47"/>
        <v/>
      </c>
      <c r="T520" s="11">
        <f t="shared" si="48"/>
        <v>0</v>
      </c>
      <c r="U520" s="4"/>
      <c r="V520" s="2"/>
    </row>
    <row r="521" spans="1:22" ht="12.75" x14ac:dyDescent="0.2">
      <c r="A521" s="12">
        <v>502</v>
      </c>
      <c r="B521" s="3"/>
      <c r="C521" s="4"/>
      <c r="D521" s="5"/>
      <c r="E521" s="6"/>
      <c r="F521" s="11" t="str">
        <f t="shared" si="25"/>
        <v/>
      </c>
      <c r="G521" s="13">
        <f>D521-SUMIF(Q$20:Q1518,A521,M$20:M1518)</f>
        <v>0</v>
      </c>
      <c r="H521" s="11">
        <f t="shared" si="44"/>
        <v>0</v>
      </c>
      <c r="I521" s="4"/>
      <c r="J521" s="2"/>
      <c r="K521" s="12">
        <v>502</v>
      </c>
      <c r="L521" s="3"/>
      <c r="M521" s="5"/>
      <c r="N521" s="6"/>
      <c r="O521" s="25" t="str">
        <f t="shared" si="49"/>
        <v/>
      </c>
      <c r="P521" s="11" t="str">
        <f t="shared" si="45"/>
        <v/>
      </c>
      <c r="Q521" s="4"/>
      <c r="R521" s="11" t="str">
        <f t="shared" si="46"/>
        <v/>
      </c>
      <c r="S521" s="7" t="str">
        <f t="shared" si="47"/>
        <v/>
      </c>
      <c r="T521" s="11">
        <f t="shared" si="48"/>
        <v>0</v>
      </c>
      <c r="U521" s="4"/>
      <c r="V521" s="2"/>
    </row>
    <row r="522" spans="1:22" ht="12.75" x14ac:dyDescent="0.2">
      <c r="A522" s="12">
        <v>503</v>
      </c>
      <c r="B522" s="3"/>
      <c r="C522" s="4"/>
      <c r="D522" s="5"/>
      <c r="E522" s="6"/>
      <c r="F522" s="11" t="str">
        <f t="shared" si="25"/>
        <v/>
      </c>
      <c r="G522" s="13">
        <f>D522-SUMIF(Q$20:Q1519,A522,M$20:M1519)</f>
        <v>0</v>
      </c>
      <c r="H522" s="11">
        <f t="shared" si="44"/>
        <v>0</v>
      </c>
      <c r="I522" s="4"/>
      <c r="J522" s="2"/>
      <c r="K522" s="12">
        <v>503</v>
      </c>
      <c r="L522" s="3"/>
      <c r="M522" s="5"/>
      <c r="N522" s="6"/>
      <c r="O522" s="25" t="str">
        <f t="shared" si="49"/>
        <v/>
      </c>
      <c r="P522" s="11" t="str">
        <f t="shared" si="45"/>
        <v/>
      </c>
      <c r="Q522" s="4"/>
      <c r="R522" s="11" t="str">
        <f t="shared" si="46"/>
        <v/>
      </c>
      <c r="S522" s="7" t="str">
        <f t="shared" si="47"/>
        <v/>
      </c>
      <c r="T522" s="11">
        <f t="shared" si="48"/>
        <v>0</v>
      </c>
      <c r="U522" s="4"/>
      <c r="V522" s="2"/>
    </row>
    <row r="523" spans="1:22" ht="12.75" x14ac:dyDescent="0.2">
      <c r="A523" s="12">
        <v>504</v>
      </c>
      <c r="B523" s="3"/>
      <c r="C523" s="4"/>
      <c r="D523" s="5"/>
      <c r="E523" s="6"/>
      <c r="F523" s="11" t="str">
        <f t="shared" si="25"/>
        <v/>
      </c>
      <c r="G523" s="13">
        <f>D523-SUMIF(Q$20:Q1520,A523,M$20:M1520)</f>
        <v>0</v>
      </c>
      <c r="H523" s="11">
        <f t="shared" si="44"/>
        <v>0</v>
      </c>
      <c r="I523" s="4"/>
      <c r="J523" s="2"/>
      <c r="K523" s="12">
        <v>504</v>
      </c>
      <c r="L523" s="3"/>
      <c r="M523" s="5"/>
      <c r="N523" s="6"/>
      <c r="O523" s="25" t="str">
        <f t="shared" si="49"/>
        <v/>
      </c>
      <c r="P523" s="11" t="str">
        <f t="shared" si="45"/>
        <v/>
      </c>
      <c r="Q523" s="4"/>
      <c r="R523" s="11" t="str">
        <f t="shared" si="46"/>
        <v/>
      </c>
      <c r="S523" s="7" t="str">
        <f t="shared" si="47"/>
        <v/>
      </c>
      <c r="T523" s="11">
        <f t="shared" si="48"/>
        <v>0</v>
      </c>
      <c r="U523" s="4"/>
      <c r="V523" s="2"/>
    </row>
    <row r="524" spans="1:22" ht="12.75" x14ac:dyDescent="0.2">
      <c r="A524" s="12">
        <v>505</v>
      </c>
      <c r="B524" s="3"/>
      <c r="C524" s="4"/>
      <c r="D524" s="5"/>
      <c r="E524" s="6"/>
      <c r="F524" s="11" t="str">
        <f t="shared" si="25"/>
        <v/>
      </c>
      <c r="G524" s="13">
        <f>D524-SUMIF(Q$20:Q1521,A524,M$20:M1521)</f>
        <v>0</v>
      </c>
      <c r="H524" s="11">
        <f t="shared" si="44"/>
        <v>0</v>
      </c>
      <c r="I524" s="4"/>
      <c r="J524" s="2"/>
      <c r="K524" s="12">
        <v>505</v>
      </c>
      <c r="L524" s="3"/>
      <c r="M524" s="5"/>
      <c r="N524" s="6"/>
      <c r="O524" s="25" t="str">
        <f t="shared" si="49"/>
        <v/>
      </c>
      <c r="P524" s="11" t="str">
        <f t="shared" si="45"/>
        <v/>
      </c>
      <c r="Q524" s="4"/>
      <c r="R524" s="11" t="str">
        <f t="shared" si="46"/>
        <v/>
      </c>
      <c r="S524" s="7" t="str">
        <f t="shared" si="47"/>
        <v/>
      </c>
      <c r="T524" s="11">
        <f t="shared" si="48"/>
        <v>0</v>
      </c>
      <c r="U524" s="4"/>
      <c r="V524" s="2"/>
    </row>
    <row r="525" spans="1:22" ht="12.75" x14ac:dyDescent="0.2">
      <c r="A525" s="12">
        <v>506</v>
      </c>
      <c r="B525" s="3"/>
      <c r="C525" s="4"/>
      <c r="D525" s="5"/>
      <c r="E525" s="6"/>
      <c r="F525" s="11" t="str">
        <f t="shared" si="25"/>
        <v/>
      </c>
      <c r="G525" s="13">
        <f>D525-SUMIF(Q$20:Q1522,A525,M$20:M1522)</f>
        <v>0</v>
      </c>
      <c r="H525" s="11">
        <f t="shared" si="44"/>
        <v>0</v>
      </c>
      <c r="I525" s="4"/>
      <c r="J525" s="2"/>
      <c r="K525" s="12">
        <v>506</v>
      </c>
      <c r="L525" s="3"/>
      <c r="M525" s="5"/>
      <c r="N525" s="6"/>
      <c r="O525" s="25" t="str">
        <f t="shared" si="49"/>
        <v/>
      </c>
      <c r="P525" s="11" t="str">
        <f t="shared" si="45"/>
        <v/>
      </c>
      <c r="Q525" s="4"/>
      <c r="R525" s="11" t="str">
        <f t="shared" si="46"/>
        <v/>
      </c>
      <c r="S525" s="7" t="str">
        <f t="shared" si="47"/>
        <v/>
      </c>
      <c r="T525" s="11">
        <f t="shared" si="48"/>
        <v>0</v>
      </c>
      <c r="U525" s="4"/>
      <c r="V525" s="2"/>
    </row>
    <row r="526" spans="1:22" ht="12.75" x14ac:dyDescent="0.2">
      <c r="A526" s="12">
        <v>507</v>
      </c>
      <c r="B526" s="3"/>
      <c r="C526" s="4"/>
      <c r="D526" s="5"/>
      <c r="E526" s="6"/>
      <c r="F526" s="11" t="str">
        <f t="shared" si="25"/>
        <v/>
      </c>
      <c r="G526" s="13">
        <f>D526-SUMIF(Q$20:Q1523,A526,M$20:M1523)</f>
        <v>0</v>
      </c>
      <c r="H526" s="11">
        <f t="shared" si="44"/>
        <v>0</v>
      </c>
      <c r="I526" s="4"/>
      <c r="J526" s="2"/>
      <c r="K526" s="12">
        <v>507</v>
      </c>
      <c r="L526" s="3"/>
      <c r="M526" s="5"/>
      <c r="N526" s="6"/>
      <c r="O526" s="25" t="str">
        <f t="shared" si="49"/>
        <v/>
      </c>
      <c r="P526" s="11" t="str">
        <f t="shared" si="45"/>
        <v/>
      </c>
      <c r="Q526" s="4"/>
      <c r="R526" s="11" t="str">
        <f t="shared" si="46"/>
        <v/>
      </c>
      <c r="S526" s="7" t="str">
        <f t="shared" si="47"/>
        <v/>
      </c>
      <c r="T526" s="11">
        <f t="shared" si="48"/>
        <v>0</v>
      </c>
      <c r="U526" s="4"/>
      <c r="V526" s="2"/>
    </row>
    <row r="527" spans="1:22" ht="12.75" x14ac:dyDescent="0.2">
      <c r="A527" s="12">
        <v>508</v>
      </c>
      <c r="B527" s="3"/>
      <c r="C527" s="4"/>
      <c r="D527" s="5"/>
      <c r="E527" s="6"/>
      <c r="F527" s="11" t="str">
        <f t="shared" si="25"/>
        <v/>
      </c>
      <c r="G527" s="13">
        <f>D527-SUMIF(Q$20:Q1524,A527,M$20:M1524)</f>
        <v>0</v>
      </c>
      <c r="H527" s="11">
        <f t="shared" si="44"/>
        <v>0</v>
      </c>
      <c r="I527" s="4"/>
      <c r="J527" s="2"/>
      <c r="K527" s="12">
        <v>508</v>
      </c>
      <c r="L527" s="3"/>
      <c r="M527" s="5"/>
      <c r="N527" s="6"/>
      <c r="O527" s="25" t="str">
        <f t="shared" si="49"/>
        <v/>
      </c>
      <c r="P527" s="11" t="str">
        <f t="shared" si="45"/>
        <v/>
      </c>
      <c r="Q527" s="4"/>
      <c r="R527" s="11" t="str">
        <f t="shared" si="46"/>
        <v/>
      </c>
      <c r="S527" s="7" t="str">
        <f t="shared" si="47"/>
        <v/>
      </c>
      <c r="T527" s="11">
        <f t="shared" si="48"/>
        <v>0</v>
      </c>
      <c r="U527" s="4"/>
      <c r="V527" s="2"/>
    </row>
    <row r="528" spans="1:22" ht="12.75" x14ac:dyDescent="0.2">
      <c r="A528" s="12">
        <v>509</v>
      </c>
      <c r="B528" s="3"/>
      <c r="C528" s="4"/>
      <c r="D528" s="5"/>
      <c r="E528" s="6"/>
      <c r="F528" s="11" t="str">
        <f t="shared" si="25"/>
        <v/>
      </c>
      <c r="G528" s="13">
        <f>D528-SUMIF(Q$20:Q1525,A528,M$20:M1525)</f>
        <v>0</v>
      </c>
      <c r="H528" s="11">
        <f t="shared" si="44"/>
        <v>0</v>
      </c>
      <c r="I528" s="4"/>
      <c r="J528" s="2"/>
      <c r="K528" s="12">
        <v>509</v>
      </c>
      <c r="L528" s="3"/>
      <c r="M528" s="5"/>
      <c r="N528" s="6"/>
      <c r="O528" s="25" t="str">
        <f t="shared" si="49"/>
        <v/>
      </c>
      <c r="P528" s="11" t="str">
        <f t="shared" si="45"/>
        <v/>
      </c>
      <c r="Q528" s="4"/>
      <c r="R528" s="11" t="str">
        <f t="shared" si="46"/>
        <v/>
      </c>
      <c r="S528" s="7" t="str">
        <f t="shared" si="47"/>
        <v/>
      </c>
      <c r="T528" s="11">
        <f t="shared" si="48"/>
        <v>0</v>
      </c>
      <c r="U528" s="4"/>
      <c r="V528" s="2"/>
    </row>
    <row r="529" spans="1:22" ht="12.75" x14ac:dyDescent="0.2">
      <c r="A529" s="12">
        <v>510</v>
      </c>
      <c r="B529" s="3"/>
      <c r="C529" s="4"/>
      <c r="D529" s="5"/>
      <c r="E529" s="6"/>
      <c r="F529" s="11" t="str">
        <f t="shared" si="25"/>
        <v/>
      </c>
      <c r="G529" s="13">
        <f>D529-SUMIF(Q$20:Q1526,A529,M$20:M1526)</f>
        <v>0</v>
      </c>
      <c r="H529" s="11">
        <f t="shared" si="44"/>
        <v>0</v>
      </c>
      <c r="I529" s="4"/>
      <c r="J529" s="2"/>
      <c r="K529" s="12">
        <v>510</v>
      </c>
      <c r="L529" s="3"/>
      <c r="M529" s="5"/>
      <c r="N529" s="6"/>
      <c r="O529" s="25" t="str">
        <f t="shared" si="49"/>
        <v/>
      </c>
      <c r="P529" s="11" t="str">
        <f t="shared" si="45"/>
        <v/>
      </c>
      <c r="Q529" s="4"/>
      <c r="R529" s="11" t="str">
        <f t="shared" si="46"/>
        <v/>
      </c>
      <c r="S529" s="7" t="str">
        <f t="shared" si="47"/>
        <v/>
      </c>
      <c r="T529" s="11">
        <f t="shared" si="48"/>
        <v>0</v>
      </c>
      <c r="U529" s="4"/>
      <c r="V529" s="2"/>
    </row>
    <row r="530" spans="1:22" ht="12.75" x14ac:dyDescent="0.2">
      <c r="A530" s="12">
        <v>511</v>
      </c>
      <c r="B530" s="3"/>
      <c r="C530" s="4"/>
      <c r="D530" s="5"/>
      <c r="E530" s="6"/>
      <c r="F530" s="11" t="str">
        <f t="shared" ref="F530:F784" si="50">IFERROR(E530/D530, "")</f>
        <v/>
      </c>
      <c r="G530" s="13">
        <f>D530-SUMIF(Q$20:Q1527,A530,M$20:M1527)</f>
        <v>0</v>
      </c>
      <c r="H530" s="11">
        <f t="shared" si="44"/>
        <v>0</v>
      </c>
      <c r="I530" s="4"/>
      <c r="J530" s="2"/>
      <c r="K530" s="12">
        <v>511</v>
      </c>
      <c r="L530" s="3"/>
      <c r="M530" s="5"/>
      <c r="N530" s="6"/>
      <c r="O530" s="25" t="str">
        <f t="shared" si="49"/>
        <v/>
      </c>
      <c r="P530" s="11" t="str">
        <f t="shared" si="45"/>
        <v/>
      </c>
      <c r="Q530" s="4"/>
      <c r="R530" s="11" t="str">
        <f t="shared" si="46"/>
        <v/>
      </c>
      <c r="S530" s="7" t="str">
        <f t="shared" si="47"/>
        <v/>
      </c>
      <c r="T530" s="11">
        <f t="shared" si="48"/>
        <v>0</v>
      </c>
      <c r="U530" s="4"/>
      <c r="V530" s="2"/>
    </row>
    <row r="531" spans="1:22" ht="12.75" x14ac:dyDescent="0.2">
      <c r="A531" s="12">
        <v>512</v>
      </c>
      <c r="B531" s="3"/>
      <c r="C531" s="4"/>
      <c r="D531" s="5"/>
      <c r="E531" s="6"/>
      <c r="F531" s="11" t="str">
        <f t="shared" si="50"/>
        <v/>
      </c>
      <c r="G531" s="13">
        <f>D531-SUMIF(Q$20:Q1528,A531,M$20:M1528)</f>
        <v>0</v>
      </c>
      <c r="H531" s="11">
        <f t="shared" si="44"/>
        <v>0</v>
      </c>
      <c r="I531" s="4"/>
      <c r="J531" s="2"/>
      <c r="K531" s="12">
        <v>512</v>
      </c>
      <c r="L531" s="3"/>
      <c r="M531" s="5"/>
      <c r="N531" s="6"/>
      <c r="O531" s="25" t="str">
        <f t="shared" si="49"/>
        <v/>
      </c>
      <c r="P531" s="11" t="str">
        <f t="shared" si="45"/>
        <v/>
      </c>
      <c r="Q531" s="4"/>
      <c r="R531" s="11" t="str">
        <f t="shared" si="46"/>
        <v/>
      </c>
      <c r="S531" s="7" t="str">
        <f t="shared" si="47"/>
        <v/>
      </c>
      <c r="T531" s="11">
        <f t="shared" si="48"/>
        <v>0</v>
      </c>
      <c r="U531" s="4"/>
      <c r="V531" s="2"/>
    </row>
    <row r="532" spans="1:22" ht="12.75" x14ac:dyDescent="0.2">
      <c r="A532" s="12">
        <v>513</v>
      </c>
      <c r="B532" s="3"/>
      <c r="C532" s="4"/>
      <c r="D532" s="5"/>
      <c r="E532" s="6"/>
      <c r="F532" s="11" t="str">
        <f t="shared" si="50"/>
        <v/>
      </c>
      <c r="G532" s="13">
        <f>D532-SUMIF(Q$20:Q1529,A532,M$20:M1529)</f>
        <v>0</v>
      </c>
      <c r="H532" s="11">
        <f t="shared" ref="H532:H595" si="5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25" t="str">
        <f t="shared" si="49"/>
        <v/>
      </c>
      <c r="P532" s="11" t="str">
        <f t="shared" ref="P532:P595" si="52">IFERROR(N532/M532, "")</f>
        <v/>
      </c>
      <c r="Q532" s="4"/>
      <c r="R532" s="11" t="str">
        <f t="shared" ref="R532:R595" si="53">IFERROR(IF(VLOOKUP(Q532,A:I,3,FALSE)="Created (Jarrett)","N/A",IF(_xlfn.DAYS(L532,VLOOKUP(Q532,A:I,2,FALSE))&gt;365,"Long","Short")),"")</f>
        <v/>
      </c>
      <c r="S532" s="7" t="str">
        <f t="shared" ref="S532:S595" si="54">IF(R532="N/A","N/A",IFERROR((P532-VLOOKUP(Q532,A:I,6,FALSE))*M532,""))</f>
        <v/>
      </c>
      <c r="T532" s="11">
        <f t="shared" ref="T532:T595" si="55">IF(ISNUMBER(S532),0,N532)</f>
        <v>0</v>
      </c>
      <c r="U532" s="4"/>
      <c r="V532" s="2"/>
    </row>
    <row r="533" spans="1:22" ht="12.75" x14ac:dyDescent="0.2">
      <c r="A533" s="12">
        <v>514</v>
      </c>
      <c r="B533" s="3"/>
      <c r="C533" s="4"/>
      <c r="D533" s="5"/>
      <c r="E533" s="6"/>
      <c r="F533" s="11" t="str">
        <f t="shared" si="50"/>
        <v/>
      </c>
      <c r="G533" s="13">
        <f>D533-SUMIF(Q$20:Q1530,A533,M$20:M1530)</f>
        <v>0</v>
      </c>
      <c r="H533" s="11">
        <f t="shared" si="51"/>
        <v>0</v>
      </c>
      <c r="I533" s="4"/>
      <c r="J533" s="2"/>
      <c r="K533" s="12">
        <v>514</v>
      </c>
      <c r="L533" s="3"/>
      <c r="M533" s="5"/>
      <c r="N533" s="6"/>
      <c r="O533" s="25" t="str">
        <f t="shared" ref="O533:O596" si="56">IFERROR(VLOOKUP(Q533,A:I,6)*M533,"")</f>
        <v/>
      </c>
      <c r="P533" s="11" t="str">
        <f t="shared" si="52"/>
        <v/>
      </c>
      <c r="Q533" s="4"/>
      <c r="R533" s="11" t="str">
        <f t="shared" si="53"/>
        <v/>
      </c>
      <c r="S533" s="7" t="str">
        <f t="shared" si="54"/>
        <v/>
      </c>
      <c r="T533" s="11">
        <f t="shared" si="55"/>
        <v>0</v>
      </c>
      <c r="U533" s="4"/>
      <c r="V533" s="2"/>
    </row>
    <row r="534" spans="1:22" ht="12.75" x14ac:dyDescent="0.2">
      <c r="A534" s="12">
        <v>515</v>
      </c>
      <c r="B534" s="3"/>
      <c r="C534" s="4"/>
      <c r="D534" s="5"/>
      <c r="E534" s="6"/>
      <c r="F534" s="11" t="str">
        <f t="shared" si="50"/>
        <v/>
      </c>
      <c r="G534" s="13">
        <f>D534-SUMIF(Q$20:Q1531,A534,M$20:M1531)</f>
        <v>0</v>
      </c>
      <c r="H534" s="11">
        <f t="shared" si="51"/>
        <v>0</v>
      </c>
      <c r="I534" s="4"/>
      <c r="J534" s="2"/>
      <c r="K534" s="12">
        <v>515</v>
      </c>
      <c r="L534" s="3"/>
      <c r="M534" s="5"/>
      <c r="N534" s="6"/>
      <c r="O534" s="25" t="str">
        <f t="shared" si="56"/>
        <v/>
      </c>
      <c r="P534" s="11" t="str">
        <f t="shared" si="52"/>
        <v/>
      </c>
      <c r="Q534" s="4"/>
      <c r="R534" s="11" t="str">
        <f t="shared" si="53"/>
        <v/>
      </c>
      <c r="S534" s="7" t="str">
        <f t="shared" si="54"/>
        <v/>
      </c>
      <c r="T534" s="11">
        <f t="shared" si="55"/>
        <v>0</v>
      </c>
      <c r="U534" s="4"/>
      <c r="V534" s="2"/>
    </row>
    <row r="535" spans="1:22" ht="12.75" x14ac:dyDescent="0.2">
      <c r="A535" s="12">
        <v>516</v>
      </c>
      <c r="B535" s="3"/>
      <c r="C535" s="4"/>
      <c r="D535" s="5"/>
      <c r="E535" s="6"/>
      <c r="F535" s="11" t="str">
        <f t="shared" si="50"/>
        <v/>
      </c>
      <c r="G535" s="13">
        <f>D535-SUMIF(Q$20:Q1532,A535,M$20:M1532)</f>
        <v>0</v>
      </c>
      <c r="H535" s="11">
        <f t="shared" si="51"/>
        <v>0</v>
      </c>
      <c r="I535" s="4"/>
      <c r="J535" s="2"/>
      <c r="K535" s="12">
        <v>516</v>
      </c>
      <c r="L535" s="3"/>
      <c r="M535" s="5"/>
      <c r="N535" s="6"/>
      <c r="O535" s="25" t="str">
        <f t="shared" si="56"/>
        <v/>
      </c>
      <c r="P535" s="11" t="str">
        <f t="shared" si="52"/>
        <v/>
      </c>
      <c r="Q535" s="4"/>
      <c r="R535" s="11" t="str">
        <f t="shared" si="53"/>
        <v/>
      </c>
      <c r="S535" s="7" t="str">
        <f t="shared" si="54"/>
        <v/>
      </c>
      <c r="T535" s="11">
        <f t="shared" si="55"/>
        <v>0</v>
      </c>
      <c r="U535" s="4"/>
      <c r="V535" s="2"/>
    </row>
    <row r="536" spans="1:22" ht="12.75" x14ac:dyDescent="0.2">
      <c r="A536" s="12">
        <v>517</v>
      </c>
      <c r="B536" s="3"/>
      <c r="C536" s="4"/>
      <c r="D536" s="5"/>
      <c r="E536" s="6"/>
      <c r="F536" s="11" t="str">
        <f t="shared" si="50"/>
        <v/>
      </c>
      <c r="G536" s="13">
        <f>D536-SUMIF(Q$20:Q1533,A536,M$20:M1533)</f>
        <v>0</v>
      </c>
      <c r="H536" s="11">
        <f t="shared" si="51"/>
        <v>0</v>
      </c>
      <c r="I536" s="4"/>
      <c r="J536" s="2"/>
      <c r="K536" s="12">
        <v>517</v>
      </c>
      <c r="L536" s="3"/>
      <c r="M536" s="5"/>
      <c r="N536" s="6"/>
      <c r="O536" s="25" t="str">
        <f t="shared" si="56"/>
        <v/>
      </c>
      <c r="P536" s="11" t="str">
        <f t="shared" si="52"/>
        <v/>
      </c>
      <c r="Q536" s="4"/>
      <c r="R536" s="11" t="str">
        <f t="shared" si="53"/>
        <v/>
      </c>
      <c r="S536" s="7" t="str">
        <f t="shared" si="54"/>
        <v/>
      </c>
      <c r="T536" s="11">
        <f t="shared" si="55"/>
        <v>0</v>
      </c>
      <c r="U536" s="4"/>
      <c r="V536" s="2"/>
    </row>
    <row r="537" spans="1:22" ht="12.75" x14ac:dyDescent="0.2">
      <c r="A537" s="12">
        <v>518</v>
      </c>
      <c r="B537" s="3"/>
      <c r="C537" s="4"/>
      <c r="D537" s="5"/>
      <c r="E537" s="6"/>
      <c r="F537" s="11" t="str">
        <f t="shared" si="50"/>
        <v/>
      </c>
      <c r="G537" s="13">
        <f>D537-SUMIF(Q$20:Q1534,A537,M$20:M1534)</f>
        <v>0</v>
      </c>
      <c r="H537" s="11">
        <f t="shared" si="51"/>
        <v>0</v>
      </c>
      <c r="I537" s="4"/>
      <c r="J537" s="2"/>
      <c r="K537" s="12">
        <v>518</v>
      </c>
      <c r="L537" s="3"/>
      <c r="M537" s="5"/>
      <c r="N537" s="6"/>
      <c r="O537" s="25" t="str">
        <f t="shared" si="56"/>
        <v/>
      </c>
      <c r="P537" s="11" t="str">
        <f t="shared" si="52"/>
        <v/>
      </c>
      <c r="Q537" s="4"/>
      <c r="R537" s="11" t="str">
        <f t="shared" si="53"/>
        <v/>
      </c>
      <c r="S537" s="7" t="str">
        <f t="shared" si="54"/>
        <v/>
      </c>
      <c r="T537" s="11">
        <f t="shared" si="55"/>
        <v>0</v>
      </c>
      <c r="U537" s="4"/>
      <c r="V537" s="2"/>
    </row>
    <row r="538" spans="1:22" ht="12.75" x14ac:dyDescent="0.2">
      <c r="A538" s="12">
        <v>519</v>
      </c>
      <c r="B538" s="3"/>
      <c r="C538" s="4"/>
      <c r="D538" s="5"/>
      <c r="E538" s="6"/>
      <c r="F538" s="11" t="str">
        <f t="shared" si="50"/>
        <v/>
      </c>
      <c r="G538" s="13">
        <f>D538-SUMIF(Q$20:Q1535,A538,M$20:M1535)</f>
        <v>0</v>
      </c>
      <c r="H538" s="11">
        <f t="shared" si="51"/>
        <v>0</v>
      </c>
      <c r="I538" s="4"/>
      <c r="J538" s="2"/>
      <c r="K538" s="12">
        <v>519</v>
      </c>
      <c r="L538" s="3"/>
      <c r="M538" s="5"/>
      <c r="N538" s="6"/>
      <c r="O538" s="25" t="str">
        <f t="shared" si="56"/>
        <v/>
      </c>
      <c r="P538" s="11" t="str">
        <f t="shared" si="52"/>
        <v/>
      </c>
      <c r="Q538" s="4"/>
      <c r="R538" s="11" t="str">
        <f t="shared" si="53"/>
        <v/>
      </c>
      <c r="S538" s="7" t="str">
        <f t="shared" si="54"/>
        <v/>
      </c>
      <c r="T538" s="11">
        <f t="shared" si="55"/>
        <v>0</v>
      </c>
      <c r="U538" s="4"/>
      <c r="V538" s="2"/>
    </row>
    <row r="539" spans="1:22" ht="12.75" x14ac:dyDescent="0.2">
      <c r="A539" s="12">
        <v>520</v>
      </c>
      <c r="B539" s="3"/>
      <c r="C539" s="4"/>
      <c r="D539" s="5"/>
      <c r="E539" s="6"/>
      <c r="F539" s="11" t="str">
        <f t="shared" si="50"/>
        <v/>
      </c>
      <c r="G539" s="13">
        <f>D539-SUMIF(Q$20:Q1536,A539,M$20:M1536)</f>
        <v>0</v>
      </c>
      <c r="H539" s="11">
        <f t="shared" si="51"/>
        <v>0</v>
      </c>
      <c r="I539" s="4"/>
      <c r="J539" s="2"/>
      <c r="K539" s="12">
        <v>520</v>
      </c>
      <c r="L539" s="3"/>
      <c r="M539" s="5"/>
      <c r="N539" s="6"/>
      <c r="O539" s="25" t="str">
        <f t="shared" si="56"/>
        <v/>
      </c>
      <c r="P539" s="11" t="str">
        <f t="shared" si="52"/>
        <v/>
      </c>
      <c r="Q539" s="4"/>
      <c r="R539" s="11" t="str">
        <f t="shared" si="53"/>
        <v/>
      </c>
      <c r="S539" s="7" t="str">
        <f t="shared" si="54"/>
        <v/>
      </c>
      <c r="T539" s="11">
        <f t="shared" si="55"/>
        <v>0</v>
      </c>
      <c r="U539" s="4"/>
      <c r="V539" s="2"/>
    </row>
    <row r="540" spans="1:22" ht="12.75" x14ac:dyDescent="0.2">
      <c r="A540" s="12">
        <v>521</v>
      </c>
      <c r="B540" s="3"/>
      <c r="C540" s="4"/>
      <c r="D540" s="5"/>
      <c r="E540" s="6"/>
      <c r="F540" s="11" t="str">
        <f t="shared" si="50"/>
        <v/>
      </c>
      <c r="G540" s="13">
        <f>D540-SUMIF(Q$20:Q1537,A540,M$20:M1537)</f>
        <v>0</v>
      </c>
      <c r="H540" s="11">
        <f t="shared" si="51"/>
        <v>0</v>
      </c>
      <c r="I540" s="4"/>
      <c r="J540" s="2"/>
      <c r="K540" s="12">
        <v>521</v>
      </c>
      <c r="L540" s="3"/>
      <c r="M540" s="5"/>
      <c r="N540" s="6"/>
      <c r="O540" s="25" t="str">
        <f t="shared" si="56"/>
        <v/>
      </c>
      <c r="P540" s="11" t="str">
        <f t="shared" si="52"/>
        <v/>
      </c>
      <c r="Q540" s="4"/>
      <c r="R540" s="11" t="str">
        <f t="shared" si="53"/>
        <v/>
      </c>
      <c r="S540" s="7" t="str">
        <f t="shared" si="54"/>
        <v/>
      </c>
      <c r="T540" s="11">
        <f t="shared" si="55"/>
        <v>0</v>
      </c>
      <c r="U540" s="4"/>
      <c r="V540" s="2"/>
    </row>
    <row r="541" spans="1:22" ht="12.75" x14ac:dyDescent="0.2">
      <c r="A541" s="12">
        <v>522</v>
      </c>
      <c r="B541" s="3"/>
      <c r="C541" s="4"/>
      <c r="D541" s="5"/>
      <c r="E541" s="6"/>
      <c r="F541" s="11" t="str">
        <f t="shared" si="50"/>
        <v/>
      </c>
      <c r="G541" s="13">
        <f>D541-SUMIF(Q$20:Q1538,A541,M$20:M1538)</f>
        <v>0</v>
      </c>
      <c r="H541" s="11">
        <f t="shared" si="51"/>
        <v>0</v>
      </c>
      <c r="I541" s="4"/>
      <c r="J541" s="2"/>
      <c r="K541" s="12">
        <v>522</v>
      </c>
      <c r="L541" s="3"/>
      <c r="M541" s="5"/>
      <c r="N541" s="6"/>
      <c r="O541" s="25" t="str">
        <f t="shared" si="56"/>
        <v/>
      </c>
      <c r="P541" s="11" t="str">
        <f t="shared" si="52"/>
        <v/>
      </c>
      <c r="Q541" s="4"/>
      <c r="R541" s="11" t="str">
        <f t="shared" si="53"/>
        <v/>
      </c>
      <c r="S541" s="7" t="str">
        <f t="shared" si="54"/>
        <v/>
      </c>
      <c r="T541" s="11">
        <f t="shared" si="55"/>
        <v>0</v>
      </c>
      <c r="U541" s="4"/>
      <c r="V541" s="2"/>
    </row>
    <row r="542" spans="1:22" ht="12.75" x14ac:dyDescent="0.2">
      <c r="A542" s="12">
        <v>523</v>
      </c>
      <c r="B542" s="3"/>
      <c r="C542" s="4"/>
      <c r="D542" s="5"/>
      <c r="E542" s="6"/>
      <c r="F542" s="11" t="str">
        <f t="shared" si="50"/>
        <v/>
      </c>
      <c r="G542" s="13">
        <f>D542-SUMIF(Q$20:Q1539,A542,M$20:M1539)</f>
        <v>0</v>
      </c>
      <c r="H542" s="11">
        <f t="shared" si="51"/>
        <v>0</v>
      </c>
      <c r="I542" s="4"/>
      <c r="J542" s="2"/>
      <c r="K542" s="12">
        <v>523</v>
      </c>
      <c r="L542" s="3"/>
      <c r="M542" s="5"/>
      <c r="N542" s="6"/>
      <c r="O542" s="25" t="str">
        <f t="shared" si="56"/>
        <v/>
      </c>
      <c r="P542" s="11" t="str">
        <f t="shared" si="52"/>
        <v/>
      </c>
      <c r="Q542" s="4"/>
      <c r="R542" s="11" t="str">
        <f t="shared" si="53"/>
        <v/>
      </c>
      <c r="S542" s="7" t="str">
        <f t="shared" si="54"/>
        <v/>
      </c>
      <c r="T542" s="11">
        <f t="shared" si="55"/>
        <v>0</v>
      </c>
      <c r="U542" s="4"/>
      <c r="V542" s="2"/>
    </row>
    <row r="543" spans="1:22" ht="12.75" x14ac:dyDescent="0.2">
      <c r="A543" s="12">
        <v>524</v>
      </c>
      <c r="B543" s="3"/>
      <c r="C543" s="4"/>
      <c r="D543" s="5"/>
      <c r="E543" s="6"/>
      <c r="F543" s="11" t="str">
        <f t="shared" si="50"/>
        <v/>
      </c>
      <c r="G543" s="13">
        <f>D543-SUMIF(Q$20:Q1540,A543,M$20:M1540)</f>
        <v>0</v>
      </c>
      <c r="H543" s="11">
        <f t="shared" si="51"/>
        <v>0</v>
      </c>
      <c r="I543" s="4"/>
      <c r="J543" s="2"/>
      <c r="K543" s="12">
        <v>524</v>
      </c>
      <c r="L543" s="3"/>
      <c r="M543" s="5"/>
      <c r="N543" s="6"/>
      <c r="O543" s="25" t="str">
        <f t="shared" si="56"/>
        <v/>
      </c>
      <c r="P543" s="11" t="str">
        <f t="shared" si="52"/>
        <v/>
      </c>
      <c r="Q543" s="4"/>
      <c r="R543" s="11" t="str">
        <f t="shared" si="53"/>
        <v/>
      </c>
      <c r="S543" s="7" t="str">
        <f t="shared" si="54"/>
        <v/>
      </c>
      <c r="T543" s="11">
        <f t="shared" si="55"/>
        <v>0</v>
      </c>
      <c r="U543" s="4"/>
      <c r="V543" s="2"/>
    </row>
    <row r="544" spans="1:22" ht="12.75" x14ac:dyDescent="0.2">
      <c r="A544" s="12">
        <v>525</v>
      </c>
      <c r="B544" s="3"/>
      <c r="C544" s="4"/>
      <c r="D544" s="5"/>
      <c r="E544" s="6"/>
      <c r="F544" s="11" t="str">
        <f t="shared" si="50"/>
        <v/>
      </c>
      <c r="G544" s="13">
        <f>D544-SUMIF(Q$20:Q1541,A544,M$20:M1541)</f>
        <v>0</v>
      </c>
      <c r="H544" s="11">
        <f t="shared" si="51"/>
        <v>0</v>
      </c>
      <c r="I544" s="4"/>
      <c r="J544" s="2"/>
      <c r="K544" s="12">
        <v>525</v>
      </c>
      <c r="L544" s="3"/>
      <c r="M544" s="5"/>
      <c r="N544" s="6"/>
      <c r="O544" s="25" t="str">
        <f t="shared" si="56"/>
        <v/>
      </c>
      <c r="P544" s="11" t="str">
        <f t="shared" si="52"/>
        <v/>
      </c>
      <c r="Q544" s="4"/>
      <c r="R544" s="11" t="str">
        <f t="shared" si="53"/>
        <v/>
      </c>
      <c r="S544" s="7" t="str">
        <f t="shared" si="54"/>
        <v/>
      </c>
      <c r="T544" s="11">
        <f t="shared" si="55"/>
        <v>0</v>
      </c>
      <c r="U544" s="4"/>
      <c r="V544" s="2"/>
    </row>
    <row r="545" spans="1:22" ht="12.75" x14ac:dyDescent="0.2">
      <c r="A545" s="12">
        <v>526</v>
      </c>
      <c r="B545" s="3"/>
      <c r="C545" s="4"/>
      <c r="D545" s="5"/>
      <c r="E545" s="6"/>
      <c r="F545" s="11" t="str">
        <f t="shared" si="50"/>
        <v/>
      </c>
      <c r="G545" s="13">
        <f>D545-SUMIF(Q$20:Q1542,A545,M$20:M1542)</f>
        <v>0</v>
      </c>
      <c r="H545" s="11">
        <f t="shared" si="51"/>
        <v>0</v>
      </c>
      <c r="I545" s="4"/>
      <c r="J545" s="2"/>
      <c r="K545" s="12">
        <v>526</v>
      </c>
      <c r="L545" s="3"/>
      <c r="M545" s="5"/>
      <c r="N545" s="6"/>
      <c r="O545" s="25" t="str">
        <f t="shared" si="56"/>
        <v/>
      </c>
      <c r="P545" s="11" t="str">
        <f t="shared" si="52"/>
        <v/>
      </c>
      <c r="Q545" s="4"/>
      <c r="R545" s="11" t="str">
        <f t="shared" si="53"/>
        <v/>
      </c>
      <c r="S545" s="7" t="str">
        <f t="shared" si="54"/>
        <v/>
      </c>
      <c r="T545" s="11">
        <f t="shared" si="55"/>
        <v>0</v>
      </c>
      <c r="U545" s="4"/>
      <c r="V545" s="2"/>
    </row>
    <row r="546" spans="1:22" ht="12.75" x14ac:dyDescent="0.2">
      <c r="A546" s="12">
        <v>527</v>
      </c>
      <c r="B546" s="3"/>
      <c r="C546" s="4"/>
      <c r="D546" s="5"/>
      <c r="E546" s="6"/>
      <c r="F546" s="11" t="str">
        <f t="shared" si="50"/>
        <v/>
      </c>
      <c r="G546" s="13">
        <f>D546-SUMIF(Q$20:Q1543,A546,M$20:M1543)</f>
        <v>0</v>
      </c>
      <c r="H546" s="11">
        <f t="shared" si="51"/>
        <v>0</v>
      </c>
      <c r="I546" s="4"/>
      <c r="J546" s="2"/>
      <c r="K546" s="12">
        <v>527</v>
      </c>
      <c r="L546" s="3"/>
      <c r="M546" s="5"/>
      <c r="N546" s="6"/>
      <c r="O546" s="25" t="str">
        <f t="shared" si="56"/>
        <v/>
      </c>
      <c r="P546" s="11" t="str">
        <f t="shared" si="52"/>
        <v/>
      </c>
      <c r="Q546" s="4"/>
      <c r="R546" s="11" t="str">
        <f t="shared" si="53"/>
        <v/>
      </c>
      <c r="S546" s="7" t="str">
        <f t="shared" si="54"/>
        <v/>
      </c>
      <c r="T546" s="11">
        <f t="shared" si="55"/>
        <v>0</v>
      </c>
      <c r="U546" s="4"/>
      <c r="V546" s="2"/>
    </row>
    <row r="547" spans="1:22" ht="12.75" x14ac:dyDescent="0.2">
      <c r="A547" s="12">
        <v>528</v>
      </c>
      <c r="B547" s="3"/>
      <c r="C547" s="4"/>
      <c r="D547" s="5"/>
      <c r="E547" s="6"/>
      <c r="F547" s="11" t="str">
        <f t="shared" si="50"/>
        <v/>
      </c>
      <c r="G547" s="13">
        <f>D547-SUMIF(Q$20:Q1544,A547,M$20:M1544)</f>
        <v>0</v>
      </c>
      <c r="H547" s="11">
        <f t="shared" si="51"/>
        <v>0</v>
      </c>
      <c r="I547" s="4"/>
      <c r="J547" s="2"/>
      <c r="K547" s="12">
        <v>528</v>
      </c>
      <c r="L547" s="3"/>
      <c r="M547" s="5"/>
      <c r="N547" s="6"/>
      <c r="O547" s="25" t="str">
        <f t="shared" si="56"/>
        <v/>
      </c>
      <c r="P547" s="11" t="str">
        <f t="shared" si="52"/>
        <v/>
      </c>
      <c r="Q547" s="4"/>
      <c r="R547" s="11" t="str">
        <f t="shared" si="53"/>
        <v/>
      </c>
      <c r="S547" s="7" t="str">
        <f t="shared" si="54"/>
        <v/>
      </c>
      <c r="T547" s="11">
        <f t="shared" si="55"/>
        <v>0</v>
      </c>
      <c r="U547" s="4"/>
      <c r="V547" s="2"/>
    </row>
    <row r="548" spans="1:22" ht="12.75" x14ac:dyDescent="0.2">
      <c r="A548" s="12">
        <v>529</v>
      </c>
      <c r="B548" s="3"/>
      <c r="C548" s="4"/>
      <c r="D548" s="5"/>
      <c r="E548" s="6"/>
      <c r="F548" s="11" t="str">
        <f t="shared" si="50"/>
        <v/>
      </c>
      <c r="G548" s="13">
        <f>D548-SUMIF(Q$20:Q1545,A548,M$20:M1545)</f>
        <v>0</v>
      </c>
      <c r="H548" s="11">
        <f t="shared" si="51"/>
        <v>0</v>
      </c>
      <c r="I548" s="4"/>
      <c r="J548" s="2"/>
      <c r="K548" s="12">
        <v>529</v>
      </c>
      <c r="L548" s="3"/>
      <c r="M548" s="5"/>
      <c r="N548" s="6"/>
      <c r="O548" s="25" t="str">
        <f t="shared" si="56"/>
        <v/>
      </c>
      <c r="P548" s="11" t="str">
        <f t="shared" si="52"/>
        <v/>
      </c>
      <c r="Q548" s="4"/>
      <c r="R548" s="11" t="str">
        <f t="shared" si="53"/>
        <v/>
      </c>
      <c r="S548" s="7" t="str">
        <f t="shared" si="54"/>
        <v/>
      </c>
      <c r="T548" s="11">
        <f t="shared" si="55"/>
        <v>0</v>
      </c>
      <c r="U548" s="4"/>
      <c r="V548" s="2"/>
    </row>
    <row r="549" spans="1:22" ht="12.75" x14ac:dyDescent="0.2">
      <c r="A549" s="12">
        <v>530</v>
      </c>
      <c r="B549" s="3"/>
      <c r="C549" s="4"/>
      <c r="D549" s="5"/>
      <c r="E549" s="6"/>
      <c r="F549" s="11" t="str">
        <f t="shared" si="50"/>
        <v/>
      </c>
      <c r="G549" s="13">
        <f>D549-SUMIF(Q$20:Q1546,A549,M$20:M1546)</f>
        <v>0</v>
      </c>
      <c r="H549" s="11">
        <f t="shared" si="51"/>
        <v>0</v>
      </c>
      <c r="I549" s="4"/>
      <c r="J549" s="2"/>
      <c r="K549" s="12">
        <v>530</v>
      </c>
      <c r="L549" s="3"/>
      <c r="M549" s="5"/>
      <c r="N549" s="6"/>
      <c r="O549" s="25" t="str">
        <f t="shared" si="56"/>
        <v/>
      </c>
      <c r="P549" s="11" t="str">
        <f t="shared" si="52"/>
        <v/>
      </c>
      <c r="Q549" s="4"/>
      <c r="R549" s="11" t="str">
        <f t="shared" si="53"/>
        <v/>
      </c>
      <c r="S549" s="7" t="str">
        <f t="shared" si="54"/>
        <v/>
      </c>
      <c r="T549" s="11">
        <f t="shared" si="55"/>
        <v>0</v>
      </c>
      <c r="U549" s="4"/>
      <c r="V549" s="2"/>
    </row>
    <row r="550" spans="1:22" ht="12.75" x14ac:dyDescent="0.2">
      <c r="A550" s="12">
        <v>531</v>
      </c>
      <c r="B550" s="3"/>
      <c r="C550" s="4"/>
      <c r="D550" s="5"/>
      <c r="E550" s="6"/>
      <c r="F550" s="11" t="str">
        <f t="shared" si="50"/>
        <v/>
      </c>
      <c r="G550" s="13">
        <f>D550-SUMIF(Q$20:Q1547,A550,M$20:M1547)</f>
        <v>0</v>
      </c>
      <c r="H550" s="11">
        <f t="shared" si="51"/>
        <v>0</v>
      </c>
      <c r="I550" s="4"/>
      <c r="J550" s="2"/>
      <c r="K550" s="12">
        <v>531</v>
      </c>
      <c r="L550" s="3"/>
      <c r="M550" s="5"/>
      <c r="N550" s="6"/>
      <c r="O550" s="25" t="str">
        <f t="shared" si="56"/>
        <v/>
      </c>
      <c r="P550" s="11" t="str">
        <f t="shared" si="52"/>
        <v/>
      </c>
      <c r="Q550" s="4"/>
      <c r="R550" s="11" t="str">
        <f t="shared" si="53"/>
        <v/>
      </c>
      <c r="S550" s="7" t="str">
        <f t="shared" si="54"/>
        <v/>
      </c>
      <c r="T550" s="11">
        <f t="shared" si="55"/>
        <v>0</v>
      </c>
      <c r="U550" s="4"/>
      <c r="V550" s="2"/>
    </row>
    <row r="551" spans="1:22" ht="12.75" x14ac:dyDescent="0.2">
      <c r="A551" s="12">
        <v>532</v>
      </c>
      <c r="B551" s="3"/>
      <c r="C551" s="4"/>
      <c r="D551" s="5"/>
      <c r="E551" s="6"/>
      <c r="F551" s="11" t="str">
        <f t="shared" si="50"/>
        <v/>
      </c>
      <c r="G551" s="13">
        <f>D551-SUMIF(Q$20:Q1548,A551,M$20:M1548)</f>
        <v>0</v>
      </c>
      <c r="H551" s="11">
        <f t="shared" si="51"/>
        <v>0</v>
      </c>
      <c r="I551" s="4"/>
      <c r="J551" s="2"/>
      <c r="K551" s="12">
        <v>532</v>
      </c>
      <c r="L551" s="3"/>
      <c r="M551" s="5"/>
      <c r="N551" s="6"/>
      <c r="O551" s="25" t="str">
        <f t="shared" si="56"/>
        <v/>
      </c>
      <c r="P551" s="11" t="str">
        <f t="shared" si="52"/>
        <v/>
      </c>
      <c r="Q551" s="4"/>
      <c r="R551" s="11" t="str">
        <f t="shared" si="53"/>
        <v/>
      </c>
      <c r="S551" s="7" t="str">
        <f t="shared" si="54"/>
        <v/>
      </c>
      <c r="T551" s="11">
        <f t="shared" si="55"/>
        <v>0</v>
      </c>
      <c r="U551" s="4"/>
      <c r="V551" s="2"/>
    </row>
    <row r="552" spans="1:22" ht="12.75" x14ac:dyDescent="0.2">
      <c r="A552" s="12">
        <v>533</v>
      </c>
      <c r="B552" s="3"/>
      <c r="C552" s="4"/>
      <c r="D552" s="5"/>
      <c r="E552" s="6"/>
      <c r="F552" s="11" t="str">
        <f t="shared" si="50"/>
        <v/>
      </c>
      <c r="G552" s="13">
        <f>D552-SUMIF(Q$20:Q1549,A552,M$20:M1549)</f>
        <v>0</v>
      </c>
      <c r="H552" s="11">
        <f t="shared" si="51"/>
        <v>0</v>
      </c>
      <c r="I552" s="4"/>
      <c r="J552" s="2"/>
      <c r="K552" s="12">
        <v>533</v>
      </c>
      <c r="L552" s="3"/>
      <c r="M552" s="5"/>
      <c r="N552" s="6"/>
      <c r="O552" s="25" t="str">
        <f t="shared" si="56"/>
        <v/>
      </c>
      <c r="P552" s="11" t="str">
        <f t="shared" si="52"/>
        <v/>
      </c>
      <c r="Q552" s="4"/>
      <c r="R552" s="11" t="str">
        <f t="shared" si="53"/>
        <v/>
      </c>
      <c r="S552" s="7" t="str">
        <f t="shared" si="54"/>
        <v/>
      </c>
      <c r="T552" s="11">
        <f t="shared" si="55"/>
        <v>0</v>
      </c>
      <c r="U552" s="4"/>
      <c r="V552" s="2"/>
    </row>
    <row r="553" spans="1:22" ht="12.75" x14ac:dyDescent="0.2">
      <c r="A553" s="12">
        <v>534</v>
      </c>
      <c r="B553" s="3"/>
      <c r="C553" s="4"/>
      <c r="D553" s="5"/>
      <c r="E553" s="6"/>
      <c r="F553" s="11" t="str">
        <f t="shared" si="50"/>
        <v/>
      </c>
      <c r="G553" s="13">
        <f>D553-SUMIF(Q$20:Q1550,A553,M$20:M1550)</f>
        <v>0</v>
      </c>
      <c r="H553" s="11">
        <f t="shared" si="51"/>
        <v>0</v>
      </c>
      <c r="I553" s="4"/>
      <c r="J553" s="2"/>
      <c r="K553" s="12">
        <v>534</v>
      </c>
      <c r="L553" s="3"/>
      <c r="M553" s="5"/>
      <c r="N553" s="6"/>
      <c r="O553" s="25" t="str">
        <f t="shared" si="56"/>
        <v/>
      </c>
      <c r="P553" s="11" t="str">
        <f t="shared" si="52"/>
        <v/>
      </c>
      <c r="Q553" s="4"/>
      <c r="R553" s="11" t="str">
        <f t="shared" si="53"/>
        <v/>
      </c>
      <c r="S553" s="7" t="str">
        <f t="shared" si="54"/>
        <v/>
      </c>
      <c r="T553" s="11">
        <f t="shared" si="55"/>
        <v>0</v>
      </c>
      <c r="U553" s="4"/>
      <c r="V553" s="2"/>
    </row>
    <row r="554" spans="1:22" ht="12.75" x14ac:dyDescent="0.2">
      <c r="A554" s="12">
        <v>535</v>
      </c>
      <c r="B554" s="3"/>
      <c r="C554" s="4"/>
      <c r="D554" s="5"/>
      <c r="E554" s="6"/>
      <c r="F554" s="11" t="str">
        <f t="shared" si="50"/>
        <v/>
      </c>
      <c r="G554" s="13">
        <f>D554-SUMIF(Q$20:Q1551,A554,M$20:M1551)</f>
        <v>0</v>
      </c>
      <c r="H554" s="11">
        <f t="shared" si="51"/>
        <v>0</v>
      </c>
      <c r="I554" s="4"/>
      <c r="J554" s="2"/>
      <c r="K554" s="12">
        <v>535</v>
      </c>
      <c r="L554" s="3"/>
      <c r="M554" s="5"/>
      <c r="N554" s="6"/>
      <c r="O554" s="25" t="str">
        <f t="shared" si="56"/>
        <v/>
      </c>
      <c r="P554" s="11" t="str">
        <f t="shared" si="52"/>
        <v/>
      </c>
      <c r="Q554" s="4"/>
      <c r="R554" s="11" t="str">
        <f t="shared" si="53"/>
        <v/>
      </c>
      <c r="S554" s="7" t="str">
        <f t="shared" si="54"/>
        <v/>
      </c>
      <c r="T554" s="11">
        <f t="shared" si="55"/>
        <v>0</v>
      </c>
      <c r="U554" s="4"/>
      <c r="V554" s="2"/>
    </row>
    <row r="555" spans="1:22" ht="12.75" x14ac:dyDescent="0.2">
      <c r="A555" s="12">
        <v>536</v>
      </c>
      <c r="B555" s="3"/>
      <c r="C555" s="4"/>
      <c r="D555" s="5"/>
      <c r="E555" s="6"/>
      <c r="F555" s="11" t="str">
        <f t="shared" si="50"/>
        <v/>
      </c>
      <c r="G555" s="13">
        <f>D555-SUMIF(Q$20:Q1552,A555,M$20:M1552)</f>
        <v>0</v>
      </c>
      <c r="H555" s="11">
        <f t="shared" si="51"/>
        <v>0</v>
      </c>
      <c r="I555" s="4"/>
      <c r="J555" s="2"/>
      <c r="K555" s="12">
        <v>536</v>
      </c>
      <c r="L555" s="3"/>
      <c r="M555" s="5"/>
      <c r="N555" s="6"/>
      <c r="O555" s="25" t="str">
        <f t="shared" si="56"/>
        <v/>
      </c>
      <c r="P555" s="11" t="str">
        <f t="shared" si="52"/>
        <v/>
      </c>
      <c r="Q555" s="4"/>
      <c r="R555" s="11" t="str">
        <f t="shared" si="53"/>
        <v/>
      </c>
      <c r="S555" s="7" t="str">
        <f t="shared" si="54"/>
        <v/>
      </c>
      <c r="T555" s="11">
        <f t="shared" si="55"/>
        <v>0</v>
      </c>
      <c r="U555" s="4"/>
      <c r="V555" s="2"/>
    </row>
    <row r="556" spans="1:22" ht="12.75" x14ac:dyDescent="0.2">
      <c r="A556" s="12">
        <v>537</v>
      </c>
      <c r="B556" s="3"/>
      <c r="C556" s="4"/>
      <c r="D556" s="5"/>
      <c r="E556" s="6"/>
      <c r="F556" s="11" t="str">
        <f t="shared" si="50"/>
        <v/>
      </c>
      <c r="G556" s="13">
        <f>D556-SUMIF(Q$20:Q1553,A556,M$20:M1553)</f>
        <v>0</v>
      </c>
      <c r="H556" s="11">
        <f t="shared" si="51"/>
        <v>0</v>
      </c>
      <c r="I556" s="4"/>
      <c r="J556" s="2"/>
      <c r="K556" s="12">
        <v>537</v>
      </c>
      <c r="L556" s="3"/>
      <c r="M556" s="5"/>
      <c r="N556" s="6"/>
      <c r="O556" s="25" t="str">
        <f t="shared" si="56"/>
        <v/>
      </c>
      <c r="P556" s="11" t="str">
        <f t="shared" si="52"/>
        <v/>
      </c>
      <c r="Q556" s="4"/>
      <c r="R556" s="11" t="str">
        <f t="shared" si="53"/>
        <v/>
      </c>
      <c r="S556" s="7" t="str">
        <f t="shared" si="54"/>
        <v/>
      </c>
      <c r="T556" s="11">
        <f t="shared" si="55"/>
        <v>0</v>
      </c>
      <c r="U556" s="4"/>
      <c r="V556" s="2"/>
    </row>
    <row r="557" spans="1:22" ht="12.75" x14ac:dyDescent="0.2">
      <c r="A557" s="12">
        <v>538</v>
      </c>
      <c r="B557" s="3"/>
      <c r="C557" s="4"/>
      <c r="D557" s="5"/>
      <c r="E557" s="6"/>
      <c r="F557" s="11" t="str">
        <f t="shared" si="50"/>
        <v/>
      </c>
      <c r="G557" s="13">
        <f>D557-SUMIF(Q$20:Q1554,A557,M$20:M1554)</f>
        <v>0</v>
      </c>
      <c r="H557" s="11">
        <f t="shared" si="51"/>
        <v>0</v>
      </c>
      <c r="I557" s="4"/>
      <c r="J557" s="2"/>
      <c r="K557" s="12">
        <v>538</v>
      </c>
      <c r="L557" s="3"/>
      <c r="M557" s="5"/>
      <c r="N557" s="6"/>
      <c r="O557" s="25" t="str">
        <f t="shared" si="56"/>
        <v/>
      </c>
      <c r="P557" s="11" t="str">
        <f t="shared" si="52"/>
        <v/>
      </c>
      <c r="Q557" s="4"/>
      <c r="R557" s="11" t="str">
        <f t="shared" si="53"/>
        <v/>
      </c>
      <c r="S557" s="7" t="str">
        <f t="shared" si="54"/>
        <v/>
      </c>
      <c r="T557" s="11">
        <f t="shared" si="55"/>
        <v>0</v>
      </c>
      <c r="U557" s="4"/>
      <c r="V557" s="2"/>
    </row>
    <row r="558" spans="1:22" ht="12.75" x14ac:dyDescent="0.2">
      <c r="A558" s="12">
        <v>539</v>
      </c>
      <c r="B558" s="3"/>
      <c r="C558" s="4"/>
      <c r="D558" s="5"/>
      <c r="E558" s="6"/>
      <c r="F558" s="11" t="str">
        <f t="shared" si="50"/>
        <v/>
      </c>
      <c r="G558" s="13">
        <f>D558-SUMIF(Q$20:Q1555,A558,M$20:M1555)</f>
        <v>0</v>
      </c>
      <c r="H558" s="11">
        <f t="shared" si="51"/>
        <v>0</v>
      </c>
      <c r="I558" s="4"/>
      <c r="J558" s="2"/>
      <c r="K558" s="12">
        <v>539</v>
      </c>
      <c r="L558" s="3"/>
      <c r="M558" s="5"/>
      <c r="N558" s="6"/>
      <c r="O558" s="25" t="str">
        <f t="shared" si="56"/>
        <v/>
      </c>
      <c r="P558" s="11" t="str">
        <f t="shared" si="52"/>
        <v/>
      </c>
      <c r="Q558" s="4"/>
      <c r="R558" s="11" t="str">
        <f t="shared" si="53"/>
        <v/>
      </c>
      <c r="S558" s="7" t="str">
        <f t="shared" si="54"/>
        <v/>
      </c>
      <c r="T558" s="11">
        <f t="shared" si="55"/>
        <v>0</v>
      </c>
      <c r="U558" s="4"/>
      <c r="V558" s="2"/>
    </row>
    <row r="559" spans="1:22" ht="12.75" x14ac:dyDescent="0.2">
      <c r="A559" s="12">
        <v>540</v>
      </c>
      <c r="B559" s="3"/>
      <c r="C559" s="4"/>
      <c r="D559" s="5"/>
      <c r="E559" s="6"/>
      <c r="F559" s="11" t="str">
        <f t="shared" si="50"/>
        <v/>
      </c>
      <c r="G559" s="13">
        <f>D559-SUMIF(Q$20:Q1556,A559,M$20:M1556)</f>
        <v>0</v>
      </c>
      <c r="H559" s="11">
        <f t="shared" si="51"/>
        <v>0</v>
      </c>
      <c r="I559" s="4"/>
      <c r="J559" s="2"/>
      <c r="K559" s="12">
        <v>540</v>
      </c>
      <c r="L559" s="3"/>
      <c r="M559" s="5"/>
      <c r="N559" s="6"/>
      <c r="O559" s="25" t="str">
        <f t="shared" si="56"/>
        <v/>
      </c>
      <c r="P559" s="11" t="str">
        <f t="shared" si="52"/>
        <v/>
      </c>
      <c r="Q559" s="4"/>
      <c r="R559" s="11" t="str">
        <f t="shared" si="53"/>
        <v/>
      </c>
      <c r="S559" s="7" t="str">
        <f t="shared" si="54"/>
        <v/>
      </c>
      <c r="T559" s="11">
        <f t="shared" si="55"/>
        <v>0</v>
      </c>
      <c r="U559" s="4"/>
      <c r="V559" s="2"/>
    </row>
    <row r="560" spans="1:22" ht="12.75" x14ac:dyDescent="0.2">
      <c r="A560" s="12">
        <v>541</v>
      </c>
      <c r="B560" s="3"/>
      <c r="C560" s="4"/>
      <c r="D560" s="5"/>
      <c r="E560" s="6"/>
      <c r="F560" s="11" t="str">
        <f t="shared" si="50"/>
        <v/>
      </c>
      <c r="G560" s="13">
        <f>D560-SUMIF(Q$20:Q1557,A560,M$20:M1557)</f>
        <v>0</v>
      </c>
      <c r="H560" s="11">
        <f t="shared" si="51"/>
        <v>0</v>
      </c>
      <c r="I560" s="4"/>
      <c r="J560" s="2"/>
      <c r="K560" s="12">
        <v>541</v>
      </c>
      <c r="L560" s="3"/>
      <c r="M560" s="5"/>
      <c r="N560" s="6"/>
      <c r="O560" s="25" t="str">
        <f t="shared" si="56"/>
        <v/>
      </c>
      <c r="P560" s="11" t="str">
        <f t="shared" si="52"/>
        <v/>
      </c>
      <c r="Q560" s="4"/>
      <c r="R560" s="11" t="str">
        <f t="shared" si="53"/>
        <v/>
      </c>
      <c r="S560" s="7" t="str">
        <f t="shared" si="54"/>
        <v/>
      </c>
      <c r="T560" s="11">
        <f t="shared" si="55"/>
        <v>0</v>
      </c>
      <c r="U560" s="4"/>
      <c r="V560" s="2"/>
    </row>
    <row r="561" spans="1:22" ht="12.75" x14ac:dyDescent="0.2">
      <c r="A561" s="12">
        <v>542</v>
      </c>
      <c r="B561" s="3"/>
      <c r="C561" s="4"/>
      <c r="D561" s="5"/>
      <c r="E561" s="6"/>
      <c r="F561" s="11" t="str">
        <f t="shared" si="50"/>
        <v/>
      </c>
      <c r="G561" s="13">
        <f>D561-SUMIF(Q$20:Q1558,A561,M$20:M1558)</f>
        <v>0</v>
      </c>
      <c r="H561" s="11">
        <f t="shared" si="51"/>
        <v>0</v>
      </c>
      <c r="I561" s="4"/>
      <c r="J561" s="2"/>
      <c r="K561" s="12">
        <v>542</v>
      </c>
      <c r="L561" s="3"/>
      <c r="M561" s="5"/>
      <c r="N561" s="6"/>
      <c r="O561" s="25" t="str">
        <f t="shared" si="56"/>
        <v/>
      </c>
      <c r="P561" s="11" t="str">
        <f t="shared" si="52"/>
        <v/>
      </c>
      <c r="Q561" s="4"/>
      <c r="R561" s="11" t="str">
        <f t="shared" si="53"/>
        <v/>
      </c>
      <c r="S561" s="7" t="str">
        <f t="shared" si="54"/>
        <v/>
      </c>
      <c r="T561" s="11">
        <f t="shared" si="55"/>
        <v>0</v>
      </c>
      <c r="U561" s="4"/>
      <c r="V561" s="2"/>
    </row>
    <row r="562" spans="1:22" ht="12.75" x14ac:dyDescent="0.2">
      <c r="A562" s="12">
        <v>543</v>
      </c>
      <c r="B562" s="3"/>
      <c r="C562" s="4"/>
      <c r="D562" s="5"/>
      <c r="E562" s="6"/>
      <c r="F562" s="11" t="str">
        <f t="shared" si="50"/>
        <v/>
      </c>
      <c r="G562" s="13">
        <f>D562-SUMIF(Q$20:Q1559,A562,M$20:M1559)</f>
        <v>0</v>
      </c>
      <c r="H562" s="11">
        <f t="shared" si="51"/>
        <v>0</v>
      </c>
      <c r="I562" s="4"/>
      <c r="J562" s="2"/>
      <c r="K562" s="12">
        <v>543</v>
      </c>
      <c r="L562" s="3"/>
      <c r="M562" s="5"/>
      <c r="N562" s="6"/>
      <c r="O562" s="25" t="str">
        <f t="shared" si="56"/>
        <v/>
      </c>
      <c r="P562" s="11" t="str">
        <f t="shared" si="52"/>
        <v/>
      </c>
      <c r="Q562" s="4"/>
      <c r="R562" s="11" t="str">
        <f t="shared" si="53"/>
        <v/>
      </c>
      <c r="S562" s="7" t="str">
        <f t="shared" si="54"/>
        <v/>
      </c>
      <c r="T562" s="11">
        <f t="shared" si="55"/>
        <v>0</v>
      </c>
      <c r="U562" s="4"/>
      <c r="V562" s="2"/>
    </row>
    <row r="563" spans="1:22" ht="12.75" x14ac:dyDescent="0.2">
      <c r="A563" s="12">
        <v>544</v>
      </c>
      <c r="B563" s="3"/>
      <c r="C563" s="4"/>
      <c r="D563" s="5"/>
      <c r="E563" s="6"/>
      <c r="F563" s="11" t="str">
        <f t="shared" si="50"/>
        <v/>
      </c>
      <c r="G563" s="13">
        <f>D563-SUMIF(Q$20:Q1560,A563,M$20:M1560)</f>
        <v>0</v>
      </c>
      <c r="H563" s="11">
        <f t="shared" si="51"/>
        <v>0</v>
      </c>
      <c r="I563" s="4"/>
      <c r="J563" s="2"/>
      <c r="K563" s="12">
        <v>544</v>
      </c>
      <c r="L563" s="3"/>
      <c r="M563" s="5"/>
      <c r="N563" s="6"/>
      <c r="O563" s="25" t="str">
        <f t="shared" si="56"/>
        <v/>
      </c>
      <c r="P563" s="11" t="str">
        <f t="shared" si="52"/>
        <v/>
      </c>
      <c r="Q563" s="4"/>
      <c r="R563" s="11" t="str">
        <f t="shared" si="53"/>
        <v/>
      </c>
      <c r="S563" s="7" t="str">
        <f t="shared" si="54"/>
        <v/>
      </c>
      <c r="T563" s="11">
        <f t="shared" si="55"/>
        <v>0</v>
      </c>
      <c r="U563" s="4"/>
      <c r="V563" s="2"/>
    </row>
    <row r="564" spans="1:22" ht="12.75" x14ac:dyDescent="0.2">
      <c r="A564" s="12">
        <v>545</v>
      </c>
      <c r="B564" s="3"/>
      <c r="C564" s="4"/>
      <c r="D564" s="5"/>
      <c r="E564" s="6"/>
      <c r="F564" s="11" t="str">
        <f t="shared" si="50"/>
        <v/>
      </c>
      <c r="G564" s="13">
        <f>D564-SUMIF(Q$20:Q1561,A564,M$20:M1561)</f>
        <v>0</v>
      </c>
      <c r="H564" s="11">
        <f t="shared" si="51"/>
        <v>0</v>
      </c>
      <c r="I564" s="4"/>
      <c r="J564" s="2"/>
      <c r="K564" s="12">
        <v>545</v>
      </c>
      <c r="L564" s="3"/>
      <c r="M564" s="5"/>
      <c r="N564" s="6"/>
      <c r="O564" s="25" t="str">
        <f t="shared" si="56"/>
        <v/>
      </c>
      <c r="P564" s="11" t="str">
        <f t="shared" si="52"/>
        <v/>
      </c>
      <c r="Q564" s="4"/>
      <c r="R564" s="11" t="str">
        <f t="shared" si="53"/>
        <v/>
      </c>
      <c r="S564" s="7" t="str">
        <f t="shared" si="54"/>
        <v/>
      </c>
      <c r="T564" s="11">
        <f t="shared" si="55"/>
        <v>0</v>
      </c>
      <c r="U564" s="4"/>
      <c r="V564" s="2"/>
    </row>
    <row r="565" spans="1:22" ht="12.75" x14ac:dyDescent="0.2">
      <c r="A565" s="12">
        <v>546</v>
      </c>
      <c r="B565" s="3"/>
      <c r="C565" s="4"/>
      <c r="D565" s="5"/>
      <c r="E565" s="6"/>
      <c r="F565" s="11" t="str">
        <f t="shared" si="50"/>
        <v/>
      </c>
      <c r="G565" s="13">
        <f>D565-SUMIF(Q$20:Q1562,A565,M$20:M1562)</f>
        <v>0</v>
      </c>
      <c r="H565" s="11">
        <f t="shared" si="51"/>
        <v>0</v>
      </c>
      <c r="I565" s="4"/>
      <c r="J565" s="2"/>
      <c r="K565" s="12">
        <v>546</v>
      </c>
      <c r="L565" s="3"/>
      <c r="M565" s="5"/>
      <c r="N565" s="6"/>
      <c r="O565" s="25" t="str">
        <f t="shared" si="56"/>
        <v/>
      </c>
      <c r="P565" s="11" t="str">
        <f t="shared" si="52"/>
        <v/>
      </c>
      <c r="Q565" s="4"/>
      <c r="R565" s="11" t="str">
        <f t="shared" si="53"/>
        <v/>
      </c>
      <c r="S565" s="7" t="str">
        <f t="shared" si="54"/>
        <v/>
      </c>
      <c r="T565" s="11">
        <f t="shared" si="55"/>
        <v>0</v>
      </c>
      <c r="U565" s="4"/>
      <c r="V565" s="2"/>
    </row>
    <row r="566" spans="1:22" ht="12.75" x14ac:dyDescent="0.2">
      <c r="A566" s="12">
        <v>547</v>
      </c>
      <c r="B566" s="3"/>
      <c r="C566" s="4"/>
      <c r="D566" s="5"/>
      <c r="E566" s="6"/>
      <c r="F566" s="11" t="str">
        <f t="shared" si="50"/>
        <v/>
      </c>
      <c r="G566" s="13">
        <f>D566-SUMIF(Q$20:Q1563,A566,M$20:M1563)</f>
        <v>0</v>
      </c>
      <c r="H566" s="11">
        <f t="shared" si="51"/>
        <v>0</v>
      </c>
      <c r="I566" s="4"/>
      <c r="J566" s="2"/>
      <c r="K566" s="12">
        <v>547</v>
      </c>
      <c r="L566" s="3"/>
      <c r="M566" s="5"/>
      <c r="N566" s="6"/>
      <c r="O566" s="25" t="str">
        <f t="shared" si="56"/>
        <v/>
      </c>
      <c r="P566" s="11" t="str">
        <f t="shared" si="52"/>
        <v/>
      </c>
      <c r="Q566" s="4"/>
      <c r="R566" s="11" t="str">
        <f t="shared" si="53"/>
        <v/>
      </c>
      <c r="S566" s="7" t="str">
        <f t="shared" si="54"/>
        <v/>
      </c>
      <c r="T566" s="11">
        <f t="shared" si="55"/>
        <v>0</v>
      </c>
      <c r="U566" s="4"/>
      <c r="V566" s="2"/>
    </row>
    <row r="567" spans="1:22" ht="12.75" x14ac:dyDescent="0.2">
      <c r="A567" s="12">
        <v>548</v>
      </c>
      <c r="B567" s="3"/>
      <c r="C567" s="4"/>
      <c r="D567" s="5"/>
      <c r="E567" s="6"/>
      <c r="F567" s="11" t="str">
        <f t="shared" si="50"/>
        <v/>
      </c>
      <c r="G567" s="13">
        <f>D567-SUMIF(Q$20:Q1564,A567,M$20:M1564)</f>
        <v>0</v>
      </c>
      <c r="H567" s="11">
        <f t="shared" si="51"/>
        <v>0</v>
      </c>
      <c r="I567" s="4"/>
      <c r="J567" s="2"/>
      <c r="K567" s="12">
        <v>548</v>
      </c>
      <c r="L567" s="3"/>
      <c r="M567" s="5"/>
      <c r="N567" s="6"/>
      <c r="O567" s="25" t="str">
        <f t="shared" si="56"/>
        <v/>
      </c>
      <c r="P567" s="11" t="str">
        <f t="shared" si="52"/>
        <v/>
      </c>
      <c r="Q567" s="4"/>
      <c r="R567" s="11" t="str">
        <f t="shared" si="53"/>
        <v/>
      </c>
      <c r="S567" s="7" t="str">
        <f t="shared" si="54"/>
        <v/>
      </c>
      <c r="T567" s="11">
        <f t="shared" si="55"/>
        <v>0</v>
      </c>
      <c r="U567" s="4"/>
      <c r="V567" s="2"/>
    </row>
    <row r="568" spans="1:22" ht="12.75" x14ac:dyDescent="0.2">
      <c r="A568" s="12">
        <v>549</v>
      </c>
      <c r="B568" s="3"/>
      <c r="C568" s="4"/>
      <c r="D568" s="5"/>
      <c r="E568" s="6"/>
      <c r="F568" s="11" t="str">
        <f t="shared" si="50"/>
        <v/>
      </c>
      <c r="G568" s="13">
        <f>D568-SUMIF(Q$20:Q1565,A568,M$20:M1565)</f>
        <v>0</v>
      </c>
      <c r="H568" s="11">
        <f t="shared" si="51"/>
        <v>0</v>
      </c>
      <c r="I568" s="4"/>
      <c r="J568" s="2"/>
      <c r="K568" s="12">
        <v>549</v>
      </c>
      <c r="L568" s="3"/>
      <c r="M568" s="5"/>
      <c r="N568" s="6"/>
      <c r="O568" s="25" t="str">
        <f t="shared" si="56"/>
        <v/>
      </c>
      <c r="P568" s="11" t="str">
        <f t="shared" si="52"/>
        <v/>
      </c>
      <c r="Q568" s="4"/>
      <c r="R568" s="11" t="str">
        <f t="shared" si="53"/>
        <v/>
      </c>
      <c r="S568" s="7" t="str">
        <f t="shared" si="54"/>
        <v/>
      </c>
      <c r="T568" s="11">
        <f t="shared" si="55"/>
        <v>0</v>
      </c>
      <c r="U568" s="4"/>
      <c r="V568" s="2"/>
    </row>
    <row r="569" spans="1:22" ht="12.75" x14ac:dyDescent="0.2">
      <c r="A569" s="12">
        <v>550</v>
      </c>
      <c r="B569" s="3"/>
      <c r="C569" s="4"/>
      <c r="D569" s="5"/>
      <c r="E569" s="6"/>
      <c r="F569" s="11" t="str">
        <f t="shared" si="50"/>
        <v/>
      </c>
      <c r="G569" s="13">
        <f>D569-SUMIF(Q$20:Q1566,A569,M$20:M1566)</f>
        <v>0</v>
      </c>
      <c r="H569" s="11">
        <f t="shared" si="51"/>
        <v>0</v>
      </c>
      <c r="I569" s="4"/>
      <c r="J569" s="2"/>
      <c r="K569" s="12">
        <v>550</v>
      </c>
      <c r="L569" s="3"/>
      <c r="M569" s="5"/>
      <c r="N569" s="6"/>
      <c r="O569" s="25" t="str">
        <f t="shared" si="56"/>
        <v/>
      </c>
      <c r="P569" s="11" t="str">
        <f t="shared" si="52"/>
        <v/>
      </c>
      <c r="Q569" s="4"/>
      <c r="R569" s="11" t="str">
        <f t="shared" si="53"/>
        <v/>
      </c>
      <c r="S569" s="7" t="str">
        <f t="shared" si="54"/>
        <v/>
      </c>
      <c r="T569" s="11">
        <f t="shared" si="55"/>
        <v>0</v>
      </c>
      <c r="U569" s="4"/>
      <c r="V569" s="2"/>
    </row>
    <row r="570" spans="1:22" ht="12.75" x14ac:dyDescent="0.2">
      <c r="A570" s="12">
        <v>551</v>
      </c>
      <c r="B570" s="3"/>
      <c r="C570" s="4"/>
      <c r="D570" s="5"/>
      <c r="E570" s="6"/>
      <c r="F570" s="11" t="str">
        <f t="shared" si="50"/>
        <v/>
      </c>
      <c r="G570" s="13">
        <f>D570-SUMIF(Q$20:Q1567,A570,M$20:M1567)</f>
        <v>0</v>
      </c>
      <c r="H570" s="11">
        <f t="shared" si="51"/>
        <v>0</v>
      </c>
      <c r="I570" s="4"/>
      <c r="J570" s="2"/>
      <c r="K570" s="12">
        <v>551</v>
      </c>
      <c r="L570" s="3"/>
      <c r="M570" s="5"/>
      <c r="N570" s="6"/>
      <c r="O570" s="25" t="str">
        <f t="shared" si="56"/>
        <v/>
      </c>
      <c r="P570" s="11" t="str">
        <f t="shared" si="52"/>
        <v/>
      </c>
      <c r="Q570" s="4"/>
      <c r="R570" s="11" t="str">
        <f t="shared" si="53"/>
        <v/>
      </c>
      <c r="S570" s="7" t="str">
        <f t="shared" si="54"/>
        <v/>
      </c>
      <c r="T570" s="11">
        <f t="shared" si="55"/>
        <v>0</v>
      </c>
      <c r="U570" s="4"/>
      <c r="V570" s="2"/>
    </row>
    <row r="571" spans="1:22" ht="12.75" x14ac:dyDescent="0.2">
      <c r="A571" s="12">
        <v>552</v>
      </c>
      <c r="B571" s="3"/>
      <c r="C571" s="4"/>
      <c r="D571" s="5"/>
      <c r="E571" s="6"/>
      <c r="F571" s="11" t="str">
        <f t="shared" si="50"/>
        <v/>
      </c>
      <c r="G571" s="13">
        <f>D571-SUMIF(Q$20:Q1568,A571,M$20:M1568)</f>
        <v>0</v>
      </c>
      <c r="H571" s="11">
        <f t="shared" si="51"/>
        <v>0</v>
      </c>
      <c r="I571" s="4"/>
      <c r="J571" s="2"/>
      <c r="K571" s="12">
        <v>552</v>
      </c>
      <c r="L571" s="3"/>
      <c r="M571" s="5"/>
      <c r="N571" s="6"/>
      <c r="O571" s="25" t="str">
        <f t="shared" si="56"/>
        <v/>
      </c>
      <c r="P571" s="11" t="str">
        <f t="shared" si="52"/>
        <v/>
      </c>
      <c r="Q571" s="4"/>
      <c r="R571" s="11" t="str">
        <f t="shared" si="53"/>
        <v/>
      </c>
      <c r="S571" s="7" t="str">
        <f t="shared" si="54"/>
        <v/>
      </c>
      <c r="T571" s="11">
        <f t="shared" si="55"/>
        <v>0</v>
      </c>
      <c r="U571" s="4"/>
      <c r="V571" s="2"/>
    </row>
    <row r="572" spans="1:22" ht="12.75" x14ac:dyDescent="0.2">
      <c r="A572" s="12">
        <v>553</v>
      </c>
      <c r="B572" s="3"/>
      <c r="C572" s="4"/>
      <c r="D572" s="5"/>
      <c r="E572" s="6"/>
      <c r="F572" s="11" t="str">
        <f t="shared" si="50"/>
        <v/>
      </c>
      <c r="G572" s="13">
        <f>D572-SUMIF(Q$20:Q1569,A572,M$20:M1569)</f>
        <v>0</v>
      </c>
      <c r="H572" s="11">
        <f t="shared" si="51"/>
        <v>0</v>
      </c>
      <c r="I572" s="4"/>
      <c r="J572" s="2"/>
      <c r="K572" s="12">
        <v>553</v>
      </c>
      <c r="L572" s="3"/>
      <c r="M572" s="5"/>
      <c r="N572" s="6"/>
      <c r="O572" s="25" t="str">
        <f t="shared" si="56"/>
        <v/>
      </c>
      <c r="P572" s="11" t="str">
        <f t="shared" si="52"/>
        <v/>
      </c>
      <c r="Q572" s="4"/>
      <c r="R572" s="11" t="str">
        <f t="shared" si="53"/>
        <v/>
      </c>
      <c r="S572" s="7" t="str">
        <f t="shared" si="54"/>
        <v/>
      </c>
      <c r="T572" s="11">
        <f t="shared" si="55"/>
        <v>0</v>
      </c>
      <c r="U572" s="4"/>
      <c r="V572" s="2"/>
    </row>
    <row r="573" spans="1:22" ht="12.75" x14ac:dyDescent="0.2">
      <c r="A573" s="12">
        <v>554</v>
      </c>
      <c r="B573" s="3"/>
      <c r="C573" s="4"/>
      <c r="D573" s="5"/>
      <c r="E573" s="6"/>
      <c r="F573" s="11" t="str">
        <f t="shared" si="50"/>
        <v/>
      </c>
      <c r="G573" s="13">
        <f>D573-SUMIF(Q$20:Q1570,A573,M$20:M1570)</f>
        <v>0</v>
      </c>
      <c r="H573" s="11">
        <f t="shared" si="51"/>
        <v>0</v>
      </c>
      <c r="I573" s="4"/>
      <c r="J573" s="2"/>
      <c r="K573" s="12">
        <v>554</v>
      </c>
      <c r="L573" s="3"/>
      <c r="M573" s="5"/>
      <c r="N573" s="6"/>
      <c r="O573" s="25" t="str">
        <f t="shared" si="56"/>
        <v/>
      </c>
      <c r="P573" s="11" t="str">
        <f t="shared" si="52"/>
        <v/>
      </c>
      <c r="Q573" s="4"/>
      <c r="R573" s="11" t="str">
        <f t="shared" si="53"/>
        <v/>
      </c>
      <c r="S573" s="7" t="str">
        <f t="shared" si="54"/>
        <v/>
      </c>
      <c r="T573" s="11">
        <f t="shared" si="55"/>
        <v>0</v>
      </c>
      <c r="U573" s="4"/>
      <c r="V573" s="2"/>
    </row>
    <row r="574" spans="1:22" ht="12.75" x14ac:dyDescent="0.2">
      <c r="A574" s="12">
        <v>555</v>
      </c>
      <c r="B574" s="3"/>
      <c r="C574" s="4"/>
      <c r="D574" s="5"/>
      <c r="E574" s="6"/>
      <c r="F574" s="11" t="str">
        <f t="shared" si="50"/>
        <v/>
      </c>
      <c r="G574" s="13">
        <f>D574-SUMIF(Q$20:Q1571,A574,M$20:M1571)</f>
        <v>0</v>
      </c>
      <c r="H574" s="11">
        <f t="shared" si="51"/>
        <v>0</v>
      </c>
      <c r="I574" s="4"/>
      <c r="J574" s="2"/>
      <c r="K574" s="12">
        <v>555</v>
      </c>
      <c r="L574" s="3"/>
      <c r="M574" s="5"/>
      <c r="N574" s="6"/>
      <c r="O574" s="25" t="str">
        <f t="shared" si="56"/>
        <v/>
      </c>
      <c r="P574" s="11" t="str">
        <f t="shared" si="52"/>
        <v/>
      </c>
      <c r="Q574" s="4"/>
      <c r="R574" s="11" t="str">
        <f t="shared" si="53"/>
        <v/>
      </c>
      <c r="S574" s="7" t="str">
        <f t="shared" si="54"/>
        <v/>
      </c>
      <c r="T574" s="11">
        <f t="shared" si="55"/>
        <v>0</v>
      </c>
      <c r="U574" s="4"/>
      <c r="V574" s="2"/>
    </row>
    <row r="575" spans="1:22" ht="12.75" x14ac:dyDescent="0.2">
      <c r="A575" s="12">
        <v>556</v>
      </c>
      <c r="B575" s="3"/>
      <c r="C575" s="4"/>
      <c r="D575" s="5"/>
      <c r="E575" s="6"/>
      <c r="F575" s="11" t="str">
        <f t="shared" si="50"/>
        <v/>
      </c>
      <c r="G575" s="13">
        <f>D575-SUMIF(Q$20:Q1572,A575,M$20:M1572)</f>
        <v>0</v>
      </c>
      <c r="H575" s="11">
        <f t="shared" si="51"/>
        <v>0</v>
      </c>
      <c r="I575" s="4"/>
      <c r="J575" s="2"/>
      <c r="K575" s="12">
        <v>556</v>
      </c>
      <c r="L575" s="3"/>
      <c r="M575" s="5"/>
      <c r="N575" s="6"/>
      <c r="O575" s="25" t="str">
        <f t="shared" si="56"/>
        <v/>
      </c>
      <c r="P575" s="11" t="str">
        <f t="shared" si="52"/>
        <v/>
      </c>
      <c r="Q575" s="4"/>
      <c r="R575" s="11" t="str">
        <f t="shared" si="53"/>
        <v/>
      </c>
      <c r="S575" s="7" t="str">
        <f t="shared" si="54"/>
        <v/>
      </c>
      <c r="T575" s="11">
        <f t="shared" si="55"/>
        <v>0</v>
      </c>
      <c r="U575" s="4"/>
      <c r="V575" s="2"/>
    </row>
    <row r="576" spans="1:22" ht="12.75" x14ac:dyDescent="0.2">
      <c r="A576" s="12">
        <v>557</v>
      </c>
      <c r="B576" s="3"/>
      <c r="C576" s="4"/>
      <c r="D576" s="5"/>
      <c r="E576" s="6"/>
      <c r="F576" s="11" t="str">
        <f t="shared" si="50"/>
        <v/>
      </c>
      <c r="G576" s="13">
        <f>D576-SUMIF(Q$20:Q1573,A576,M$20:M1573)</f>
        <v>0</v>
      </c>
      <c r="H576" s="11">
        <f t="shared" si="51"/>
        <v>0</v>
      </c>
      <c r="I576" s="4"/>
      <c r="J576" s="2"/>
      <c r="K576" s="12">
        <v>557</v>
      </c>
      <c r="L576" s="3"/>
      <c r="M576" s="5"/>
      <c r="N576" s="6"/>
      <c r="O576" s="25" t="str">
        <f t="shared" si="56"/>
        <v/>
      </c>
      <c r="P576" s="11" t="str">
        <f t="shared" si="52"/>
        <v/>
      </c>
      <c r="Q576" s="4"/>
      <c r="R576" s="11" t="str">
        <f t="shared" si="53"/>
        <v/>
      </c>
      <c r="S576" s="7" t="str">
        <f t="shared" si="54"/>
        <v/>
      </c>
      <c r="T576" s="11">
        <f t="shared" si="55"/>
        <v>0</v>
      </c>
      <c r="U576" s="4"/>
      <c r="V576" s="2"/>
    </row>
    <row r="577" spans="1:22" ht="12.75" x14ac:dyDescent="0.2">
      <c r="A577" s="12">
        <v>558</v>
      </c>
      <c r="B577" s="3"/>
      <c r="C577" s="4"/>
      <c r="D577" s="5"/>
      <c r="E577" s="6"/>
      <c r="F577" s="11" t="str">
        <f t="shared" si="50"/>
        <v/>
      </c>
      <c r="G577" s="13">
        <f>D577-SUMIF(Q$20:Q1574,A577,M$20:M1574)</f>
        <v>0</v>
      </c>
      <c r="H577" s="11">
        <f t="shared" si="51"/>
        <v>0</v>
      </c>
      <c r="I577" s="4"/>
      <c r="J577" s="2"/>
      <c r="K577" s="12">
        <v>558</v>
      </c>
      <c r="L577" s="3"/>
      <c r="M577" s="5"/>
      <c r="N577" s="6"/>
      <c r="O577" s="25" t="str">
        <f t="shared" si="56"/>
        <v/>
      </c>
      <c r="P577" s="11" t="str">
        <f t="shared" si="52"/>
        <v/>
      </c>
      <c r="Q577" s="4"/>
      <c r="R577" s="11" t="str">
        <f t="shared" si="53"/>
        <v/>
      </c>
      <c r="S577" s="7" t="str">
        <f t="shared" si="54"/>
        <v/>
      </c>
      <c r="T577" s="11">
        <f t="shared" si="55"/>
        <v>0</v>
      </c>
      <c r="U577" s="4"/>
      <c r="V577" s="2"/>
    </row>
    <row r="578" spans="1:22" ht="12.75" x14ac:dyDescent="0.2">
      <c r="A578" s="12">
        <v>559</v>
      </c>
      <c r="B578" s="3"/>
      <c r="C578" s="4"/>
      <c r="D578" s="5"/>
      <c r="E578" s="6"/>
      <c r="F578" s="11" t="str">
        <f t="shared" si="50"/>
        <v/>
      </c>
      <c r="G578" s="13">
        <f>D578-SUMIF(Q$20:Q1575,A578,M$20:M1575)</f>
        <v>0</v>
      </c>
      <c r="H578" s="11">
        <f t="shared" si="51"/>
        <v>0</v>
      </c>
      <c r="I578" s="4"/>
      <c r="J578" s="2"/>
      <c r="K578" s="12">
        <v>559</v>
      </c>
      <c r="L578" s="3"/>
      <c r="M578" s="5"/>
      <c r="N578" s="6"/>
      <c r="O578" s="25" t="str">
        <f t="shared" si="56"/>
        <v/>
      </c>
      <c r="P578" s="11" t="str">
        <f t="shared" si="52"/>
        <v/>
      </c>
      <c r="Q578" s="4"/>
      <c r="R578" s="11" t="str">
        <f t="shared" si="53"/>
        <v/>
      </c>
      <c r="S578" s="7" t="str">
        <f t="shared" si="54"/>
        <v/>
      </c>
      <c r="T578" s="11">
        <f t="shared" si="55"/>
        <v>0</v>
      </c>
      <c r="U578" s="4"/>
      <c r="V578" s="2"/>
    </row>
    <row r="579" spans="1:22" ht="12.75" x14ac:dyDescent="0.2">
      <c r="A579" s="12">
        <v>560</v>
      </c>
      <c r="B579" s="3"/>
      <c r="C579" s="4"/>
      <c r="D579" s="5"/>
      <c r="E579" s="6"/>
      <c r="F579" s="11" t="str">
        <f t="shared" si="50"/>
        <v/>
      </c>
      <c r="G579" s="13">
        <f>D579-SUMIF(Q$20:Q1576,A579,M$20:M1576)</f>
        <v>0</v>
      </c>
      <c r="H579" s="11">
        <f t="shared" si="51"/>
        <v>0</v>
      </c>
      <c r="I579" s="4"/>
      <c r="J579" s="2"/>
      <c r="K579" s="12">
        <v>560</v>
      </c>
      <c r="L579" s="3"/>
      <c r="M579" s="5"/>
      <c r="N579" s="6"/>
      <c r="O579" s="25" t="str">
        <f t="shared" si="56"/>
        <v/>
      </c>
      <c r="P579" s="11" t="str">
        <f t="shared" si="52"/>
        <v/>
      </c>
      <c r="Q579" s="4"/>
      <c r="R579" s="11" t="str">
        <f t="shared" si="53"/>
        <v/>
      </c>
      <c r="S579" s="7" t="str">
        <f t="shared" si="54"/>
        <v/>
      </c>
      <c r="T579" s="11">
        <f t="shared" si="55"/>
        <v>0</v>
      </c>
      <c r="U579" s="4"/>
      <c r="V579" s="2"/>
    </row>
    <row r="580" spans="1:22" ht="12.75" x14ac:dyDescent="0.2">
      <c r="A580" s="12">
        <v>561</v>
      </c>
      <c r="B580" s="3"/>
      <c r="C580" s="4"/>
      <c r="D580" s="5"/>
      <c r="E580" s="6"/>
      <c r="F580" s="11" t="str">
        <f t="shared" si="50"/>
        <v/>
      </c>
      <c r="G580" s="13">
        <f>D580-SUMIF(Q$20:Q1577,A580,M$20:M1577)</f>
        <v>0</v>
      </c>
      <c r="H580" s="11">
        <f t="shared" si="51"/>
        <v>0</v>
      </c>
      <c r="I580" s="4"/>
      <c r="J580" s="2"/>
      <c r="K580" s="12">
        <v>561</v>
      </c>
      <c r="L580" s="3"/>
      <c r="M580" s="5"/>
      <c r="N580" s="6"/>
      <c r="O580" s="25" t="str">
        <f t="shared" si="56"/>
        <v/>
      </c>
      <c r="P580" s="11" t="str">
        <f t="shared" si="52"/>
        <v/>
      </c>
      <c r="Q580" s="4"/>
      <c r="R580" s="11" t="str">
        <f t="shared" si="53"/>
        <v/>
      </c>
      <c r="S580" s="7" t="str">
        <f t="shared" si="54"/>
        <v/>
      </c>
      <c r="T580" s="11">
        <f t="shared" si="55"/>
        <v>0</v>
      </c>
      <c r="U580" s="4"/>
      <c r="V580" s="2"/>
    </row>
    <row r="581" spans="1:22" ht="12.75" x14ac:dyDescent="0.2">
      <c r="A581" s="12">
        <v>562</v>
      </c>
      <c r="B581" s="3"/>
      <c r="C581" s="4"/>
      <c r="D581" s="5"/>
      <c r="E581" s="6"/>
      <c r="F581" s="11" t="str">
        <f t="shared" si="50"/>
        <v/>
      </c>
      <c r="G581" s="13">
        <f>D581-SUMIF(Q$20:Q1578,A581,M$20:M1578)</f>
        <v>0</v>
      </c>
      <c r="H581" s="11">
        <f t="shared" si="51"/>
        <v>0</v>
      </c>
      <c r="I581" s="4"/>
      <c r="J581" s="2"/>
      <c r="K581" s="12">
        <v>562</v>
      </c>
      <c r="L581" s="3"/>
      <c r="M581" s="5"/>
      <c r="N581" s="6"/>
      <c r="O581" s="25" t="str">
        <f t="shared" si="56"/>
        <v/>
      </c>
      <c r="P581" s="11" t="str">
        <f t="shared" si="52"/>
        <v/>
      </c>
      <c r="Q581" s="4"/>
      <c r="R581" s="11" t="str">
        <f t="shared" si="53"/>
        <v/>
      </c>
      <c r="S581" s="7" t="str">
        <f t="shared" si="54"/>
        <v/>
      </c>
      <c r="T581" s="11">
        <f t="shared" si="55"/>
        <v>0</v>
      </c>
      <c r="U581" s="4"/>
      <c r="V581" s="2"/>
    </row>
    <row r="582" spans="1:22" ht="12.75" x14ac:dyDescent="0.2">
      <c r="A582" s="12">
        <v>563</v>
      </c>
      <c r="B582" s="3"/>
      <c r="C582" s="4"/>
      <c r="D582" s="5"/>
      <c r="E582" s="6"/>
      <c r="F582" s="11" t="str">
        <f t="shared" si="50"/>
        <v/>
      </c>
      <c r="G582" s="13">
        <f>D582-SUMIF(Q$20:Q1579,A582,M$20:M1579)</f>
        <v>0</v>
      </c>
      <c r="H582" s="11">
        <f t="shared" si="51"/>
        <v>0</v>
      </c>
      <c r="I582" s="4"/>
      <c r="J582" s="2"/>
      <c r="K582" s="12">
        <v>563</v>
      </c>
      <c r="L582" s="3"/>
      <c r="M582" s="5"/>
      <c r="N582" s="6"/>
      <c r="O582" s="25" t="str">
        <f t="shared" si="56"/>
        <v/>
      </c>
      <c r="P582" s="11" t="str">
        <f t="shared" si="52"/>
        <v/>
      </c>
      <c r="Q582" s="4"/>
      <c r="R582" s="11" t="str">
        <f t="shared" si="53"/>
        <v/>
      </c>
      <c r="S582" s="7" t="str">
        <f t="shared" si="54"/>
        <v/>
      </c>
      <c r="T582" s="11">
        <f t="shared" si="55"/>
        <v>0</v>
      </c>
      <c r="U582" s="4"/>
      <c r="V582" s="2"/>
    </row>
    <row r="583" spans="1:22" ht="12.75" x14ac:dyDescent="0.2">
      <c r="A583" s="12">
        <v>564</v>
      </c>
      <c r="B583" s="3"/>
      <c r="C583" s="4"/>
      <c r="D583" s="5"/>
      <c r="E583" s="6"/>
      <c r="F583" s="11" t="str">
        <f t="shared" si="50"/>
        <v/>
      </c>
      <c r="G583" s="13">
        <f>D583-SUMIF(Q$20:Q1580,A583,M$20:M1580)</f>
        <v>0</v>
      </c>
      <c r="H583" s="11">
        <f t="shared" si="51"/>
        <v>0</v>
      </c>
      <c r="I583" s="4"/>
      <c r="J583" s="2"/>
      <c r="K583" s="12">
        <v>564</v>
      </c>
      <c r="L583" s="3"/>
      <c r="M583" s="5"/>
      <c r="N583" s="6"/>
      <c r="O583" s="25" t="str">
        <f t="shared" si="56"/>
        <v/>
      </c>
      <c r="P583" s="11" t="str">
        <f t="shared" si="52"/>
        <v/>
      </c>
      <c r="Q583" s="4"/>
      <c r="R583" s="11" t="str">
        <f t="shared" si="53"/>
        <v/>
      </c>
      <c r="S583" s="7" t="str">
        <f t="shared" si="54"/>
        <v/>
      </c>
      <c r="T583" s="11">
        <f t="shared" si="55"/>
        <v>0</v>
      </c>
      <c r="U583" s="4"/>
      <c r="V583" s="2"/>
    </row>
    <row r="584" spans="1:22" ht="12.75" x14ac:dyDescent="0.2">
      <c r="A584" s="12">
        <v>565</v>
      </c>
      <c r="B584" s="3"/>
      <c r="C584" s="4"/>
      <c r="D584" s="5"/>
      <c r="E584" s="6"/>
      <c r="F584" s="11" t="str">
        <f t="shared" si="50"/>
        <v/>
      </c>
      <c r="G584" s="13">
        <f>D584-SUMIF(Q$20:Q1581,A584,M$20:M1581)</f>
        <v>0</v>
      </c>
      <c r="H584" s="11">
        <f t="shared" si="51"/>
        <v>0</v>
      </c>
      <c r="I584" s="4"/>
      <c r="J584" s="2"/>
      <c r="K584" s="12">
        <v>565</v>
      </c>
      <c r="L584" s="3"/>
      <c r="M584" s="5"/>
      <c r="N584" s="6"/>
      <c r="O584" s="25" t="str">
        <f t="shared" si="56"/>
        <v/>
      </c>
      <c r="P584" s="11" t="str">
        <f t="shared" si="52"/>
        <v/>
      </c>
      <c r="Q584" s="4"/>
      <c r="R584" s="11" t="str">
        <f t="shared" si="53"/>
        <v/>
      </c>
      <c r="S584" s="7" t="str">
        <f t="shared" si="54"/>
        <v/>
      </c>
      <c r="T584" s="11">
        <f t="shared" si="55"/>
        <v>0</v>
      </c>
      <c r="U584" s="4"/>
      <c r="V584" s="2"/>
    </row>
    <row r="585" spans="1:22" ht="12.75" x14ac:dyDescent="0.2">
      <c r="A585" s="12">
        <v>566</v>
      </c>
      <c r="B585" s="3"/>
      <c r="C585" s="4"/>
      <c r="D585" s="5"/>
      <c r="E585" s="6"/>
      <c r="F585" s="11" t="str">
        <f t="shared" si="50"/>
        <v/>
      </c>
      <c r="G585" s="13">
        <f>D585-SUMIF(Q$20:Q1582,A585,M$20:M1582)</f>
        <v>0</v>
      </c>
      <c r="H585" s="11">
        <f t="shared" si="51"/>
        <v>0</v>
      </c>
      <c r="I585" s="4"/>
      <c r="J585" s="2"/>
      <c r="K585" s="12">
        <v>566</v>
      </c>
      <c r="L585" s="3"/>
      <c r="M585" s="5"/>
      <c r="N585" s="6"/>
      <c r="O585" s="25" t="str">
        <f t="shared" si="56"/>
        <v/>
      </c>
      <c r="P585" s="11" t="str">
        <f t="shared" si="52"/>
        <v/>
      </c>
      <c r="Q585" s="4"/>
      <c r="R585" s="11" t="str">
        <f t="shared" si="53"/>
        <v/>
      </c>
      <c r="S585" s="7" t="str">
        <f t="shared" si="54"/>
        <v/>
      </c>
      <c r="T585" s="11">
        <f t="shared" si="55"/>
        <v>0</v>
      </c>
      <c r="U585" s="4"/>
      <c r="V585" s="2"/>
    </row>
    <row r="586" spans="1:22" ht="12.75" x14ac:dyDescent="0.2">
      <c r="A586" s="12">
        <v>567</v>
      </c>
      <c r="B586" s="3"/>
      <c r="C586" s="4"/>
      <c r="D586" s="5"/>
      <c r="E586" s="6"/>
      <c r="F586" s="11" t="str">
        <f t="shared" si="50"/>
        <v/>
      </c>
      <c r="G586" s="13">
        <f>D586-SUMIF(Q$20:Q1583,A586,M$20:M1583)</f>
        <v>0</v>
      </c>
      <c r="H586" s="11">
        <f t="shared" si="51"/>
        <v>0</v>
      </c>
      <c r="I586" s="4"/>
      <c r="J586" s="2"/>
      <c r="K586" s="12">
        <v>567</v>
      </c>
      <c r="L586" s="3"/>
      <c r="M586" s="5"/>
      <c r="N586" s="6"/>
      <c r="O586" s="25" t="str">
        <f t="shared" si="56"/>
        <v/>
      </c>
      <c r="P586" s="11" t="str">
        <f t="shared" si="52"/>
        <v/>
      </c>
      <c r="Q586" s="4"/>
      <c r="R586" s="11" t="str">
        <f t="shared" si="53"/>
        <v/>
      </c>
      <c r="S586" s="7" t="str">
        <f t="shared" si="54"/>
        <v/>
      </c>
      <c r="T586" s="11">
        <f t="shared" si="55"/>
        <v>0</v>
      </c>
      <c r="U586" s="4"/>
      <c r="V586" s="2"/>
    </row>
    <row r="587" spans="1:22" ht="12.75" x14ac:dyDescent="0.2">
      <c r="A587" s="12">
        <v>568</v>
      </c>
      <c r="B587" s="3"/>
      <c r="C587" s="4"/>
      <c r="D587" s="5"/>
      <c r="E587" s="6"/>
      <c r="F587" s="11" t="str">
        <f t="shared" si="50"/>
        <v/>
      </c>
      <c r="G587" s="13">
        <f>D587-SUMIF(Q$20:Q1584,A587,M$20:M1584)</f>
        <v>0</v>
      </c>
      <c r="H587" s="11">
        <f t="shared" si="51"/>
        <v>0</v>
      </c>
      <c r="I587" s="4"/>
      <c r="J587" s="2"/>
      <c r="K587" s="12">
        <v>568</v>
      </c>
      <c r="L587" s="3"/>
      <c r="M587" s="5"/>
      <c r="N587" s="6"/>
      <c r="O587" s="25" t="str">
        <f t="shared" si="56"/>
        <v/>
      </c>
      <c r="P587" s="11" t="str">
        <f t="shared" si="52"/>
        <v/>
      </c>
      <c r="Q587" s="4"/>
      <c r="R587" s="11" t="str">
        <f t="shared" si="53"/>
        <v/>
      </c>
      <c r="S587" s="7" t="str">
        <f t="shared" si="54"/>
        <v/>
      </c>
      <c r="T587" s="11">
        <f t="shared" si="55"/>
        <v>0</v>
      </c>
      <c r="U587" s="4"/>
      <c r="V587" s="2"/>
    </row>
    <row r="588" spans="1:22" ht="12.75" x14ac:dyDescent="0.2">
      <c r="A588" s="12">
        <v>569</v>
      </c>
      <c r="B588" s="3"/>
      <c r="C588" s="4"/>
      <c r="D588" s="5"/>
      <c r="E588" s="6"/>
      <c r="F588" s="11" t="str">
        <f t="shared" si="50"/>
        <v/>
      </c>
      <c r="G588" s="13">
        <f>D588-SUMIF(Q$20:Q1585,A588,M$20:M1585)</f>
        <v>0</v>
      </c>
      <c r="H588" s="11">
        <f t="shared" si="51"/>
        <v>0</v>
      </c>
      <c r="I588" s="4"/>
      <c r="J588" s="2"/>
      <c r="K588" s="12">
        <v>569</v>
      </c>
      <c r="L588" s="3"/>
      <c r="M588" s="5"/>
      <c r="N588" s="6"/>
      <c r="O588" s="25" t="str">
        <f t="shared" si="56"/>
        <v/>
      </c>
      <c r="P588" s="11" t="str">
        <f t="shared" si="52"/>
        <v/>
      </c>
      <c r="Q588" s="4"/>
      <c r="R588" s="11" t="str">
        <f t="shared" si="53"/>
        <v/>
      </c>
      <c r="S588" s="7" t="str">
        <f t="shared" si="54"/>
        <v/>
      </c>
      <c r="T588" s="11">
        <f t="shared" si="55"/>
        <v>0</v>
      </c>
      <c r="U588" s="4"/>
      <c r="V588" s="2"/>
    </row>
    <row r="589" spans="1:22" ht="12.75" x14ac:dyDescent="0.2">
      <c r="A589" s="12">
        <v>570</v>
      </c>
      <c r="B589" s="3"/>
      <c r="C589" s="4"/>
      <c r="D589" s="5"/>
      <c r="E589" s="6"/>
      <c r="F589" s="11" t="str">
        <f t="shared" si="50"/>
        <v/>
      </c>
      <c r="G589" s="13">
        <f>D589-SUMIF(Q$20:Q1586,A589,M$20:M1586)</f>
        <v>0</v>
      </c>
      <c r="H589" s="11">
        <f t="shared" si="51"/>
        <v>0</v>
      </c>
      <c r="I589" s="4"/>
      <c r="J589" s="2"/>
      <c r="K589" s="12">
        <v>570</v>
      </c>
      <c r="L589" s="3"/>
      <c r="M589" s="5"/>
      <c r="N589" s="6"/>
      <c r="O589" s="25" t="str">
        <f t="shared" si="56"/>
        <v/>
      </c>
      <c r="P589" s="11" t="str">
        <f t="shared" si="52"/>
        <v/>
      </c>
      <c r="Q589" s="4"/>
      <c r="R589" s="11" t="str">
        <f t="shared" si="53"/>
        <v/>
      </c>
      <c r="S589" s="7" t="str">
        <f t="shared" si="54"/>
        <v/>
      </c>
      <c r="T589" s="11">
        <f t="shared" si="55"/>
        <v>0</v>
      </c>
      <c r="U589" s="4"/>
      <c r="V589" s="2"/>
    </row>
    <row r="590" spans="1:22" ht="12.75" x14ac:dyDescent="0.2">
      <c r="A590" s="12">
        <v>571</v>
      </c>
      <c r="B590" s="3"/>
      <c r="C590" s="4"/>
      <c r="D590" s="5"/>
      <c r="E590" s="6"/>
      <c r="F590" s="11" t="str">
        <f t="shared" si="50"/>
        <v/>
      </c>
      <c r="G590" s="13">
        <f>D590-SUMIF(Q$20:Q1587,A590,M$20:M1587)</f>
        <v>0</v>
      </c>
      <c r="H590" s="11">
        <f t="shared" si="51"/>
        <v>0</v>
      </c>
      <c r="I590" s="4"/>
      <c r="J590" s="2"/>
      <c r="K590" s="12">
        <v>571</v>
      </c>
      <c r="L590" s="3"/>
      <c r="M590" s="5"/>
      <c r="N590" s="6"/>
      <c r="O590" s="25" t="str">
        <f t="shared" si="56"/>
        <v/>
      </c>
      <c r="P590" s="11" t="str">
        <f t="shared" si="52"/>
        <v/>
      </c>
      <c r="Q590" s="4"/>
      <c r="R590" s="11" t="str">
        <f t="shared" si="53"/>
        <v/>
      </c>
      <c r="S590" s="7" t="str">
        <f t="shared" si="54"/>
        <v/>
      </c>
      <c r="T590" s="11">
        <f t="shared" si="55"/>
        <v>0</v>
      </c>
      <c r="U590" s="4"/>
      <c r="V590" s="2"/>
    </row>
    <row r="591" spans="1:22" ht="12.75" x14ac:dyDescent="0.2">
      <c r="A591" s="12">
        <v>572</v>
      </c>
      <c r="B591" s="3"/>
      <c r="C591" s="4"/>
      <c r="D591" s="5"/>
      <c r="E591" s="6"/>
      <c r="F591" s="11" t="str">
        <f t="shared" si="50"/>
        <v/>
      </c>
      <c r="G591" s="13">
        <f>D591-SUMIF(Q$20:Q1588,A591,M$20:M1588)</f>
        <v>0</v>
      </c>
      <c r="H591" s="11">
        <f t="shared" si="51"/>
        <v>0</v>
      </c>
      <c r="I591" s="4"/>
      <c r="J591" s="2"/>
      <c r="K591" s="12">
        <v>572</v>
      </c>
      <c r="L591" s="3"/>
      <c r="M591" s="5"/>
      <c r="N591" s="6"/>
      <c r="O591" s="25" t="str">
        <f t="shared" si="56"/>
        <v/>
      </c>
      <c r="P591" s="11" t="str">
        <f t="shared" si="52"/>
        <v/>
      </c>
      <c r="Q591" s="4"/>
      <c r="R591" s="11" t="str">
        <f t="shared" si="53"/>
        <v/>
      </c>
      <c r="S591" s="7" t="str">
        <f t="shared" si="54"/>
        <v/>
      </c>
      <c r="T591" s="11">
        <f t="shared" si="55"/>
        <v>0</v>
      </c>
      <c r="U591" s="4"/>
      <c r="V591" s="2"/>
    </row>
    <row r="592" spans="1:22" ht="12.75" x14ac:dyDescent="0.2">
      <c r="A592" s="12">
        <v>573</v>
      </c>
      <c r="B592" s="3"/>
      <c r="C592" s="4"/>
      <c r="D592" s="5"/>
      <c r="E592" s="6"/>
      <c r="F592" s="11" t="str">
        <f t="shared" si="50"/>
        <v/>
      </c>
      <c r="G592" s="13">
        <f>D592-SUMIF(Q$20:Q1589,A592,M$20:M1589)</f>
        <v>0</v>
      </c>
      <c r="H592" s="11">
        <f t="shared" si="51"/>
        <v>0</v>
      </c>
      <c r="I592" s="4"/>
      <c r="J592" s="2"/>
      <c r="K592" s="12">
        <v>573</v>
      </c>
      <c r="L592" s="3"/>
      <c r="M592" s="5"/>
      <c r="N592" s="6"/>
      <c r="O592" s="25" t="str">
        <f t="shared" si="56"/>
        <v/>
      </c>
      <c r="P592" s="11" t="str">
        <f t="shared" si="52"/>
        <v/>
      </c>
      <c r="Q592" s="4"/>
      <c r="R592" s="11" t="str">
        <f t="shared" si="53"/>
        <v/>
      </c>
      <c r="S592" s="7" t="str">
        <f t="shared" si="54"/>
        <v/>
      </c>
      <c r="T592" s="11">
        <f t="shared" si="55"/>
        <v>0</v>
      </c>
      <c r="U592" s="4"/>
      <c r="V592" s="2"/>
    </row>
    <row r="593" spans="1:22" ht="12.75" x14ac:dyDescent="0.2">
      <c r="A593" s="12">
        <v>574</v>
      </c>
      <c r="B593" s="3"/>
      <c r="C593" s="4"/>
      <c r="D593" s="5"/>
      <c r="E593" s="6"/>
      <c r="F593" s="11" t="str">
        <f t="shared" si="50"/>
        <v/>
      </c>
      <c r="G593" s="13">
        <f>D593-SUMIF(Q$20:Q1590,A593,M$20:M1590)</f>
        <v>0</v>
      </c>
      <c r="H593" s="11">
        <f t="shared" si="51"/>
        <v>0</v>
      </c>
      <c r="I593" s="4"/>
      <c r="J593" s="2"/>
      <c r="K593" s="12">
        <v>574</v>
      </c>
      <c r="L593" s="3"/>
      <c r="M593" s="5"/>
      <c r="N593" s="6"/>
      <c r="O593" s="25" t="str">
        <f t="shared" si="56"/>
        <v/>
      </c>
      <c r="P593" s="11" t="str">
        <f t="shared" si="52"/>
        <v/>
      </c>
      <c r="Q593" s="4"/>
      <c r="R593" s="11" t="str">
        <f t="shared" si="53"/>
        <v/>
      </c>
      <c r="S593" s="7" t="str">
        <f t="shared" si="54"/>
        <v/>
      </c>
      <c r="T593" s="11">
        <f t="shared" si="55"/>
        <v>0</v>
      </c>
      <c r="U593" s="4"/>
      <c r="V593" s="2"/>
    </row>
    <row r="594" spans="1:22" ht="12.75" x14ac:dyDescent="0.2">
      <c r="A594" s="12">
        <v>575</v>
      </c>
      <c r="B594" s="3"/>
      <c r="C594" s="4"/>
      <c r="D594" s="5"/>
      <c r="E594" s="6"/>
      <c r="F594" s="11" t="str">
        <f t="shared" si="50"/>
        <v/>
      </c>
      <c r="G594" s="13">
        <f>D594-SUMIF(Q$20:Q1591,A594,M$20:M1591)</f>
        <v>0</v>
      </c>
      <c r="H594" s="11">
        <f t="shared" si="51"/>
        <v>0</v>
      </c>
      <c r="I594" s="4"/>
      <c r="J594" s="2"/>
      <c r="K594" s="12">
        <v>575</v>
      </c>
      <c r="L594" s="3"/>
      <c r="M594" s="5"/>
      <c r="N594" s="6"/>
      <c r="O594" s="25" t="str">
        <f t="shared" si="56"/>
        <v/>
      </c>
      <c r="P594" s="11" t="str">
        <f t="shared" si="52"/>
        <v/>
      </c>
      <c r="Q594" s="4"/>
      <c r="R594" s="11" t="str">
        <f t="shared" si="53"/>
        <v/>
      </c>
      <c r="S594" s="7" t="str">
        <f t="shared" si="54"/>
        <v/>
      </c>
      <c r="T594" s="11">
        <f t="shared" si="55"/>
        <v>0</v>
      </c>
      <c r="U594" s="4"/>
      <c r="V594" s="2"/>
    </row>
    <row r="595" spans="1:22" ht="12.75" x14ac:dyDescent="0.2">
      <c r="A595" s="12">
        <v>576</v>
      </c>
      <c r="B595" s="3"/>
      <c r="C595" s="4"/>
      <c r="D595" s="5"/>
      <c r="E595" s="6"/>
      <c r="F595" s="11" t="str">
        <f t="shared" si="50"/>
        <v/>
      </c>
      <c r="G595" s="13">
        <f>D595-SUMIF(Q$20:Q1592,A595,M$20:M1592)</f>
        <v>0</v>
      </c>
      <c r="H595" s="11">
        <f t="shared" si="51"/>
        <v>0</v>
      </c>
      <c r="I595" s="4"/>
      <c r="J595" s="2"/>
      <c r="K595" s="12">
        <v>576</v>
      </c>
      <c r="L595" s="3"/>
      <c r="M595" s="5"/>
      <c r="N595" s="6"/>
      <c r="O595" s="25" t="str">
        <f t="shared" si="56"/>
        <v/>
      </c>
      <c r="P595" s="11" t="str">
        <f t="shared" si="52"/>
        <v/>
      </c>
      <c r="Q595" s="4"/>
      <c r="R595" s="11" t="str">
        <f t="shared" si="53"/>
        <v/>
      </c>
      <c r="S595" s="7" t="str">
        <f t="shared" si="54"/>
        <v/>
      </c>
      <c r="T595" s="11">
        <f t="shared" si="55"/>
        <v>0</v>
      </c>
      <c r="U595" s="4"/>
      <c r="V595" s="2"/>
    </row>
    <row r="596" spans="1:22" ht="12.75" x14ac:dyDescent="0.2">
      <c r="A596" s="12">
        <v>577</v>
      </c>
      <c r="B596" s="3"/>
      <c r="C596" s="4"/>
      <c r="D596" s="5"/>
      <c r="E596" s="6"/>
      <c r="F596" s="11" t="str">
        <f t="shared" si="50"/>
        <v/>
      </c>
      <c r="G596" s="13">
        <f>D596-SUMIF(Q$20:Q1593,A596,M$20:M1593)</f>
        <v>0</v>
      </c>
      <c r="H596" s="11">
        <f t="shared" ref="H596:H659" si="57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25" t="str">
        <f t="shared" si="56"/>
        <v/>
      </c>
      <c r="P596" s="11" t="str">
        <f t="shared" ref="P596:P659" si="58">IFERROR(N596/M596, "")</f>
        <v/>
      </c>
      <c r="Q596" s="4"/>
      <c r="R596" s="11" t="str">
        <f t="shared" ref="R596:R659" si="59">IFERROR(IF(VLOOKUP(Q596,A:I,3,FALSE)="Created (Jarrett)","N/A",IF(_xlfn.DAYS(L596,VLOOKUP(Q596,A:I,2,FALSE))&gt;365,"Long","Short")),"")</f>
        <v/>
      </c>
      <c r="S596" s="7" t="str">
        <f t="shared" ref="S596:S659" si="60">IF(R596="N/A","N/A",IFERROR((P596-VLOOKUP(Q596,A:I,6,FALSE))*M596,""))</f>
        <v/>
      </c>
      <c r="T596" s="11">
        <f t="shared" ref="T596:T659" si="61">IF(ISNUMBER(S596),0,N596)</f>
        <v>0</v>
      </c>
      <c r="U596" s="4"/>
      <c r="V596" s="2"/>
    </row>
    <row r="597" spans="1:22" ht="12.75" x14ac:dyDescent="0.2">
      <c r="A597" s="12">
        <v>578</v>
      </c>
      <c r="B597" s="3"/>
      <c r="C597" s="4"/>
      <c r="D597" s="5"/>
      <c r="E597" s="6"/>
      <c r="F597" s="11" t="str">
        <f t="shared" si="50"/>
        <v/>
      </c>
      <c r="G597" s="13">
        <f>D597-SUMIF(Q$20:Q1594,A597,M$20:M1594)</f>
        <v>0</v>
      </c>
      <c r="H597" s="11">
        <f t="shared" si="57"/>
        <v>0</v>
      </c>
      <c r="I597" s="4"/>
      <c r="J597" s="2"/>
      <c r="K597" s="12">
        <v>578</v>
      </c>
      <c r="L597" s="3"/>
      <c r="M597" s="5"/>
      <c r="N597" s="6"/>
      <c r="O597" s="25" t="str">
        <f t="shared" ref="O597:O660" si="62">IFERROR(VLOOKUP(Q597,A:I,6)*M597,"")</f>
        <v/>
      </c>
      <c r="P597" s="11" t="str">
        <f t="shared" si="58"/>
        <v/>
      </c>
      <c r="Q597" s="4"/>
      <c r="R597" s="11" t="str">
        <f t="shared" si="59"/>
        <v/>
      </c>
      <c r="S597" s="7" t="str">
        <f t="shared" si="60"/>
        <v/>
      </c>
      <c r="T597" s="11">
        <f t="shared" si="61"/>
        <v>0</v>
      </c>
      <c r="U597" s="4"/>
      <c r="V597" s="2"/>
    </row>
    <row r="598" spans="1:22" ht="12.75" x14ac:dyDescent="0.2">
      <c r="A598" s="12">
        <v>579</v>
      </c>
      <c r="B598" s="3"/>
      <c r="C598" s="4"/>
      <c r="D598" s="5"/>
      <c r="E598" s="6"/>
      <c r="F598" s="11" t="str">
        <f t="shared" si="50"/>
        <v/>
      </c>
      <c r="G598" s="13">
        <f>D598-SUMIF(Q$20:Q1595,A598,M$20:M1595)</f>
        <v>0</v>
      </c>
      <c r="H598" s="11">
        <f t="shared" si="57"/>
        <v>0</v>
      </c>
      <c r="I598" s="4"/>
      <c r="J598" s="2"/>
      <c r="K598" s="12">
        <v>579</v>
      </c>
      <c r="L598" s="3"/>
      <c r="M598" s="5"/>
      <c r="N598" s="6"/>
      <c r="O598" s="25" t="str">
        <f t="shared" si="62"/>
        <v/>
      </c>
      <c r="P598" s="11" t="str">
        <f t="shared" si="58"/>
        <v/>
      </c>
      <c r="Q598" s="4"/>
      <c r="R598" s="11" t="str">
        <f t="shared" si="59"/>
        <v/>
      </c>
      <c r="S598" s="7" t="str">
        <f t="shared" si="60"/>
        <v/>
      </c>
      <c r="T598" s="11">
        <f t="shared" si="61"/>
        <v>0</v>
      </c>
      <c r="U598" s="4"/>
      <c r="V598" s="2"/>
    </row>
    <row r="599" spans="1:22" ht="12.75" x14ac:dyDescent="0.2">
      <c r="A599" s="12">
        <v>580</v>
      </c>
      <c r="B599" s="3"/>
      <c r="C599" s="4"/>
      <c r="D599" s="5"/>
      <c r="E599" s="6"/>
      <c r="F599" s="11" t="str">
        <f t="shared" si="50"/>
        <v/>
      </c>
      <c r="G599" s="13">
        <f>D599-SUMIF(Q$20:Q1596,A599,M$20:M1596)</f>
        <v>0</v>
      </c>
      <c r="H599" s="11">
        <f t="shared" si="57"/>
        <v>0</v>
      </c>
      <c r="I599" s="4"/>
      <c r="J599" s="2"/>
      <c r="K599" s="12">
        <v>580</v>
      </c>
      <c r="L599" s="3"/>
      <c r="M599" s="5"/>
      <c r="N599" s="6"/>
      <c r="O599" s="25" t="str">
        <f t="shared" si="62"/>
        <v/>
      </c>
      <c r="P599" s="11" t="str">
        <f t="shared" si="58"/>
        <v/>
      </c>
      <c r="Q599" s="4"/>
      <c r="R599" s="11" t="str">
        <f t="shared" si="59"/>
        <v/>
      </c>
      <c r="S599" s="7" t="str">
        <f t="shared" si="60"/>
        <v/>
      </c>
      <c r="T599" s="11">
        <f t="shared" si="61"/>
        <v>0</v>
      </c>
      <c r="U599" s="4"/>
      <c r="V599" s="2"/>
    </row>
    <row r="600" spans="1:22" ht="12.75" x14ac:dyDescent="0.2">
      <c r="A600" s="12">
        <v>581</v>
      </c>
      <c r="B600" s="3"/>
      <c r="C600" s="4"/>
      <c r="D600" s="5"/>
      <c r="E600" s="6"/>
      <c r="F600" s="11" t="str">
        <f t="shared" si="50"/>
        <v/>
      </c>
      <c r="G600" s="13">
        <f>D600-SUMIF(Q$20:Q1597,A600,M$20:M1597)</f>
        <v>0</v>
      </c>
      <c r="H600" s="11">
        <f t="shared" si="57"/>
        <v>0</v>
      </c>
      <c r="I600" s="4"/>
      <c r="J600" s="2"/>
      <c r="K600" s="12">
        <v>581</v>
      </c>
      <c r="L600" s="3"/>
      <c r="M600" s="5"/>
      <c r="N600" s="6"/>
      <c r="O600" s="25" t="str">
        <f t="shared" si="62"/>
        <v/>
      </c>
      <c r="P600" s="11" t="str">
        <f t="shared" si="58"/>
        <v/>
      </c>
      <c r="Q600" s="4"/>
      <c r="R600" s="11" t="str">
        <f t="shared" si="59"/>
        <v/>
      </c>
      <c r="S600" s="7" t="str">
        <f t="shared" si="60"/>
        <v/>
      </c>
      <c r="T600" s="11">
        <f t="shared" si="61"/>
        <v>0</v>
      </c>
      <c r="U600" s="4"/>
      <c r="V600" s="2"/>
    </row>
    <row r="601" spans="1:22" ht="12.75" x14ac:dyDescent="0.2">
      <c r="A601" s="12">
        <v>582</v>
      </c>
      <c r="B601" s="3"/>
      <c r="C601" s="4"/>
      <c r="D601" s="5"/>
      <c r="E601" s="6"/>
      <c r="F601" s="11" t="str">
        <f t="shared" si="50"/>
        <v/>
      </c>
      <c r="G601" s="13">
        <f>D601-SUMIF(Q$20:Q1598,A601,M$20:M1598)</f>
        <v>0</v>
      </c>
      <c r="H601" s="11">
        <f t="shared" si="57"/>
        <v>0</v>
      </c>
      <c r="I601" s="4"/>
      <c r="J601" s="2"/>
      <c r="K601" s="12">
        <v>582</v>
      </c>
      <c r="L601" s="3"/>
      <c r="M601" s="5"/>
      <c r="N601" s="6"/>
      <c r="O601" s="25" t="str">
        <f t="shared" si="62"/>
        <v/>
      </c>
      <c r="P601" s="11" t="str">
        <f t="shared" si="58"/>
        <v/>
      </c>
      <c r="Q601" s="4"/>
      <c r="R601" s="11" t="str">
        <f t="shared" si="59"/>
        <v/>
      </c>
      <c r="S601" s="7" t="str">
        <f t="shared" si="60"/>
        <v/>
      </c>
      <c r="T601" s="11">
        <f t="shared" si="61"/>
        <v>0</v>
      </c>
      <c r="U601" s="4"/>
      <c r="V601" s="2"/>
    </row>
    <row r="602" spans="1:22" ht="12.75" x14ac:dyDescent="0.2">
      <c r="A602" s="12">
        <v>583</v>
      </c>
      <c r="B602" s="3"/>
      <c r="C602" s="4"/>
      <c r="D602" s="5"/>
      <c r="E602" s="6"/>
      <c r="F602" s="11" t="str">
        <f t="shared" si="50"/>
        <v/>
      </c>
      <c r="G602" s="13">
        <f>D602-SUMIF(Q$20:Q1599,A602,M$20:M1599)</f>
        <v>0</v>
      </c>
      <c r="H602" s="11">
        <f t="shared" si="57"/>
        <v>0</v>
      </c>
      <c r="I602" s="4"/>
      <c r="J602" s="2"/>
      <c r="K602" s="12">
        <v>583</v>
      </c>
      <c r="L602" s="3"/>
      <c r="M602" s="5"/>
      <c r="N602" s="6"/>
      <c r="O602" s="25" t="str">
        <f t="shared" si="62"/>
        <v/>
      </c>
      <c r="P602" s="11" t="str">
        <f t="shared" si="58"/>
        <v/>
      </c>
      <c r="Q602" s="4"/>
      <c r="R602" s="11" t="str">
        <f t="shared" si="59"/>
        <v/>
      </c>
      <c r="S602" s="7" t="str">
        <f t="shared" si="60"/>
        <v/>
      </c>
      <c r="T602" s="11">
        <f t="shared" si="61"/>
        <v>0</v>
      </c>
      <c r="U602" s="4"/>
      <c r="V602" s="2"/>
    </row>
    <row r="603" spans="1:22" ht="12.75" x14ac:dyDescent="0.2">
      <c r="A603" s="12">
        <v>584</v>
      </c>
      <c r="B603" s="3"/>
      <c r="C603" s="4"/>
      <c r="D603" s="5"/>
      <c r="E603" s="6"/>
      <c r="F603" s="11" t="str">
        <f t="shared" si="50"/>
        <v/>
      </c>
      <c r="G603" s="13">
        <f>D603-SUMIF(Q$20:Q1600,A603,M$20:M1600)</f>
        <v>0</v>
      </c>
      <c r="H603" s="11">
        <f t="shared" si="57"/>
        <v>0</v>
      </c>
      <c r="I603" s="4"/>
      <c r="J603" s="2"/>
      <c r="K603" s="12">
        <v>584</v>
      </c>
      <c r="L603" s="3"/>
      <c r="M603" s="5"/>
      <c r="N603" s="6"/>
      <c r="O603" s="25" t="str">
        <f t="shared" si="62"/>
        <v/>
      </c>
      <c r="P603" s="11" t="str">
        <f t="shared" si="58"/>
        <v/>
      </c>
      <c r="Q603" s="4"/>
      <c r="R603" s="11" t="str">
        <f t="shared" si="59"/>
        <v/>
      </c>
      <c r="S603" s="7" t="str">
        <f t="shared" si="60"/>
        <v/>
      </c>
      <c r="T603" s="11">
        <f t="shared" si="61"/>
        <v>0</v>
      </c>
      <c r="U603" s="4"/>
      <c r="V603" s="2"/>
    </row>
    <row r="604" spans="1:22" ht="12.75" x14ac:dyDescent="0.2">
      <c r="A604" s="12">
        <v>585</v>
      </c>
      <c r="B604" s="3"/>
      <c r="C604" s="4"/>
      <c r="D604" s="5"/>
      <c r="E604" s="6"/>
      <c r="F604" s="11" t="str">
        <f t="shared" si="50"/>
        <v/>
      </c>
      <c r="G604" s="13">
        <f>D604-SUMIF(Q$20:Q1601,A604,M$20:M1601)</f>
        <v>0</v>
      </c>
      <c r="H604" s="11">
        <f t="shared" si="57"/>
        <v>0</v>
      </c>
      <c r="I604" s="4"/>
      <c r="J604" s="2"/>
      <c r="K604" s="12">
        <v>585</v>
      </c>
      <c r="L604" s="3"/>
      <c r="M604" s="5"/>
      <c r="N604" s="6"/>
      <c r="O604" s="25" t="str">
        <f t="shared" si="62"/>
        <v/>
      </c>
      <c r="P604" s="11" t="str">
        <f t="shared" si="58"/>
        <v/>
      </c>
      <c r="Q604" s="4"/>
      <c r="R604" s="11" t="str">
        <f t="shared" si="59"/>
        <v/>
      </c>
      <c r="S604" s="7" t="str">
        <f t="shared" si="60"/>
        <v/>
      </c>
      <c r="T604" s="11">
        <f t="shared" si="61"/>
        <v>0</v>
      </c>
      <c r="U604" s="4"/>
      <c r="V604" s="2"/>
    </row>
    <row r="605" spans="1:22" ht="12.75" x14ac:dyDescent="0.2">
      <c r="A605" s="12">
        <v>586</v>
      </c>
      <c r="B605" s="3"/>
      <c r="C605" s="4"/>
      <c r="D605" s="5"/>
      <c r="E605" s="6"/>
      <c r="F605" s="11" t="str">
        <f t="shared" si="50"/>
        <v/>
      </c>
      <c r="G605" s="13">
        <f>D605-SUMIF(Q$20:Q1602,A605,M$20:M1602)</f>
        <v>0</v>
      </c>
      <c r="H605" s="11">
        <f t="shared" si="57"/>
        <v>0</v>
      </c>
      <c r="I605" s="4"/>
      <c r="J605" s="2"/>
      <c r="K605" s="12">
        <v>586</v>
      </c>
      <c r="L605" s="3"/>
      <c r="M605" s="5"/>
      <c r="N605" s="6"/>
      <c r="O605" s="25" t="str">
        <f t="shared" si="62"/>
        <v/>
      </c>
      <c r="P605" s="11" t="str">
        <f t="shared" si="58"/>
        <v/>
      </c>
      <c r="Q605" s="4"/>
      <c r="R605" s="11" t="str">
        <f t="shared" si="59"/>
        <v/>
      </c>
      <c r="S605" s="7" t="str">
        <f t="shared" si="60"/>
        <v/>
      </c>
      <c r="T605" s="11">
        <f t="shared" si="61"/>
        <v>0</v>
      </c>
      <c r="U605" s="4"/>
      <c r="V605" s="2"/>
    </row>
    <row r="606" spans="1:22" ht="12.75" x14ac:dyDescent="0.2">
      <c r="A606" s="12">
        <v>587</v>
      </c>
      <c r="B606" s="3"/>
      <c r="C606" s="4"/>
      <c r="D606" s="5"/>
      <c r="E606" s="6"/>
      <c r="F606" s="11" t="str">
        <f t="shared" si="50"/>
        <v/>
      </c>
      <c r="G606" s="13">
        <f>D606-SUMIF(Q$20:Q1603,A606,M$20:M1603)</f>
        <v>0</v>
      </c>
      <c r="H606" s="11">
        <f t="shared" si="57"/>
        <v>0</v>
      </c>
      <c r="I606" s="4"/>
      <c r="J606" s="2"/>
      <c r="K606" s="12">
        <v>587</v>
      </c>
      <c r="L606" s="3"/>
      <c r="M606" s="5"/>
      <c r="N606" s="6"/>
      <c r="O606" s="25" t="str">
        <f t="shared" si="62"/>
        <v/>
      </c>
      <c r="P606" s="11" t="str">
        <f t="shared" si="58"/>
        <v/>
      </c>
      <c r="Q606" s="4"/>
      <c r="R606" s="11" t="str">
        <f t="shared" si="59"/>
        <v/>
      </c>
      <c r="S606" s="7" t="str">
        <f t="shared" si="60"/>
        <v/>
      </c>
      <c r="T606" s="11">
        <f t="shared" si="61"/>
        <v>0</v>
      </c>
      <c r="U606" s="4"/>
      <c r="V606" s="2"/>
    </row>
    <row r="607" spans="1:22" ht="12.75" x14ac:dyDescent="0.2">
      <c r="A607" s="12">
        <v>588</v>
      </c>
      <c r="B607" s="3"/>
      <c r="C607" s="4"/>
      <c r="D607" s="5"/>
      <c r="E607" s="6"/>
      <c r="F607" s="11" t="str">
        <f t="shared" si="50"/>
        <v/>
      </c>
      <c r="G607" s="13">
        <f>D607-SUMIF(Q$20:Q1604,A607,M$20:M1604)</f>
        <v>0</v>
      </c>
      <c r="H607" s="11">
        <f t="shared" si="57"/>
        <v>0</v>
      </c>
      <c r="I607" s="4"/>
      <c r="J607" s="2"/>
      <c r="K607" s="12">
        <v>588</v>
      </c>
      <c r="L607" s="3"/>
      <c r="M607" s="5"/>
      <c r="N607" s="6"/>
      <c r="O607" s="25" t="str">
        <f t="shared" si="62"/>
        <v/>
      </c>
      <c r="P607" s="11" t="str">
        <f t="shared" si="58"/>
        <v/>
      </c>
      <c r="Q607" s="4"/>
      <c r="R607" s="11" t="str">
        <f t="shared" si="59"/>
        <v/>
      </c>
      <c r="S607" s="7" t="str">
        <f t="shared" si="60"/>
        <v/>
      </c>
      <c r="T607" s="11">
        <f t="shared" si="61"/>
        <v>0</v>
      </c>
      <c r="U607" s="4"/>
      <c r="V607" s="2"/>
    </row>
    <row r="608" spans="1:22" ht="12.75" x14ac:dyDescent="0.2">
      <c r="A608" s="12">
        <v>589</v>
      </c>
      <c r="B608" s="3"/>
      <c r="C608" s="4"/>
      <c r="D608" s="5"/>
      <c r="E608" s="6"/>
      <c r="F608" s="11" t="str">
        <f t="shared" si="50"/>
        <v/>
      </c>
      <c r="G608" s="13">
        <f>D608-SUMIF(Q$20:Q1605,A608,M$20:M1605)</f>
        <v>0</v>
      </c>
      <c r="H608" s="11">
        <f t="shared" si="57"/>
        <v>0</v>
      </c>
      <c r="I608" s="4"/>
      <c r="J608" s="2"/>
      <c r="K608" s="12">
        <v>589</v>
      </c>
      <c r="L608" s="3"/>
      <c r="M608" s="5"/>
      <c r="N608" s="6"/>
      <c r="O608" s="25" t="str">
        <f t="shared" si="62"/>
        <v/>
      </c>
      <c r="P608" s="11" t="str">
        <f t="shared" si="58"/>
        <v/>
      </c>
      <c r="Q608" s="4"/>
      <c r="R608" s="11" t="str">
        <f t="shared" si="59"/>
        <v/>
      </c>
      <c r="S608" s="7" t="str">
        <f t="shared" si="60"/>
        <v/>
      </c>
      <c r="T608" s="11">
        <f t="shared" si="61"/>
        <v>0</v>
      </c>
      <c r="U608" s="4"/>
      <c r="V608" s="2"/>
    </row>
    <row r="609" spans="1:22" ht="12.75" x14ac:dyDescent="0.2">
      <c r="A609" s="12">
        <v>590</v>
      </c>
      <c r="B609" s="3"/>
      <c r="C609" s="4"/>
      <c r="D609" s="5"/>
      <c r="E609" s="6"/>
      <c r="F609" s="11" t="str">
        <f t="shared" si="50"/>
        <v/>
      </c>
      <c r="G609" s="13">
        <f>D609-SUMIF(Q$20:Q1606,A609,M$20:M1606)</f>
        <v>0</v>
      </c>
      <c r="H609" s="11">
        <f t="shared" si="57"/>
        <v>0</v>
      </c>
      <c r="I609" s="4"/>
      <c r="J609" s="2"/>
      <c r="K609" s="12">
        <v>590</v>
      </c>
      <c r="L609" s="3"/>
      <c r="M609" s="5"/>
      <c r="N609" s="6"/>
      <c r="O609" s="25" t="str">
        <f t="shared" si="62"/>
        <v/>
      </c>
      <c r="P609" s="11" t="str">
        <f t="shared" si="58"/>
        <v/>
      </c>
      <c r="Q609" s="4"/>
      <c r="R609" s="11" t="str">
        <f t="shared" si="59"/>
        <v/>
      </c>
      <c r="S609" s="7" t="str">
        <f t="shared" si="60"/>
        <v/>
      </c>
      <c r="T609" s="11">
        <f t="shared" si="61"/>
        <v>0</v>
      </c>
      <c r="U609" s="4"/>
      <c r="V609" s="2"/>
    </row>
    <row r="610" spans="1:22" ht="12.75" x14ac:dyDescent="0.2">
      <c r="A610" s="12">
        <v>591</v>
      </c>
      <c r="B610" s="3"/>
      <c r="C610" s="4"/>
      <c r="D610" s="5"/>
      <c r="E610" s="6"/>
      <c r="F610" s="11" t="str">
        <f t="shared" si="50"/>
        <v/>
      </c>
      <c r="G610" s="13">
        <f>D610-SUMIF(Q$20:Q1607,A610,M$20:M1607)</f>
        <v>0</v>
      </c>
      <c r="H610" s="11">
        <f t="shared" si="57"/>
        <v>0</v>
      </c>
      <c r="I610" s="4"/>
      <c r="J610" s="2"/>
      <c r="K610" s="12">
        <v>591</v>
      </c>
      <c r="L610" s="3"/>
      <c r="M610" s="5"/>
      <c r="N610" s="6"/>
      <c r="O610" s="25" t="str">
        <f t="shared" si="62"/>
        <v/>
      </c>
      <c r="P610" s="11" t="str">
        <f t="shared" si="58"/>
        <v/>
      </c>
      <c r="Q610" s="4"/>
      <c r="R610" s="11" t="str">
        <f t="shared" si="59"/>
        <v/>
      </c>
      <c r="S610" s="7" t="str">
        <f t="shared" si="60"/>
        <v/>
      </c>
      <c r="T610" s="11">
        <f t="shared" si="61"/>
        <v>0</v>
      </c>
      <c r="U610" s="4"/>
      <c r="V610" s="2"/>
    </row>
    <row r="611" spans="1:22" ht="12.75" x14ac:dyDescent="0.2">
      <c r="A611" s="12">
        <v>592</v>
      </c>
      <c r="B611" s="3"/>
      <c r="C611" s="4"/>
      <c r="D611" s="5"/>
      <c r="E611" s="6"/>
      <c r="F611" s="11" t="str">
        <f t="shared" si="50"/>
        <v/>
      </c>
      <c r="G611" s="13">
        <f>D611-SUMIF(Q$20:Q1608,A611,M$20:M1608)</f>
        <v>0</v>
      </c>
      <c r="H611" s="11">
        <f t="shared" si="57"/>
        <v>0</v>
      </c>
      <c r="I611" s="4"/>
      <c r="J611" s="2"/>
      <c r="K611" s="12">
        <v>592</v>
      </c>
      <c r="L611" s="3"/>
      <c r="M611" s="5"/>
      <c r="N611" s="6"/>
      <c r="O611" s="25" t="str">
        <f t="shared" si="62"/>
        <v/>
      </c>
      <c r="P611" s="11" t="str">
        <f t="shared" si="58"/>
        <v/>
      </c>
      <c r="Q611" s="4"/>
      <c r="R611" s="11" t="str">
        <f t="shared" si="59"/>
        <v/>
      </c>
      <c r="S611" s="7" t="str">
        <f t="shared" si="60"/>
        <v/>
      </c>
      <c r="T611" s="11">
        <f t="shared" si="61"/>
        <v>0</v>
      </c>
      <c r="U611" s="4"/>
      <c r="V611" s="2"/>
    </row>
    <row r="612" spans="1:22" ht="12.75" x14ac:dyDescent="0.2">
      <c r="A612" s="12">
        <v>593</v>
      </c>
      <c r="B612" s="3"/>
      <c r="C612" s="4"/>
      <c r="D612" s="5"/>
      <c r="E612" s="6"/>
      <c r="F612" s="11" t="str">
        <f t="shared" si="50"/>
        <v/>
      </c>
      <c r="G612" s="13">
        <f>D612-SUMIF(Q$20:Q1609,A612,M$20:M1609)</f>
        <v>0</v>
      </c>
      <c r="H612" s="11">
        <f t="shared" si="57"/>
        <v>0</v>
      </c>
      <c r="I612" s="4"/>
      <c r="J612" s="2"/>
      <c r="K612" s="12">
        <v>593</v>
      </c>
      <c r="L612" s="3"/>
      <c r="M612" s="5"/>
      <c r="N612" s="6"/>
      <c r="O612" s="25" t="str">
        <f t="shared" si="62"/>
        <v/>
      </c>
      <c r="P612" s="11" t="str">
        <f t="shared" si="58"/>
        <v/>
      </c>
      <c r="Q612" s="4"/>
      <c r="R612" s="11" t="str">
        <f t="shared" si="59"/>
        <v/>
      </c>
      <c r="S612" s="7" t="str">
        <f t="shared" si="60"/>
        <v/>
      </c>
      <c r="T612" s="11">
        <f t="shared" si="61"/>
        <v>0</v>
      </c>
      <c r="U612" s="4"/>
      <c r="V612" s="2"/>
    </row>
    <row r="613" spans="1:22" ht="12.75" x14ac:dyDescent="0.2">
      <c r="A613" s="12">
        <v>594</v>
      </c>
      <c r="B613" s="3"/>
      <c r="C613" s="4"/>
      <c r="D613" s="5"/>
      <c r="E613" s="6"/>
      <c r="F613" s="11" t="str">
        <f t="shared" si="50"/>
        <v/>
      </c>
      <c r="G613" s="13">
        <f>D613-SUMIF(Q$20:Q1610,A613,M$20:M1610)</f>
        <v>0</v>
      </c>
      <c r="H613" s="11">
        <f t="shared" si="57"/>
        <v>0</v>
      </c>
      <c r="I613" s="4"/>
      <c r="J613" s="2"/>
      <c r="K613" s="12">
        <v>594</v>
      </c>
      <c r="L613" s="3"/>
      <c r="M613" s="5"/>
      <c r="N613" s="6"/>
      <c r="O613" s="25" t="str">
        <f t="shared" si="62"/>
        <v/>
      </c>
      <c r="P613" s="11" t="str">
        <f t="shared" si="58"/>
        <v/>
      </c>
      <c r="Q613" s="4"/>
      <c r="R613" s="11" t="str">
        <f t="shared" si="59"/>
        <v/>
      </c>
      <c r="S613" s="7" t="str">
        <f t="shared" si="60"/>
        <v/>
      </c>
      <c r="T613" s="11">
        <f t="shared" si="61"/>
        <v>0</v>
      </c>
      <c r="U613" s="4"/>
      <c r="V613" s="2"/>
    </row>
    <row r="614" spans="1:22" ht="12.75" x14ac:dyDescent="0.2">
      <c r="A614" s="12">
        <v>595</v>
      </c>
      <c r="B614" s="3"/>
      <c r="C614" s="4"/>
      <c r="D614" s="5"/>
      <c r="E614" s="6"/>
      <c r="F614" s="11" t="str">
        <f t="shared" si="50"/>
        <v/>
      </c>
      <c r="G614" s="13">
        <f>D614-SUMIF(Q$20:Q1611,A614,M$20:M1611)</f>
        <v>0</v>
      </c>
      <c r="H614" s="11">
        <f t="shared" si="57"/>
        <v>0</v>
      </c>
      <c r="I614" s="4"/>
      <c r="J614" s="2"/>
      <c r="K614" s="12">
        <v>595</v>
      </c>
      <c r="L614" s="3"/>
      <c r="M614" s="5"/>
      <c r="N614" s="6"/>
      <c r="O614" s="25" t="str">
        <f t="shared" si="62"/>
        <v/>
      </c>
      <c r="P614" s="11" t="str">
        <f t="shared" si="58"/>
        <v/>
      </c>
      <c r="Q614" s="4"/>
      <c r="R614" s="11" t="str">
        <f t="shared" si="59"/>
        <v/>
      </c>
      <c r="S614" s="7" t="str">
        <f t="shared" si="60"/>
        <v/>
      </c>
      <c r="T614" s="11">
        <f t="shared" si="61"/>
        <v>0</v>
      </c>
      <c r="U614" s="4"/>
      <c r="V614" s="2"/>
    </row>
    <row r="615" spans="1:22" ht="12.75" x14ac:dyDescent="0.2">
      <c r="A615" s="12">
        <v>596</v>
      </c>
      <c r="B615" s="3"/>
      <c r="C615" s="4"/>
      <c r="D615" s="5"/>
      <c r="E615" s="6"/>
      <c r="F615" s="11" t="str">
        <f t="shared" si="50"/>
        <v/>
      </c>
      <c r="G615" s="13">
        <f>D615-SUMIF(Q$20:Q1612,A615,M$20:M1612)</f>
        <v>0</v>
      </c>
      <c r="H615" s="11">
        <f t="shared" si="57"/>
        <v>0</v>
      </c>
      <c r="I615" s="4"/>
      <c r="J615" s="2"/>
      <c r="K615" s="12">
        <v>596</v>
      </c>
      <c r="L615" s="3"/>
      <c r="M615" s="5"/>
      <c r="N615" s="6"/>
      <c r="O615" s="25" t="str">
        <f t="shared" si="62"/>
        <v/>
      </c>
      <c r="P615" s="11" t="str">
        <f t="shared" si="58"/>
        <v/>
      </c>
      <c r="Q615" s="4"/>
      <c r="R615" s="11" t="str">
        <f t="shared" si="59"/>
        <v/>
      </c>
      <c r="S615" s="7" t="str">
        <f t="shared" si="60"/>
        <v/>
      </c>
      <c r="T615" s="11">
        <f t="shared" si="61"/>
        <v>0</v>
      </c>
      <c r="U615" s="4"/>
      <c r="V615" s="2"/>
    </row>
    <row r="616" spans="1:22" ht="12.75" x14ac:dyDescent="0.2">
      <c r="A616" s="12">
        <v>597</v>
      </c>
      <c r="B616" s="3"/>
      <c r="C616" s="4"/>
      <c r="D616" s="5"/>
      <c r="E616" s="6"/>
      <c r="F616" s="11" t="str">
        <f t="shared" si="50"/>
        <v/>
      </c>
      <c r="G616" s="13">
        <f>D616-SUMIF(Q$20:Q1613,A616,M$20:M1613)</f>
        <v>0</v>
      </c>
      <c r="H616" s="11">
        <f t="shared" si="57"/>
        <v>0</v>
      </c>
      <c r="I616" s="4"/>
      <c r="J616" s="2"/>
      <c r="K616" s="12">
        <v>597</v>
      </c>
      <c r="L616" s="3"/>
      <c r="M616" s="5"/>
      <c r="N616" s="6"/>
      <c r="O616" s="25" t="str">
        <f t="shared" si="62"/>
        <v/>
      </c>
      <c r="P616" s="11" t="str">
        <f t="shared" si="58"/>
        <v/>
      </c>
      <c r="Q616" s="4"/>
      <c r="R616" s="11" t="str">
        <f t="shared" si="59"/>
        <v/>
      </c>
      <c r="S616" s="7" t="str">
        <f t="shared" si="60"/>
        <v/>
      </c>
      <c r="T616" s="11">
        <f t="shared" si="61"/>
        <v>0</v>
      </c>
      <c r="U616" s="4"/>
      <c r="V616" s="2"/>
    </row>
    <row r="617" spans="1:22" ht="12.75" x14ac:dyDescent="0.2">
      <c r="A617" s="12">
        <v>598</v>
      </c>
      <c r="B617" s="3"/>
      <c r="C617" s="4"/>
      <c r="D617" s="5"/>
      <c r="E617" s="6"/>
      <c r="F617" s="11" t="str">
        <f t="shared" si="50"/>
        <v/>
      </c>
      <c r="G617" s="13">
        <f>D617-SUMIF(Q$20:Q1614,A617,M$20:M1614)</f>
        <v>0</v>
      </c>
      <c r="H617" s="11">
        <f t="shared" si="57"/>
        <v>0</v>
      </c>
      <c r="I617" s="4"/>
      <c r="J617" s="2"/>
      <c r="K617" s="12">
        <v>598</v>
      </c>
      <c r="L617" s="3"/>
      <c r="M617" s="5"/>
      <c r="N617" s="6"/>
      <c r="O617" s="25" t="str">
        <f t="shared" si="62"/>
        <v/>
      </c>
      <c r="P617" s="11" t="str">
        <f t="shared" si="58"/>
        <v/>
      </c>
      <c r="Q617" s="4"/>
      <c r="R617" s="11" t="str">
        <f t="shared" si="59"/>
        <v/>
      </c>
      <c r="S617" s="7" t="str">
        <f t="shared" si="60"/>
        <v/>
      </c>
      <c r="T617" s="11">
        <f t="shared" si="61"/>
        <v>0</v>
      </c>
      <c r="U617" s="4"/>
      <c r="V617" s="2"/>
    </row>
    <row r="618" spans="1:22" ht="12.75" x14ac:dyDescent="0.2">
      <c r="A618" s="12">
        <v>599</v>
      </c>
      <c r="B618" s="3"/>
      <c r="C618" s="4"/>
      <c r="D618" s="5"/>
      <c r="E618" s="6"/>
      <c r="F618" s="11" t="str">
        <f t="shared" si="50"/>
        <v/>
      </c>
      <c r="G618" s="13">
        <f>D618-SUMIF(Q$20:Q1615,A618,M$20:M1615)</f>
        <v>0</v>
      </c>
      <c r="H618" s="11">
        <f t="shared" si="57"/>
        <v>0</v>
      </c>
      <c r="I618" s="4"/>
      <c r="J618" s="2"/>
      <c r="K618" s="12">
        <v>599</v>
      </c>
      <c r="L618" s="3"/>
      <c r="M618" s="5"/>
      <c r="N618" s="6"/>
      <c r="O618" s="25" t="str">
        <f t="shared" si="62"/>
        <v/>
      </c>
      <c r="P618" s="11" t="str">
        <f t="shared" si="58"/>
        <v/>
      </c>
      <c r="Q618" s="4"/>
      <c r="R618" s="11" t="str">
        <f t="shared" si="59"/>
        <v/>
      </c>
      <c r="S618" s="7" t="str">
        <f t="shared" si="60"/>
        <v/>
      </c>
      <c r="T618" s="11">
        <f t="shared" si="61"/>
        <v>0</v>
      </c>
      <c r="U618" s="4"/>
      <c r="V618" s="2"/>
    </row>
    <row r="619" spans="1:22" ht="12.75" x14ac:dyDescent="0.2">
      <c r="A619" s="12">
        <v>600</v>
      </c>
      <c r="B619" s="3"/>
      <c r="C619" s="4"/>
      <c r="D619" s="5"/>
      <c r="E619" s="6"/>
      <c r="F619" s="11" t="str">
        <f t="shared" si="50"/>
        <v/>
      </c>
      <c r="G619" s="13">
        <f>D619-SUMIF(Q$20:Q1616,A619,M$20:M1616)</f>
        <v>0</v>
      </c>
      <c r="H619" s="11">
        <f t="shared" si="57"/>
        <v>0</v>
      </c>
      <c r="I619" s="4"/>
      <c r="J619" s="2"/>
      <c r="K619" s="12">
        <v>600</v>
      </c>
      <c r="L619" s="3"/>
      <c r="M619" s="5"/>
      <c r="N619" s="6"/>
      <c r="O619" s="25" t="str">
        <f t="shared" si="62"/>
        <v/>
      </c>
      <c r="P619" s="11" t="str">
        <f t="shared" si="58"/>
        <v/>
      </c>
      <c r="Q619" s="4"/>
      <c r="R619" s="11" t="str">
        <f t="shared" si="59"/>
        <v/>
      </c>
      <c r="S619" s="7" t="str">
        <f t="shared" si="60"/>
        <v/>
      </c>
      <c r="T619" s="11">
        <f t="shared" si="61"/>
        <v>0</v>
      </c>
      <c r="U619" s="4"/>
      <c r="V619" s="2"/>
    </row>
    <row r="620" spans="1:22" ht="12.75" x14ac:dyDescent="0.2">
      <c r="A620" s="12">
        <v>601</v>
      </c>
      <c r="B620" s="3"/>
      <c r="C620" s="4"/>
      <c r="D620" s="5"/>
      <c r="E620" s="6"/>
      <c r="F620" s="11" t="str">
        <f t="shared" si="50"/>
        <v/>
      </c>
      <c r="G620" s="13">
        <f>D620-SUMIF(Q$20:Q1617,A620,M$20:M1617)</f>
        <v>0</v>
      </c>
      <c r="H620" s="11">
        <f t="shared" si="57"/>
        <v>0</v>
      </c>
      <c r="I620" s="4"/>
      <c r="J620" s="2"/>
      <c r="K620" s="12">
        <v>601</v>
      </c>
      <c r="L620" s="3"/>
      <c r="M620" s="5"/>
      <c r="N620" s="6"/>
      <c r="O620" s="25" t="str">
        <f t="shared" si="62"/>
        <v/>
      </c>
      <c r="P620" s="11" t="str">
        <f t="shared" si="58"/>
        <v/>
      </c>
      <c r="Q620" s="4"/>
      <c r="R620" s="11" t="str">
        <f t="shared" si="59"/>
        <v/>
      </c>
      <c r="S620" s="7" t="str">
        <f t="shared" si="60"/>
        <v/>
      </c>
      <c r="T620" s="11">
        <f t="shared" si="61"/>
        <v>0</v>
      </c>
      <c r="U620" s="4"/>
      <c r="V620" s="2"/>
    </row>
    <row r="621" spans="1:22" ht="12.75" x14ac:dyDescent="0.2">
      <c r="A621" s="12">
        <v>602</v>
      </c>
      <c r="B621" s="3"/>
      <c r="C621" s="4"/>
      <c r="D621" s="5"/>
      <c r="E621" s="6"/>
      <c r="F621" s="11" t="str">
        <f t="shared" si="50"/>
        <v/>
      </c>
      <c r="G621" s="13">
        <f>D621-SUMIF(Q$20:Q1618,A621,M$20:M1618)</f>
        <v>0</v>
      </c>
      <c r="H621" s="11">
        <f t="shared" si="57"/>
        <v>0</v>
      </c>
      <c r="I621" s="4"/>
      <c r="J621" s="2"/>
      <c r="K621" s="12">
        <v>602</v>
      </c>
      <c r="L621" s="3"/>
      <c r="M621" s="5"/>
      <c r="N621" s="6"/>
      <c r="O621" s="25" t="str">
        <f t="shared" si="62"/>
        <v/>
      </c>
      <c r="P621" s="11" t="str">
        <f t="shared" si="58"/>
        <v/>
      </c>
      <c r="Q621" s="4"/>
      <c r="R621" s="11" t="str">
        <f t="shared" si="59"/>
        <v/>
      </c>
      <c r="S621" s="7" t="str">
        <f t="shared" si="60"/>
        <v/>
      </c>
      <c r="T621" s="11">
        <f t="shared" si="61"/>
        <v>0</v>
      </c>
      <c r="U621" s="4"/>
      <c r="V621" s="2"/>
    </row>
    <row r="622" spans="1:22" ht="12.75" x14ac:dyDescent="0.2">
      <c r="A622" s="12">
        <v>603</v>
      </c>
      <c r="B622" s="3"/>
      <c r="C622" s="4"/>
      <c r="D622" s="5"/>
      <c r="E622" s="6"/>
      <c r="F622" s="11" t="str">
        <f t="shared" si="50"/>
        <v/>
      </c>
      <c r="G622" s="13">
        <f>D622-SUMIF(Q$20:Q1619,A622,M$20:M1619)</f>
        <v>0</v>
      </c>
      <c r="H622" s="11">
        <f t="shared" si="57"/>
        <v>0</v>
      </c>
      <c r="I622" s="4"/>
      <c r="J622" s="2"/>
      <c r="K622" s="12">
        <v>603</v>
      </c>
      <c r="L622" s="3"/>
      <c r="M622" s="5"/>
      <c r="N622" s="6"/>
      <c r="O622" s="25" t="str">
        <f t="shared" si="62"/>
        <v/>
      </c>
      <c r="P622" s="11" t="str">
        <f t="shared" si="58"/>
        <v/>
      </c>
      <c r="Q622" s="4"/>
      <c r="R622" s="11" t="str">
        <f t="shared" si="59"/>
        <v/>
      </c>
      <c r="S622" s="7" t="str">
        <f t="shared" si="60"/>
        <v/>
      </c>
      <c r="T622" s="11">
        <f t="shared" si="61"/>
        <v>0</v>
      </c>
      <c r="U622" s="4"/>
      <c r="V622" s="2"/>
    </row>
    <row r="623" spans="1:22" ht="12.75" x14ac:dyDescent="0.2">
      <c r="A623" s="12">
        <v>604</v>
      </c>
      <c r="B623" s="3"/>
      <c r="C623" s="4"/>
      <c r="D623" s="5"/>
      <c r="E623" s="6"/>
      <c r="F623" s="11" t="str">
        <f t="shared" si="50"/>
        <v/>
      </c>
      <c r="G623" s="13">
        <f>D623-SUMIF(Q$20:Q1620,A623,M$20:M1620)</f>
        <v>0</v>
      </c>
      <c r="H623" s="11">
        <f t="shared" si="57"/>
        <v>0</v>
      </c>
      <c r="I623" s="4"/>
      <c r="J623" s="2"/>
      <c r="K623" s="12">
        <v>604</v>
      </c>
      <c r="L623" s="3"/>
      <c r="M623" s="5"/>
      <c r="N623" s="6"/>
      <c r="O623" s="25" t="str">
        <f t="shared" si="62"/>
        <v/>
      </c>
      <c r="P623" s="11" t="str">
        <f t="shared" si="58"/>
        <v/>
      </c>
      <c r="Q623" s="4"/>
      <c r="R623" s="11" t="str">
        <f t="shared" si="59"/>
        <v/>
      </c>
      <c r="S623" s="7" t="str">
        <f t="shared" si="60"/>
        <v/>
      </c>
      <c r="T623" s="11">
        <f t="shared" si="61"/>
        <v>0</v>
      </c>
      <c r="U623" s="4"/>
      <c r="V623" s="2"/>
    </row>
    <row r="624" spans="1:22" ht="12.75" x14ac:dyDescent="0.2">
      <c r="A624" s="12">
        <v>605</v>
      </c>
      <c r="B624" s="3"/>
      <c r="C624" s="4"/>
      <c r="D624" s="5"/>
      <c r="E624" s="6"/>
      <c r="F624" s="11" t="str">
        <f t="shared" si="50"/>
        <v/>
      </c>
      <c r="G624" s="13">
        <f>D624-SUMIF(Q$20:Q1621,A624,M$20:M1621)</f>
        <v>0</v>
      </c>
      <c r="H624" s="11">
        <f t="shared" si="57"/>
        <v>0</v>
      </c>
      <c r="I624" s="4"/>
      <c r="J624" s="2"/>
      <c r="K624" s="12">
        <v>605</v>
      </c>
      <c r="L624" s="3"/>
      <c r="M624" s="5"/>
      <c r="N624" s="6"/>
      <c r="O624" s="25" t="str">
        <f t="shared" si="62"/>
        <v/>
      </c>
      <c r="P624" s="11" t="str">
        <f t="shared" si="58"/>
        <v/>
      </c>
      <c r="Q624" s="4"/>
      <c r="R624" s="11" t="str">
        <f t="shared" si="59"/>
        <v/>
      </c>
      <c r="S624" s="7" t="str">
        <f t="shared" si="60"/>
        <v/>
      </c>
      <c r="T624" s="11">
        <f t="shared" si="61"/>
        <v>0</v>
      </c>
      <c r="U624" s="4"/>
      <c r="V624" s="2"/>
    </row>
    <row r="625" spans="1:22" ht="12.75" x14ac:dyDescent="0.2">
      <c r="A625" s="12">
        <v>606</v>
      </c>
      <c r="B625" s="3"/>
      <c r="C625" s="4"/>
      <c r="D625" s="5"/>
      <c r="E625" s="6"/>
      <c r="F625" s="11" t="str">
        <f t="shared" si="50"/>
        <v/>
      </c>
      <c r="G625" s="13">
        <f>D625-SUMIF(Q$20:Q1622,A625,M$20:M1622)</f>
        <v>0</v>
      </c>
      <c r="H625" s="11">
        <f t="shared" si="57"/>
        <v>0</v>
      </c>
      <c r="I625" s="4"/>
      <c r="J625" s="2"/>
      <c r="K625" s="12">
        <v>606</v>
      </c>
      <c r="L625" s="3"/>
      <c r="M625" s="5"/>
      <c r="N625" s="6"/>
      <c r="O625" s="25" t="str">
        <f t="shared" si="62"/>
        <v/>
      </c>
      <c r="P625" s="11" t="str">
        <f t="shared" si="58"/>
        <v/>
      </c>
      <c r="Q625" s="4"/>
      <c r="R625" s="11" t="str">
        <f t="shared" si="59"/>
        <v/>
      </c>
      <c r="S625" s="7" t="str">
        <f t="shared" si="60"/>
        <v/>
      </c>
      <c r="T625" s="11">
        <f t="shared" si="61"/>
        <v>0</v>
      </c>
      <c r="U625" s="4"/>
      <c r="V625" s="2"/>
    </row>
    <row r="626" spans="1:22" ht="12.75" x14ac:dyDescent="0.2">
      <c r="A626" s="12">
        <v>607</v>
      </c>
      <c r="B626" s="3"/>
      <c r="C626" s="4"/>
      <c r="D626" s="5"/>
      <c r="E626" s="6"/>
      <c r="F626" s="11" t="str">
        <f t="shared" si="50"/>
        <v/>
      </c>
      <c r="G626" s="13">
        <f>D626-SUMIF(Q$20:Q1623,A626,M$20:M1623)</f>
        <v>0</v>
      </c>
      <c r="H626" s="11">
        <f t="shared" si="57"/>
        <v>0</v>
      </c>
      <c r="I626" s="4"/>
      <c r="J626" s="2"/>
      <c r="K626" s="12">
        <v>607</v>
      </c>
      <c r="L626" s="3"/>
      <c r="M626" s="5"/>
      <c r="N626" s="6"/>
      <c r="O626" s="25" t="str">
        <f t="shared" si="62"/>
        <v/>
      </c>
      <c r="P626" s="11" t="str">
        <f t="shared" si="58"/>
        <v/>
      </c>
      <c r="Q626" s="4"/>
      <c r="R626" s="11" t="str">
        <f t="shared" si="59"/>
        <v/>
      </c>
      <c r="S626" s="7" t="str">
        <f t="shared" si="60"/>
        <v/>
      </c>
      <c r="T626" s="11">
        <f t="shared" si="61"/>
        <v>0</v>
      </c>
      <c r="U626" s="4"/>
      <c r="V626" s="2"/>
    </row>
    <row r="627" spans="1:22" ht="12.75" x14ac:dyDescent="0.2">
      <c r="A627" s="12">
        <v>608</v>
      </c>
      <c r="B627" s="3"/>
      <c r="C627" s="4"/>
      <c r="D627" s="5"/>
      <c r="E627" s="6"/>
      <c r="F627" s="11" t="str">
        <f t="shared" si="50"/>
        <v/>
      </c>
      <c r="G627" s="13">
        <f>D627-SUMIF(Q$20:Q1624,A627,M$20:M1624)</f>
        <v>0</v>
      </c>
      <c r="H627" s="11">
        <f t="shared" si="57"/>
        <v>0</v>
      </c>
      <c r="I627" s="4"/>
      <c r="J627" s="2"/>
      <c r="K627" s="12">
        <v>608</v>
      </c>
      <c r="L627" s="3"/>
      <c r="M627" s="5"/>
      <c r="N627" s="6"/>
      <c r="O627" s="25" t="str">
        <f t="shared" si="62"/>
        <v/>
      </c>
      <c r="P627" s="11" t="str">
        <f t="shared" si="58"/>
        <v/>
      </c>
      <c r="Q627" s="4"/>
      <c r="R627" s="11" t="str">
        <f t="shared" si="59"/>
        <v/>
      </c>
      <c r="S627" s="7" t="str">
        <f t="shared" si="60"/>
        <v/>
      </c>
      <c r="T627" s="11">
        <f t="shared" si="61"/>
        <v>0</v>
      </c>
      <c r="U627" s="4"/>
      <c r="V627" s="2"/>
    </row>
    <row r="628" spans="1:22" ht="12.75" x14ac:dyDescent="0.2">
      <c r="A628" s="12">
        <v>609</v>
      </c>
      <c r="B628" s="3"/>
      <c r="C628" s="4"/>
      <c r="D628" s="5"/>
      <c r="E628" s="6"/>
      <c r="F628" s="11" t="str">
        <f t="shared" si="50"/>
        <v/>
      </c>
      <c r="G628" s="13">
        <f>D628-SUMIF(Q$20:Q1625,A628,M$20:M1625)</f>
        <v>0</v>
      </c>
      <c r="H628" s="11">
        <f t="shared" si="57"/>
        <v>0</v>
      </c>
      <c r="I628" s="4"/>
      <c r="J628" s="2"/>
      <c r="K628" s="12">
        <v>609</v>
      </c>
      <c r="L628" s="3"/>
      <c r="M628" s="5"/>
      <c r="N628" s="6"/>
      <c r="O628" s="25" t="str">
        <f t="shared" si="62"/>
        <v/>
      </c>
      <c r="P628" s="11" t="str">
        <f t="shared" si="58"/>
        <v/>
      </c>
      <c r="Q628" s="4"/>
      <c r="R628" s="11" t="str">
        <f t="shared" si="59"/>
        <v/>
      </c>
      <c r="S628" s="7" t="str">
        <f t="shared" si="60"/>
        <v/>
      </c>
      <c r="T628" s="11">
        <f t="shared" si="61"/>
        <v>0</v>
      </c>
      <c r="U628" s="4"/>
      <c r="V628" s="2"/>
    </row>
    <row r="629" spans="1:22" ht="12.75" x14ac:dyDescent="0.2">
      <c r="A629" s="12">
        <v>610</v>
      </c>
      <c r="B629" s="3"/>
      <c r="C629" s="4"/>
      <c r="D629" s="5"/>
      <c r="E629" s="6"/>
      <c r="F629" s="11" t="str">
        <f t="shared" si="50"/>
        <v/>
      </c>
      <c r="G629" s="13">
        <f>D629-SUMIF(Q$20:Q1626,A629,M$20:M1626)</f>
        <v>0</v>
      </c>
      <c r="H629" s="11">
        <f t="shared" si="57"/>
        <v>0</v>
      </c>
      <c r="I629" s="4"/>
      <c r="J629" s="2"/>
      <c r="K629" s="12">
        <v>610</v>
      </c>
      <c r="L629" s="3"/>
      <c r="M629" s="5"/>
      <c r="N629" s="6"/>
      <c r="O629" s="25" t="str">
        <f t="shared" si="62"/>
        <v/>
      </c>
      <c r="P629" s="11" t="str">
        <f t="shared" si="58"/>
        <v/>
      </c>
      <c r="Q629" s="4"/>
      <c r="R629" s="11" t="str">
        <f t="shared" si="59"/>
        <v/>
      </c>
      <c r="S629" s="7" t="str">
        <f t="shared" si="60"/>
        <v/>
      </c>
      <c r="T629" s="11">
        <f t="shared" si="61"/>
        <v>0</v>
      </c>
      <c r="U629" s="4"/>
      <c r="V629" s="2"/>
    </row>
    <row r="630" spans="1:22" ht="12.75" x14ac:dyDescent="0.2">
      <c r="A630" s="12">
        <v>611</v>
      </c>
      <c r="B630" s="3"/>
      <c r="C630" s="4"/>
      <c r="D630" s="5"/>
      <c r="E630" s="6"/>
      <c r="F630" s="11" t="str">
        <f t="shared" si="50"/>
        <v/>
      </c>
      <c r="G630" s="13">
        <f>D630-SUMIF(Q$20:Q1627,A630,M$20:M1627)</f>
        <v>0</v>
      </c>
      <c r="H630" s="11">
        <f t="shared" si="57"/>
        <v>0</v>
      </c>
      <c r="I630" s="4"/>
      <c r="J630" s="2"/>
      <c r="K630" s="12">
        <v>611</v>
      </c>
      <c r="L630" s="3"/>
      <c r="M630" s="5"/>
      <c r="N630" s="6"/>
      <c r="O630" s="25" t="str">
        <f t="shared" si="62"/>
        <v/>
      </c>
      <c r="P630" s="11" t="str">
        <f t="shared" si="58"/>
        <v/>
      </c>
      <c r="Q630" s="4"/>
      <c r="R630" s="11" t="str">
        <f t="shared" si="59"/>
        <v/>
      </c>
      <c r="S630" s="7" t="str">
        <f t="shared" si="60"/>
        <v/>
      </c>
      <c r="T630" s="11">
        <f t="shared" si="61"/>
        <v>0</v>
      </c>
      <c r="U630" s="4"/>
      <c r="V630" s="2"/>
    </row>
    <row r="631" spans="1:22" ht="12.75" x14ac:dyDescent="0.2">
      <c r="A631" s="12">
        <v>612</v>
      </c>
      <c r="B631" s="3"/>
      <c r="C631" s="4"/>
      <c r="D631" s="5"/>
      <c r="E631" s="6"/>
      <c r="F631" s="11" t="str">
        <f t="shared" si="50"/>
        <v/>
      </c>
      <c r="G631" s="13">
        <f>D631-SUMIF(Q$20:Q1628,A631,M$20:M1628)</f>
        <v>0</v>
      </c>
      <c r="H631" s="11">
        <f t="shared" si="57"/>
        <v>0</v>
      </c>
      <c r="I631" s="4"/>
      <c r="J631" s="2"/>
      <c r="K631" s="12">
        <v>612</v>
      </c>
      <c r="L631" s="3"/>
      <c r="M631" s="5"/>
      <c r="N631" s="6"/>
      <c r="O631" s="25" t="str">
        <f t="shared" si="62"/>
        <v/>
      </c>
      <c r="P631" s="11" t="str">
        <f t="shared" si="58"/>
        <v/>
      </c>
      <c r="Q631" s="4"/>
      <c r="R631" s="11" t="str">
        <f t="shared" si="59"/>
        <v/>
      </c>
      <c r="S631" s="7" t="str">
        <f t="shared" si="60"/>
        <v/>
      </c>
      <c r="T631" s="11">
        <f t="shared" si="61"/>
        <v>0</v>
      </c>
      <c r="U631" s="4"/>
      <c r="V631" s="2"/>
    </row>
    <row r="632" spans="1:22" ht="12.75" x14ac:dyDescent="0.2">
      <c r="A632" s="12">
        <v>613</v>
      </c>
      <c r="B632" s="3"/>
      <c r="C632" s="4"/>
      <c r="D632" s="5"/>
      <c r="E632" s="6"/>
      <c r="F632" s="11" t="str">
        <f t="shared" si="50"/>
        <v/>
      </c>
      <c r="G632" s="13">
        <f>D632-SUMIF(Q$20:Q1629,A632,M$20:M1629)</f>
        <v>0</v>
      </c>
      <c r="H632" s="11">
        <f t="shared" si="57"/>
        <v>0</v>
      </c>
      <c r="I632" s="4"/>
      <c r="J632" s="2"/>
      <c r="K632" s="12">
        <v>613</v>
      </c>
      <c r="L632" s="3"/>
      <c r="M632" s="5"/>
      <c r="N632" s="6"/>
      <c r="O632" s="25" t="str">
        <f t="shared" si="62"/>
        <v/>
      </c>
      <c r="P632" s="11" t="str">
        <f t="shared" si="58"/>
        <v/>
      </c>
      <c r="Q632" s="4"/>
      <c r="R632" s="11" t="str">
        <f t="shared" si="59"/>
        <v/>
      </c>
      <c r="S632" s="7" t="str">
        <f t="shared" si="60"/>
        <v/>
      </c>
      <c r="T632" s="11">
        <f t="shared" si="61"/>
        <v>0</v>
      </c>
      <c r="U632" s="4"/>
      <c r="V632" s="2"/>
    </row>
    <row r="633" spans="1:22" ht="12.75" x14ac:dyDescent="0.2">
      <c r="A633" s="12">
        <v>614</v>
      </c>
      <c r="B633" s="3"/>
      <c r="C633" s="4"/>
      <c r="D633" s="5"/>
      <c r="E633" s="6"/>
      <c r="F633" s="11" t="str">
        <f t="shared" si="50"/>
        <v/>
      </c>
      <c r="G633" s="13">
        <f>D633-SUMIF(Q$20:Q1630,A633,M$20:M1630)</f>
        <v>0</v>
      </c>
      <c r="H633" s="11">
        <f t="shared" si="57"/>
        <v>0</v>
      </c>
      <c r="I633" s="4"/>
      <c r="J633" s="2"/>
      <c r="K633" s="12">
        <v>614</v>
      </c>
      <c r="L633" s="3"/>
      <c r="M633" s="5"/>
      <c r="N633" s="6"/>
      <c r="O633" s="25" t="str">
        <f t="shared" si="62"/>
        <v/>
      </c>
      <c r="P633" s="11" t="str">
        <f t="shared" si="58"/>
        <v/>
      </c>
      <c r="Q633" s="4"/>
      <c r="R633" s="11" t="str">
        <f t="shared" si="59"/>
        <v/>
      </c>
      <c r="S633" s="7" t="str">
        <f t="shared" si="60"/>
        <v/>
      </c>
      <c r="T633" s="11">
        <f t="shared" si="61"/>
        <v>0</v>
      </c>
      <c r="U633" s="4"/>
      <c r="V633" s="2"/>
    </row>
    <row r="634" spans="1:22" ht="12.75" x14ac:dyDescent="0.2">
      <c r="A634" s="12">
        <v>615</v>
      </c>
      <c r="B634" s="3"/>
      <c r="C634" s="4"/>
      <c r="D634" s="5"/>
      <c r="E634" s="6"/>
      <c r="F634" s="11" t="str">
        <f t="shared" si="50"/>
        <v/>
      </c>
      <c r="G634" s="13">
        <f>D634-SUMIF(Q$20:Q1631,A634,M$20:M1631)</f>
        <v>0</v>
      </c>
      <c r="H634" s="11">
        <f t="shared" si="57"/>
        <v>0</v>
      </c>
      <c r="I634" s="4"/>
      <c r="J634" s="2"/>
      <c r="K634" s="12">
        <v>615</v>
      </c>
      <c r="L634" s="3"/>
      <c r="M634" s="5"/>
      <c r="N634" s="6"/>
      <c r="O634" s="25" t="str">
        <f t="shared" si="62"/>
        <v/>
      </c>
      <c r="P634" s="11" t="str">
        <f t="shared" si="58"/>
        <v/>
      </c>
      <c r="Q634" s="4"/>
      <c r="R634" s="11" t="str">
        <f t="shared" si="59"/>
        <v/>
      </c>
      <c r="S634" s="7" t="str">
        <f t="shared" si="60"/>
        <v/>
      </c>
      <c r="T634" s="11">
        <f t="shared" si="61"/>
        <v>0</v>
      </c>
      <c r="U634" s="4"/>
      <c r="V634" s="2"/>
    </row>
    <row r="635" spans="1:22" ht="12.75" x14ac:dyDescent="0.2">
      <c r="A635" s="12">
        <v>616</v>
      </c>
      <c r="B635" s="3"/>
      <c r="C635" s="4"/>
      <c r="D635" s="5"/>
      <c r="E635" s="6"/>
      <c r="F635" s="11" t="str">
        <f t="shared" si="50"/>
        <v/>
      </c>
      <c r="G635" s="13">
        <f>D635-SUMIF(Q$20:Q1632,A635,M$20:M1632)</f>
        <v>0</v>
      </c>
      <c r="H635" s="11">
        <f t="shared" si="57"/>
        <v>0</v>
      </c>
      <c r="I635" s="4"/>
      <c r="J635" s="2"/>
      <c r="K635" s="12">
        <v>616</v>
      </c>
      <c r="L635" s="3"/>
      <c r="M635" s="5"/>
      <c r="N635" s="6"/>
      <c r="O635" s="25" t="str">
        <f t="shared" si="62"/>
        <v/>
      </c>
      <c r="P635" s="11" t="str">
        <f t="shared" si="58"/>
        <v/>
      </c>
      <c r="Q635" s="4"/>
      <c r="R635" s="11" t="str">
        <f t="shared" si="59"/>
        <v/>
      </c>
      <c r="S635" s="7" t="str">
        <f t="shared" si="60"/>
        <v/>
      </c>
      <c r="T635" s="11">
        <f t="shared" si="61"/>
        <v>0</v>
      </c>
      <c r="U635" s="4"/>
      <c r="V635" s="2"/>
    </row>
    <row r="636" spans="1:22" ht="12.75" x14ac:dyDescent="0.2">
      <c r="A636" s="12">
        <v>617</v>
      </c>
      <c r="B636" s="3"/>
      <c r="C636" s="4"/>
      <c r="D636" s="5"/>
      <c r="E636" s="6"/>
      <c r="F636" s="11" t="str">
        <f t="shared" si="50"/>
        <v/>
      </c>
      <c r="G636" s="13">
        <f>D636-SUMIF(Q$20:Q1633,A636,M$20:M1633)</f>
        <v>0</v>
      </c>
      <c r="H636" s="11">
        <f t="shared" si="57"/>
        <v>0</v>
      </c>
      <c r="I636" s="4"/>
      <c r="J636" s="2"/>
      <c r="K636" s="12">
        <v>617</v>
      </c>
      <c r="L636" s="3"/>
      <c r="M636" s="5"/>
      <c r="N636" s="6"/>
      <c r="O636" s="25" t="str">
        <f t="shared" si="62"/>
        <v/>
      </c>
      <c r="P636" s="11" t="str">
        <f t="shared" si="58"/>
        <v/>
      </c>
      <c r="Q636" s="4"/>
      <c r="R636" s="11" t="str">
        <f t="shared" si="59"/>
        <v/>
      </c>
      <c r="S636" s="7" t="str">
        <f t="shared" si="60"/>
        <v/>
      </c>
      <c r="T636" s="11">
        <f t="shared" si="61"/>
        <v>0</v>
      </c>
      <c r="U636" s="4"/>
      <c r="V636" s="2"/>
    </row>
    <row r="637" spans="1:22" ht="12.75" x14ac:dyDescent="0.2">
      <c r="A637" s="12">
        <v>618</v>
      </c>
      <c r="B637" s="3"/>
      <c r="C637" s="4"/>
      <c r="D637" s="5"/>
      <c r="E637" s="6"/>
      <c r="F637" s="11" t="str">
        <f t="shared" si="50"/>
        <v/>
      </c>
      <c r="G637" s="13">
        <f>D637-SUMIF(Q$20:Q1634,A637,M$20:M1634)</f>
        <v>0</v>
      </c>
      <c r="H637" s="11">
        <f t="shared" si="57"/>
        <v>0</v>
      </c>
      <c r="I637" s="4"/>
      <c r="J637" s="2"/>
      <c r="K637" s="12">
        <v>618</v>
      </c>
      <c r="L637" s="3"/>
      <c r="M637" s="5"/>
      <c r="N637" s="6"/>
      <c r="O637" s="25" t="str">
        <f t="shared" si="62"/>
        <v/>
      </c>
      <c r="P637" s="11" t="str">
        <f t="shared" si="58"/>
        <v/>
      </c>
      <c r="Q637" s="4"/>
      <c r="R637" s="11" t="str">
        <f t="shared" si="59"/>
        <v/>
      </c>
      <c r="S637" s="7" t="str">
        <f t="shared" si="60"/>
        <v/>
      </c>
      <c r="T637" s="11">
        <f t="shared" si="61"/>
        <v>0</v>
      </c>
      <c r="U637" s="4"/>
      <c r="V637" s="2"/>
    </row>
    <row r="638" spans="1:22" ht="12.75" x14ac:dyDescent="0.2">
      <c r="A638" s="12">
        <v>619</v>
      </c>
      <c r="B638" s="3"/>
      <c r="C638" s="4"/>
      <c r="D638" s="5"/>
      <c r="E638" s="6"/>
      <c r="F638" s="11" t="str">
        <f t="shared" si="50"/>
        <v/>
      </c>
      <c r="G638" s="13">
        <f>D638-SUMIF(Q$20:Q1635,A638,M$20:M1635)</f>
        <v>0</v>
      </c>
      <c r="H638" s="11">
        <f t="shared" si="57"/>
        <v>0</v>
      </c>
      <c r="I638" s="4"/>
      <c r="J638" s="2"/>
      <c r="K638" s="12">
        <v>619</v>
      </c>
      <c r="L638" s="3"/>
      <c r="M638" s="5"/>
      <c r="N638" s="6"/>
      <c r="O638" s="25" t="str">
        <f t="shared" si="62"/>
        <v/>
      </c>
      <c r="P638" s="11" t="str">
        <f t="shared" si="58"/>
        <v/>
      </c>
      <c r="Q638" s="4"/>
      <c r="R638" s="11" t="str">
        <f t="shared" si="59"/>
        <v/>
      </c>
      <c r="S638" s="7" t="str">
        <f t="shared" si="60"/>
        <v/>
      </c>
      <c r="T638" s="11">
        <f t="shared" si="61"/>
        <v>0</v>
      </c>
      <c r="U638" s="4"/>
      <c r="V638" s="2"/>
    </row>
    <row r="639" spans="1:22" ht="12.75" x14ac:dyDescent="0.2">
      <c r="A639" s="12">
        <v>620</v>
      </c>
      <c r="B639" s="3"/>
      <c r="C639" s="4"/>
      <c r="D639" s="5"/>
      <c r="E639" s="6"/>
      <c r="F639" s="11" t="str">
        <f t="shared" si="50"/>
        <v/>
      </c>
      <c r="G639" s="13">
        <f>D639-SUMIF(Q$20:Q1636,A639,M$20:M1636)</f>
        <v>0</v>
      </c>
      <c r="H639" s="11">
        <f t="shared" si="57"/>
        <v>0</v>
      </c>
      <c r="I639" s="4"/>
      <c r="J639" s="2"/>
      <c r="K639" s="12">
        <v>620</v>
      </c>
      <c r="L639" s="3"/>
      <c r="M639" s="5"/>
      <c r="N639" s="6"/>
      <c r="O639" s="25" t="str">
        <f t="shared" si="62"/>
        <v/>
      </c>
      <c r="P639" s="11" t="str">
        <f t="shared" si="58"/>
        <v/>
      </c>
      <c r="Q639" s="4"/>
      <c r="R639" s="11" t="str">
        <f t="shared" si="59"/>
        <v/>
      </c>
      <c r="S639" s="7" t="str">
        <f t="shared" si="60"/>
        <v/>
      </c>
      <c r="T639" s="11">
        <f t="shared" si="61"/>
        <v>0</v>
      </c>
      <c r="U639" s="4"/>
      <c r="V639" s="2"/>
    </row>
    <row r="640" spans="1:22" ht="12.75" x14ac:dyDescent="0.2">
      <c r="A640" s="12">
        <v>621</v>
      </c>
      <c r="B640" s="3"/>
      <c r="C640" s="4"/>
      <c r="D640" s="5"/>
      <c r="E640" s="6"/>
      <c r="F640" s="11" t="str">
        <f t="shared" si="50"/>
        <v/>
      </c>
      <c r="G640" s="13">
        <f>D640-SUMIF(Q$20:Q1637,A640,M$20:M1637)</f>
        <v>0</v>
      </c>
      <c r="H640" s="11">
        <f t="shared" si="57"/>
        <v>0</v>
      </c>
      <c r="I640" s="4"/>
      <c r="J640" s="2"/>
      <c r="K640" s="12">
        <v>621</v>
      </c>
      <c r="L640" s="3"/>
      <c r="M640" s="5"/>
      <c r="N640" s="6"/>
      <c r="O640" s="25" t="str">
        <f t="shared" si="62"/>
        <v/>
      </c>
      <c r="P640" s="11" t="str">
        <f t="shared" si="58"/>
        <v/>
      </c>
      <c r="Q640" s="4"/>
      <c r="R640" s="11" t="str">
        <f t="shared" si="59"/>
        <v/>
      </c>
      <c r="S640" s="7" t="str">
        <f t="shared" si="60"/>
        <v/>
      </c>
      <c r="T640" s="11">
        <f t="shared" si="61"/>
        <v>0</v>
      </c>
      <c r="U640" s="4"/>
      <c r="V640" s="2"/>
    </row>
    <row r="641" spans="1:22" ht="12.75" x14ac:dyDescent="0.2">
      <c r="A641" s="12">
        <v>622</v>
      </c>
      <c r="B641" s="3"/>
      <c r="C641" s="4"/>
      <c r="D641" s="5"/>
      <c r="E641" s="6"/>
      <c r="F641" s="11" t="str">
        <f t="shared" si="50"/>
        <v/>
      </c>
      <c r="G641" s="13">
        <f>D641-SUMIF(Q$20:Q1638,A641,M$20:M1638)</f>
        <v>0</v>
      </c>
      <c r="H641" s="11">
        <f t="shared" si="57"/>
        <v>0</v>
      </c>
      <c r="I641" s="4"/>
      <c r="J641" s="2"/>
      <c r="K641" s="12">
        <v>622</v>
      </c>
      <c r="L641" s="3"/>
      <c r="M641" s="5"/>
      <c r="N641" s="6"/>
      <c r="O641" s="25" t="str">
        <f t="shared" si="62"/>
        <v/>
      </c>
      <c r="P641" s="11" t="str">
        <f t="shared" si="58"/>
        <v/>
      </c>
      <c r="Q641" s="4"/>
      <c r="R641" s="11" t="str">
        <f t="shared" si="59"/>
        <v/>
      </c>
      <c r="S641" s="7" t="str">
        <f t="shared" si="60"/>
        <v/>
      </c>
      <c r="T641" s="11">
        <f t="shared" si="61"/>
        <v>0</v>
      </c>
      <c r="U641" s="4"/>
      <c r="V641" s="2"/>
    </row>
    <row r="642" spans="1:22" ht="12.75" x14ac:dyDescent="0.2">
      <c r="A642" s="12">
        <v>623</v>
      </c>
      <c r="B642" s="3"/>
      <c r="C642" s="4"/>
      <c r="D642" s="5"/>
      <c r="E642" s="6"/>
      <c r="F642" s="11" t="str">
        <f t="shared" si="50"/>
        <v/>
      </c>
      <c r="G642" s="13">
        <f>D642-SUMIF(Q$20:Q1639,A642,M$20:M1639)</f>
        <v>0</v>
      </c>
      <c r="H642" s="11">
        <f t="shared" si="57"/>
        <v>0</v>
      </c>
      <c r="I642" s="4"/>
      <c r="J642" s="2"/>
      <c r="K642" s="12">
        <v>623</v>
      </c>
      <c r="L642" s="3"/>
      <c r="M642" s="5"/>
      <c r="N642" s="6"/>
      <c r="O642" s="25" t="str">
        <f t="shared" si="62"/>
        <v/>
      </c>
      <c r="P642" s="11" t="str">
        <f t="shared" si="58"/>
        <v/>
      </c>
      <c r="Q642" s="4"/>
      <c r="R642" s="11" t="str">
        <f t="shared" si="59"/>
        <v/>
      </c>
      <c r="S642" s="7" t="str">
        <f t="shared" si="60"/>
        <v/>
      </c>
      <c r="T642" s="11">
        <f t="shared" si="61"/>
        <v>0</v>
      </c>
      <c r="U642" s="4"/>
      <c r="V642" s="2"/>
    </row>
    <row r="643" spans="1:22" ht="12.75" x14ac:dyDescent="0.2">
      <c r="A643" s="12">
        <v>624</v>
      </c>
      <c r="B643" s="3"/>
      <c r="C643" s="4"/>
      <c r="D643" s="5"/>
      <c r="E643" s="6"/>
      <c r="F643" s="11" t="str">
        <f t="shared" si="50"/>
        <v/>
      </c>
      <c r="G643" s="13">
        <f>D643-SUMIF(Q$20:Q1640,A643,M$20:M1640)</f>
        <v>0</v>
      </c>
      <c r="H643" s="11">
        <f t="shared" si="57"/>
        <v>0</v>
      </c>
      <c r="I643" s="4"/>
      <c r="J643" s="2"/>
      <c r="K643" s="12">
        <v>624</v>
      </c>
      <c r="L643" s="3"/>
      <c r="M643" s="5"/>
      <c r="N643" s="6"/>
      <c r="O643" s="25" t="str">
        <f t="shared" si="62"/>
        <v/>
      </c>
      <c r="P643" s="11" t="str">
        <f t="shared" si="58"/>
        <v/>
      </c>
      <c r="Q643" s="4"/>
      <c r="R643" s="11" t="str">
        <f t="shared" si="59"/>
        <v/>
      </c>
      <c r="S643" s="7" t="str">
        <f t="shared" si="60"/>
        <v/>
      </c>
      <c r="T643" s="11">
        <f t="shared" si="61"/>
        <v>0</v>
      </c>
      <c r="U643" s="4"/>
      <c r="V643" s="2"/>
    </row>
    <row r="644" spans="1:22" ht="12.75" x14ac:dyDescent="0.2">
      <c r="A644" s="12">
        <v>625</v>
      </c>
      <c r="B644" s="3"/>
      <c r="C644" s="4"/>
      <c r="D644" s="5"/>
      <c r="E644" s="6"/>
      <c r="F644" s="11" t="str">
        <f t="shared" si="50"/>
        <v/>
      </c>
      <c r="G644" s="13">
        <f>D644-SUMIF(Q$20:Q1641,A644,M$20:M1641)</f>
        <v>0</v>
      </c>
      <c r="H644" s="11">
        <f t="shared" si="57"/>
        <v>0</v>
      </c>
      <c r="I644" s="4"/>
      <c r="J644" s="2"/>
      <c r="K644" s="12">
        <v>625</v>
      </c>
      <c r="L644" s="3"/>
      <c r="M644" s="5"/>
      <c r="N644" s="6"/>
      <c r="O644" s="25" t="str">
        <f t="shared" si="62"/>
        <v/>
      </c>
      <c r="P644" s="11" t="str">
        <f t="shared" si="58"/>
        <v/>
      </c>
      <c r="Q644" s="4"/>
      <c r="R644" s="11" t="str">
        <f t="shared" si="59"/>
        <v/>
      </c>
      <c r="S644" s="7" t="str">
        <f t="shared" si="60"/>
        <v/>
      </c>
      <c r="T644" s="11">
        <f t="shared" si="61"/>
        <v>0</v>
      </c>
      <c r="U644" s="4"/>
      <c r="V644" s="2"/>
    </row>
    <row r="645" spans="1:22" ht="12.75" x14ac:dyDescent="0.2">
      <c r="A645" s="12">
        <v>626</v>
      </c>
      <c r="B645" s="3"/>
      <c r="C645" s="4"/>
      <c r="D645" s="5"/>
      <c r="E645" s="6"/>
      <c r="F645" s="11" t="str">
        <f t="shared" si="50"/>
        <v/>
      </c>
      <c r="G645" s="13">
        <f>D645-SUMIF(Q$20:Q1642,A645,M$20:M1642)</f>
        <v>0</v>
      </c>
      <c r="H645" s="11">
        <f t="shared" si="57"/>
        <v>0</v>
      </c>
      <c r="I645" s="4"/>
      <c r="J645" s="2"/>
      <c r="K645" s="12">
        <v>626</v>
      </c>
      <c r="L645" s="3"/>
      <c r="M645" s="5"/>
      <c r="N645" s="6"/>
      <c r="O645" s="25" t="str">
        <f t="shared" si="62"/>
        <v/>
      </c>
      <c r="P645" s="11" t="str">
        <f t="shared" si="58"/>
        <v/>
      </c>
      <c r="Q645" s="4"/>
      <c r="R645" s="11" t="str">
        <f t="shared" si="59"/>
        <v/>
      </c>
      <c r="S645" s="7" t="str">
        <f t="shared" si="60"/>
        <v/>
      </c>
      <c r="T645" s="11">
        <f t="shared" si="61"/>
        <v>0</v>
      </c>
      <c r="U645" s="4"/>
      <c r="V645" s="2"/>
    </row>
    <row r="646" spans="1:22" ht="12.75" x14ac:dyDescent="0.2">
      <c r="A646" s="12">
        <v>627</v>
      </c>
      <c r="B646" s="3"/>
      <c r="C646" s="4"/>
      <c r="D646" s="5"/>
      <c r="E646" s="6"/>
      <c r="F646" s="11" t="str">
        <f t="shared" si="50"/>
        <v/>
      </c>
      <c r="G646" s="13">
        <f>D646-SUMIF(Q$20:Q1643,A646,M$20:M1643)</f>
        <v>0</v>
      </c>
      <c r="H646" s="11">
        <f t="shared" si="57"/>
        <v>0</v>
      </c>
      <c r="I646" s="4"/>
      <c r="J646" s="2"/>
      <c r="K646" s="12">
        <v>627</v>
      </c>
      <c r="L646" s="3"/>
      <c r="M646" s="5"/>
      <c r="N646" s="6"/>
      <c r="O646" s="25" t="str">
        <f t="shared" si="62"/>
        <v/>
      </c>
      <c r="P646" s="11" t="str">
        <f t="shared" si="58"/>
        <v/>
      </c>
      <c r="Q646" s="4"/>
      <c r="R646" s="11" t="str">
        <f t="shared" si="59"/>
        <v/>
      </c>
      <c r="S646" s="7" t="str">
        <f t="shared" si="60"/>
        <v/>
      </c>
      <c r="T646" s="11">
        <f t="shared" si="61"/>
        <v>0</v>
      </c>
      <c r="U646" s="4"/>
      <c r="V646" s="2"/>
    </row>
    <row r="647" spans="1:22" ht="12.75" x14ac:dyDescent="0.2">
      <c r="A647" s="12">
        <v>628</v>
      </c>
      <c r="B647" s="3"/>
      <c r="C647" s="4"/>
      <c r="D647" s="5"/>
      <c r="E647" s="6"/>
      <c r="F647" s="11" t="str">
        <f t="shared" si="50"/>
        <v/>
      </c>
      <c r="G647" s="13">
        <f>D647-SUMIF(Q$20:Q1644,A647,M$20:M1644)</f>
        <v>0</v>
      </c>
      <c r="H647" s="11">
        <f t="shared" si="57"/>
        <v>0</v>
      </c>
      <c r="I647" s="4"/>
      <c r="J647" s="2"/>
      <c r="K647" s="12">
        <v>628</v>
      </c>
      <c r="L647" s="3"/>
      <c r="M647" s="5"/>
      <c r="N647" s="6"/>
      <c r="O647" s="25" t="str">
        <f t="shared" si="62"/>
        <v/>
      </c>
      <c r="P647" s="11" t="str">
        <f t="shared" si="58"/>
        <v/>
      </c>
      <c r="Q647" s="4"/>
      <c r="R647" s="11" t="str">
        <f t="shared" si="59"/>
        <v/>
      </c>
      <c r="S647" s="7" t="str">
        <f t="shared" si="60"/>
        <v/>
      </c>
      <c r="T647" s="11">
        <f t="shared" si="61"/>
        <v>0</v>
      </c>
      <c r="U647" s="4"/>
      <c r="V647" s="2"/>
    </row>
    <row r="648" spans="1:22" ht="12.75" x14ac:dyDescent="0.2">
      <c r="A648" s="12">
        <v>629</v>
      </c>
      <c r="B648" s="3"/>
      <c r="C648" s="4"/>
      <c r="D648" s="5"/>
      <c r="E648" s="6"/>
      <c r="F648" s="11" t="str">
        <f t="shared" si="50"/>
        <v/>
      </c>
      <c r="G648" s="13">
        <f>D648-SUMIF(Q$20:Q1645,A648,M$20:M1645)</f>
        <v>0</v>
      </c>
      <c r="H648" s="11">
        <f t="shared" si="57"/>
        <v>0</v>
      </c>
      <c r="I648" s="4"/>
      <c r="J648" s="2"/>
      <c r="K648" s="12">
        <v>629</v>
      </c>
      <c r="L648" s="3"/>
      <c r="M648" s="5"/>
      <c r="N648" s="6"/>
      <c r="O648" s="25" t="str">
        <f t="shared" si="62"/>
        <v/>
      </c>
      <c r="P648" s="11" t="str">
        <f t="shared" si="58"/>
        <v/>
      </c>
      <c r="Q648" s="4"/>
      <c r="R648" s="11" t="str">
        <f t="shared" si="59"/>
        <v/>
      </c>
      <c r="S648" s="7" t="str">
        <f t="shared" si="60"/>
        <v/>
      </c>
      <c r="T648" s="11">
        <f t="shared" si="61"/>
        <v>0</v>
      </c>
      <c r="U648" s="4"/>
      <c r="V648" s="2"/>
    </row>
    <row r="649" spans="1:22" ht="12.75" x14ac:dyDescent="0.2">
      <c r="A649" s="12">
        <v>630</v>
      </c>
      <c r="B649" s="3"/>
      <c r="C649" s="4"/>
      <c r="D649" s="5"/>
      <c r="E649" s="6"/>
      <c r="F649" s="11" t="str">
        <f t="shared" si="50"/>
        <v/>
      </c>
      <c r="G649" s="13">
        <f>D649-SUMIF(Q$20:Q1646,A649,M$20:M1646)</f>
        <v>0</v>
      </c>
      <c r="H649" s="11">
        <f t="shared" si="57"/>
        <v>0</v>
      </c>
      <c r="I649" s="4"/>
      <c r="J649" s="2"/>
      <c r="K649" s="12">
        <v>630</v>
      </c>
      <c r="L649" s="3"/>
      <c r="M649" s="5"/>
      <c r="N649" s="6"/>
      <c r="O649" s="25" t="str">
        <f t="shared" si="62"/>
        <v/>
      </c>
      <c r="P649" s="11" t="str">
        <f t="shared" si="58"/>
        <v/>
      </c>
      <c r="Q649" s="4"/>
      <c r="R649" s="11" t="str">
        <f t="shared" si="59"/>
        <v/>
      </c>
      <c r="S649" s="7" t="str">
        <f t="shared" si="60"/>
        <v/>
      </c>
      <c r="T649" s="11">
        <f t="shared" si="61"/>
        <v>0</v>
      </c>
      <c r="U649" s="4"/>
      <c r="V649" s="2"/>
    </row>
    <row r="650" spans="1:22" ht="12.75" x14ac:dyDescent="0.2">
      <c r="A650" s="12">
        <v>631</v>
      </c>
      <c r="B650" s="3"/>
      <c r="C650" s="4"/>
      <c r="D650" s="5"/>
      <c r="E650" s="6"/>
      <c r="F650" s="11" t="str">
        <f t="shared" si="50"/>
        <v/>
      </c>
      <c r="G650" s="13">
        <f>D650-SUMIF(Q$20:Q1647,A650,M$20:M1647)</f>
        <v>0</v>
      </c>
      <c r="H650" s="11">
        <f t="shared" si="57"/>
        <v>0</v>
      </c>
      <c r="I650" s="4"/>
      <c r="J650" s="2"/>
      <c r="K650" s="12">
        <v>631</v>
      </c>
      <c r="L650" s="3"/>
      <c r="M650" s="5"/>
      <c r="N650" s="6"/>
      <c r="O650" s="25" t="str">
        <f t="shared" si="62"/>
        <v/>
      </c>
      <c r="P650" s="11" t="str">
        <f t="shared" si="58"/>
        <v/>
      </c>
      <c r="Q650" s="4"/>
      <c r="R650" s="11" t="str">
        <f t="shared" si="59"/>
        <v/>
      </c>
      <c r="S650" s="7" t="str">
        <f t="shared" si="60"/>
        <v/>
      </c>
      <c r="T650" s="11">
        <f t="shared" si="61"/>
        <v>0</v>
      </c>
      <c r="U650" s="4"/>
      <c r="V650" s="2"/>
    </row>
    <row r="651" spans="1:22" ht="12.75" x14ac:dyDescent="0.2">
      <c r="A651" s="12">
        <v>632</v>
      </c>
      <c r="B651" s="3"/>
      <c r="C651" s="4"/>
      <c r="D651" s="5"/>
      <c r="E651" s="6"/>
      <c r="F651" s="11" t="str">
        <f t="shared" si="50"/>
        <v/>
      </c>
      <c r="G651" s="13">
        <f>D651-SUMIF(Q$20:Q1648,A651,M$20:M1648)</f>
        <v>0</v>
      </c>
      <c r="H651" s="11">
        <f t="shared" si="57"/>
        <v>0</v>
      </c>
      <c r="I651" s="4"/>
      <c r="J651" s="2"/>
      <c r="K651" s="12">
        <v>632</v>
      </c>
      <c r="L651" s="3"/>
      <c r="M651" s="5"/>
      <c r="N651" s="6"/>
      <c r="O651" s="25" t="str">
        <f t="shared" si="62"/>
        <v/>
      </c>
      <c r="P651" s="11" t="str">
        <f t="shared" si="58"/>
        <v/>
      </c>
      <c r="Q651" s="4"/>
      <c r="R651" s="11" t="str">
        <f t="shared" si="59"/>
        <v/>
      </c>
      <c r="S651" s="7" t="str">
        <f t="shared" si="60"/>
        <v/>
      </c>
      <c r="T651" s="11">
        <f t="shared" si="61"/>
        <v>0</v>
      </c>
      <c r="U651" s="4"/>
      <c r="V651" s="2"/>
    </row>
    <row r="652" spans="1:22" ht="12.75" x14ac:dyDescent="0.2">
      <c r="A652" s="12">
        <v>633</v>
      </c>
      <c r="B652" s="3"/>
      <c r="C652" s="4"/>
      <c r="D652" s="5"/>
      <c r="E652" s="6"/>
      <c r="F652" s="11" t="str">
        <f t="shared" si="50"/>
        <v/>
      </c>
      <c r="G652" s="13">
        <f>D652-SUMIF(Q$20:Q1649,A652,M$20:M1649)</f>
        <v>0</v>
      </c>
      <c r="H652" s="11">
        <f t="shared" si="57"/>
        <v>0</v>
      </c>
      <c r="I652" s="4"/>
      <c r="J652" s="2"/>
      <c r="K652" s="12">
        <v>633</v>
      </c>
      <c r="L652" s="3"/>
      <c r="M652" s="5"/>
      <c r="N652" s="6"/>
      <c r="O652" s="25" t="str">
        <f t="shared" si="62"/>
        <v/>
      </c>
      <c r="P652" s="11" t="str">
        <f t="shared" si="58"/>
        <v/>
      </c>
      <c r="Q652" s="4"/>
      <c r="R652" s="11" t="str">
        <f t="shared" si="59"/>
        <v/>
      </c>
      <c r="S652" s="7" t="str">
        <f t="shared" si="60"/>
        <v/>
      </c>
      <c r="T652" s="11">
        <f t="shared" si="61"/>
        <v>0</v>
      </c>
      <c r="U652" s="4"/>
      <c r="V652" s="2"/>
    </row>
    <row r="653" spans="1:22" ht="12.75" x14ac:dyDescent="0.2">
      <c r="A653" s="12">
        <v>634</v>
      </c>
      <c r="B653" s="3"/>
      <c r="C653" s="4"/>
      <c r="D653" s="5"/>
      <c r="E653" s="6"/>
      <c r="F653" s="11" t="str">
        <f t="shared" si="50"/>
        <v/>
      </c>
      <c r="G653" s="13">
        <f>D653-SUMIF(Q$20:Q1650,A653,M$20:M1650)</f>
        <v>0</v>
      </c>
      <c r="H653" s="11">
        <f t="shared" si="57"/>
        <v>0</v>
      </c>
      <c r="I653" s="4"/>
      <c r="J653" s="2"/>
      <c r="K653" s="12">
        <v>634</v>
      </c>
      <c r="L653" s="3"/>
      <c r="M653" s="5"/>
      <c r="N653" s="6"/>
      <c r="O653" s="25" t="str">
        <f t="shared" si="62"/>
        <v/>
      </c>
      <c r="P653" s="11" t="str">
        <f t="shared" si="58"/>
        <v/>
      </c>
      <c r="Q653" s="4"/>
      <c r="R653" s="11" t="str">
        <f t="shared" si="59"/>
        <v/>
      </c>
      <c r="S653" s="7" t="str">
        <f t="shared" si="60"/>
        <v/>
      </c>
      <c r="T653" s="11">
        <f t="shared" si="61"/>
        <v>0</v>
      </c>
      <c r="U653" s="4"/>
      <c r="V653" s="2"/>
    </row>
    <row r="654" spans="1:22" ht="12.75" x14ac:dyDescent="0.2">
      <c r="A654" s="12">
        <v>635</v>
      </c>
      <c r="B654" s="3"/>
      <c r="C654" s="4"/>
      <c r="D654" s="5"/>
      <c r="E654" s="6"/>
      <c r="F654" s="11" t="str">
        <f t="shared" si="50"/>
        <v/>
      </c>
      <c r="G654" s="13">
        <f>D654-SUMIF(Q$20:Q1651,A654,M$20:M1651)</f>
        <v>0</v>
      </c>
      <c r="H654" s="11">
        <f t="shared" si="57"/>
        <v>0</v>
      </c>
      <c r="I654" s="4"/>
      <c r="J654" s="2"/>
      <c r="K654" s="12">
        <v>635</v>
      </c>
      <c r="L654" s="3"/>
      <c r="M654" s="5"/>
      <c r="N654" s="6"/>
      <c r="O654" s="25" t="str">
        <f t="shared" si="62"/>
        <v/>
      </c>
      <c r="P654" s="11" t="str">
        <f t="shared" si="58"/>
        <v/>
      </c>
      <c r="Q654" s="4"/>
      <c r="R654" s="11" t="str">
        <f t="shared" si="59"/>
        <v/>
      </c>
      <c r="S654" s="7" t="str">
        <f t="shared" si="60"/>
        <v/>
      </c>
      <c r="T654" s="11">
        <f t="shared" si="61"/>
        <v>0</v>
      </c>
      <c r="U654" s="4"/>
      <c r="V654" s="2"/>
    </row>
    <row r="655" spans="1:22" ht="12.75" x14ac:dyDescent="0.2">
      <c r="A655" s="12">
        <v>636</v>
      </c>
      <c r="B655" s="3"/>
      <c r="C655" s="4"/>
      <c r="D655" s="5"/>
      <c r="E655" s="6"/>
      <c r="F655" s="11" t="str">
        <f t="shared" si="50"/>
        <v/>
      </c>
      <c r="G655" s="13">
        <f>D655-SUMIF(Q$20:Q1652,A655,M$20:M1652)</f>
        <v>0</v>
      </c>
      <c r="H655" s="11">
        <f t="shared" si="57"/>
        <v>0</v>
      </c>
      <c r="I655" s="4"/>
      <c r="J655" s="2"/>
      <c r="K655" s="12">
        <v>636</v>
      </c>
      <c r="L655" s="3"/>
      <c r="M655" s="5"/>
      <c r="N655" s="6"/>
      <c r="O655" s="25" t="str">
        <f t="shared" si="62"/>
        <v/>
      </c>
      <c r="P655" s="11" t="str">
        <f t="shared" si="58"/>
        <v/>
      </c>
      <c r="Q655" s="4"/>
      <c r="R655" s="11" t="str">
        <f t="shared" si="59"/>
        <v/>
      </c>
      <c r="S655" s="7" t="str">
        <f t="shared" si="60"/>
        <v/>
      </c>
      <c r="T655" s="11">
        <f t="shared" si="61"/>
        <v>0</v>
      </c>
      <c r="U655" s="4"/>
      <c r="V655" s="2"/>
    </row>
    <row r="656" spans="1:22" ht="12.75" x14ac:dyDescent="0.2">
      <c r="A656" s="12">
        <v>637</v>
      </c>
      <c r="B656" s="3"/>
      <c r="C656" s="4"/>
      <c r="D656" s="5"/>
      <c r="E656" s="6"/>
      <c r="F656" s="11" t="str">
        <f t="shared" si="50"/>
        <v/>
      </c>
      <c r="G656" s="13">
        <f>D656-SUMIF(Q$20:Q1653,A656,M$20:M1653)</f>
        <v>0</v>
      </c>
      <c r="H656" s="11">
        <f t="shared" si="57"/>
        <v>0</v>
      </c>
      <c r="I656" s="4"/>
      <c r="J656" s="2"/>
      <c r="K656" s="12">
        <v>637</v>
      </c>
      <c r="L656" s="3"/>
      <c r="M656" s="5"/>
      <c r="N656" s="6"/>
      <c r="O656" s="25" t="str">
        <f t="shared" si="62"/>
        <v/>
      </c>
      <c r="P656" s="11" t="str">
        <f t="shared" si="58"/>
        <v/>
      </c>
      <c r="Q656" s="4"/>
      <c r="R656" s="11" t="str">
        <f t="shared" si="59"/>
        <v/>
      </c>
      <c r="S656" s="7" t="str">
        <f t="shared" si="60"/>
        <v/>
      </c>
      <c r="T656" s="11">
        <f t="shared" si="61"/>
        <v>0</v>
      </c>
      <c r="U656" s="4"/>
      <c r="V656" s="2"/>
    </row>
    <row r="657" spans="1:22" ht="12.75" x14ac:dyDescent="0.2">
      <c r="A657" s="12">
        <v>638</v>
      </c>
      <c r="B657" s="3"/>
      <c r="C657" s="4"/>
      <c r="D657" s="5"/>
      <c r="E657" s="6"/>
      <c r="F657" s="11" t="str">
        <f t="shared" si="50"/>
        <v/>
      </c>
      <c r="G657" s="13">
        <f>D657-SUMIF(Q$20:Q1654,A657,M$20:M1654)</f>
        <v>0</v>
      </c>
      <c r="H657" s="11">
        <f t="shared" si="57"/>
        <v>0</v>
      </c>
      <c r="I657" s="4"/>
      <c r="J657" s="2"/>
      <c r="K657" s="12">
        <v>638</v>
      </c>
      <c r="L657" s="3"/>
      <c r="M657" s="5"/>
      <c r="N657" s="6"/>
      <c r="O657" s="25" t="str">
        <f t="shared" si="62"/>
        <v/>
      </c>
      <c r="P657" s="11" t="str">
        <f t="shared" si="58"/>
        <v/>
      </c>
      <c r="Q657" s="4"/>
      <c r="R657" s="11" t="str">
        <f t="shared" si="59"/>
        <v/>
      </c>
      <c r="S657" s="7" t="str">
        <f t="shared" si="60"/>
        <v/>
      </c>
      <c r="T657" s="11">
        <f t="shared" si="61"/>
        <v>0</v>
      </c>
      <c r="U657" s="4"/>
      <c r="V657" s="2"/>
    </row>
    <row r="658" spans="1:22" ht="12.75" x14ac:dyDescent="0.2">
      <c r="A658" s="12">
        <v>639</v>
      </c>
      <c r="B658" s="3"/>
      <c r="C658" s="4"/>
      <c r="D658" s="5"/>
      <c r="E658" s="6"/>
      <c r="F658" s="11" t="str">
        <f t="shared" si="50"/>
        <v/>
      </c>
      <c r="G658" s="13">
        <f>D658-SUMIF(Q$20:Q1655,A658,M$20:M1655)</f>
        <v>0</v>
      </c>
      <c r="H658" s="11">
        <f t="shared" si="57"/>
        <v>0</v>
      </c>
      <c r="I658" s="4"/>
      <c r="J658" s="2"/>
      <c r="K658" s="12">
        <v>639</v>
      </c>
      <c r="L658" s="3"/>
      <c r="M658" s="5"/>
      <c r="N658" s="6"/>
      <c r="O658" s="25" t="str">
        <f t="shared" si="62"/>
        <v/>
      </c>
      <c r="P658" s="11" t="str">
        <f t="shared" si="58"/>
        <v/>
      </c>
      <c r="Q658" s="4"/>
      <c r="R658" s="11" t="str">
        <f t="shared" si="59"/>
        <v/>
      </c>
      <c r="S658" s="7" t="str">
        <f t="shared" si="60"/>
        <v/>
      </c>
      <c r="T658" s="11">
        <f t="shared" si="61"/>
        <v>0</v>
      </c>
      <c r="U658" s="4"/>
      <c r="V658" s="2"/>
    </row>
    <row r="659" spans="1:22" ht="12.75" x14ac:dyDescent="0.2">
      <c r="A659" s="12">
        <v>640</v>
      </c>
      <c r="B659" s="3"/>
      <c r="C659" s="4"/>
      <c r="D659" s="5"/>
      <c r="E659" s="6"/>
      <c r="F659" s="11" t="str">
        <f t="shared" si="50"/>
        <v/>
      </c>
      <c r="G659" s="13">
        <f>D659-SUMIF(Q$20:Q1656,A659,M$20:M1656)</f>
        <v>0</v>
      </c>
      <c r="H659" s="11">
        <f t="shared" si="57"/>
        <v>0</v>
      </c>
      <c r="I659" s="4"/>
      <c r="J659" s="2"/>
      <c r="K659" s="12">
        <v>640</v>
      </c>
      <c r="L659" s="3"/>
      <c r="M659" s="5"/>
      <c r="N659" s="6"/>
      <c r="O659" s="25" t="str">
        <f t="shared" si="62"/>
        <v/>
      </c>
      <c r="P659" s="11" t="str">
        <f t="shared" si="58"/>
        <v/>
      </c>
      <c r="Q659" s="4"/>
      <c r="R659" s="11" t="str">
        <f t="shared" si="59"/>
        <v/>
      </c>
      <c r="S659" s="7" t="str">
        <f t="shared" si="60"/>
        <v/>
      </c>
      <c r="T659" s="11">
        <f t="shared" si="61"/>
        <v>0</v>
      </c>
      <c r="U659" s="4"/>
      <c r="V659" s="2"/>
    </row>
    <row r="660" spans="1:22" ht="12.75" x14ac:dyDescent="0.2">
      <c r="A660" s="12">
        <v>641</v>
      </c>
      <c r="B660" s="3"/>
      <c r="C660" s="4"/>
      <c r="D660" s="5"/>
      <c r="E660" s="6"/>
      <c r="F660" s="11" t="str">
        <f t="shared" si="50"/>
        <v/>
      </c>
      <c r="G660" s="13">
        <f>D660-SUMIF(Q$20:Q1657,A660,M$20:M1657)</f>
        <v>0</v>
      </c>
      <c r="H660" s="11">
        <f t="shared" ref="H660:H723" si="63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25" t="str">
        <f t="shared" si="62"/>
        <v/>
      </c>
      <c r="P660" s="11" t="str">
        <f t="shared" ref="P660:P723" si="64">IFERROR(N660/M660, "")</f>
        <v/>
      </c>
      <c r="Q660" s="4"/>
      <c r="R660" s="11" t="str">
        <f t="shared" ref="R660:R723" si="65">IFERROR(IF(VLOOKUP(Q660,A:I,3,FALSE)="Created (Jarrett)","N/A",IF(_xlfn.DAYS(L660,VLOOKUP(Q660,A:I,2,FALSE))&gt;365,"Long","Short")),"")</f>
        <v/>
      </c>
      <c r="S660" s="7" t="str">
        <f t="shared" ref="S660:S723" si="66">IF(R660="N/A","N/A",IFERROR((P660-VLOOKUP(Q660,A:I,6,FALSE))*M660,""))</f>
        <v/>
      </c>
      <c r="T660" s="11">
        <f t="shared" ref="T660:T723" si="67">IF(ISNUMBER(S660),0,N660)</f>
        <v>0</v>
      </c>
      <c r="U660" s="4"/>
      <c r="V660" s="2"/>
    </row>
    <row r="661" spans="1:22" ht="12.75" x14ac:dyDescent="0.2">
      <c r="A661" s="12">
        <v>642</v>
      </c>
      <c r="B661" s="3"/>
      <c r="C661" s="4"/>
      <c r="D661" s="5"/>
      <c r="E661" s="6"/>
      <c r="F661" s="11" t="str">
        <f t="shared" si="50"/>
        <v/>
      </c>
      <c r="G661" s="13">
        <f>D661-SUMIF(Q$20:Q1658,A661,M$20:M1658)</f>
        <v>0</v>
      </c>
      <c r="H661" s="11">
        <f t="shared" si="63"/>
        <v>0</v>
      </c>
      <c r="I661" s="4"/>
      <c r="J661" s="2"/>
      <c r="K661" s="12">
        <v>642</v>
      </c>
      <c r="L661" s="3"/>
      <c r="M661" s="5"/>
      <c r="N661" s="6"/>
      <c r="O661" s="25" t="str">
        <f t="shared" ref="O661:O724" si="68">IFERROR(VLOOKUP(Q661,A:I,6)*M661,"")</f>
        <v/>
      </c>
      <c r="P661" s="11" t="str">
        <f t="shared" si="64"/>
        <v/>
      </c>
      <c r="Q661" s="4"/>
      <c r="R661" s="11" t="str">
        <f t="shared" si="65"/>
        <v/>
      </c>
      <c r="S661" s="7" t="str">
        <f t="shared" si="66"/>
        <v/>
      </c>
      <c r="T661" s="11">
        <f t="shared" si="67"/>
        <v>0</v>
      </c>
      <c r="U661" s="4"/>
      <c r="V661" s="2"/>
    </row>
    <row r="662" spans="1:22" ht="12.75" x14ac:dyDescent="0.2">
      <c r="A662" s="12">
        <v>643</v>
      </c>
      <c r="B662" s="3"/>
      <c r="C662" s="4"/>
      <c r="D662" s="5"/>
      <c r="E662" s="6"/>
      <c r="F662" s="11" t="str">
        <f t="shared" si="50"/>
        <v/>
      </c>
      <c r="G662" s="13">
        <f>D662-SUMIF(Q$20:Q1659,A662,M$20:M1659)</f>
        <v>0</v>
      </c>
      <c r="H662" s="11">
        <f t="shared" si="63"/>
        <v>0</v>
      </c>
      <c r="I662" s="4"/>
      <c r="J662" s="2"/>
      <c r="K662" s="12">
        <v>643</v>
      </c>
      <c r="L662" s="3"/>
      <c r="M662" s="5"/>
      <c r="N662" s="6"/>
      <c r="O662" s="25" t="str">
        <f t="shared" si="68"/>
        <v/>
      </c>
      <c r="P662" s="11" t="str">
        <f t="shared" si="64"/>
        <v/>
      </c>
      <c r="Q662" s="4"/>
      <c r="R662" s="11" t="str">
        <f t="shared" si="65"/>
        <v/>
      </c>
      <c r="S662" s="7" t="str">
        <f t="shared" si="66"/>
        <v/>
      </c>
      <c r="T662" s="11">
        <f t="shared" si="67"/>
        <v>0</v>
      </c>
      <c r="U662" s="4"/>
      <c r="V662" s="2"/>
    </row>
    <row r="663" spans="1:22" ht="12.75" x14ac:dyDescent="0.2">
      <c r="A663" s="12">
        <v>644</v>
      </c>
      <c r="B663" s="3"/>
      <c r="C663" s="4"/>
      <c r="D663" s="5"/>
      <c r="E663" s="6"/>
      <c r="F663" s="11" t="str">
        <f t="shared" si="50"/>
        <v/>
      </c>
      <c r="G663" s="13">
        <f>D663-SUMIF(Q$20:Q1660,A663,M$20:M1660)</f>
        <v>0</v>
      </c>
      <c r="H663" s="11">
        <f t="shared" si="63"/>
        <v>0</v>
      </c>
      <c r="I663" s="4"/>
      <c r="J663" s="2"/>
      <c r="K663" s="12">
        <v>644</v>
      </c>
      <c r="L663" s="3"/>
      <c r="M663" s="5"/>
      <c r="N663" s="6"/>
      <c r="O663" s="25" t="str">
        <f t="shared" si="68"/>
        <v/>
      </c>
      <c r="P663" s="11" t="str">
        <f t="shared" si="64"/>
        <v/>
      </c>
      <c r="Q663" s="4"/>
      <c r="R663" s="11" t="str">
        <f t="shared" si="65"/>
        <v/>
      </c>
      <c r="S663" s="7" t="str">
        <f t="shared" si="66"/>
        <v/>
      </c>
      <c r="T663" s="11">
        <f t="shared" si="67"/>
        <v>0</v>
      </c>
      <c r="U663" s="4"/>
      <c r="V663" s="2"/>
    </row>
    <row r="664" spans="1:22" ht="12.75" x14ac:dyDescent="0.2">
      <c r="A664" s="12">
        <v>645</v>
      </c>
      <c r="B664" s="3"/>
      <c r="C664" s="4"/>
      <c r="D664" s="5"/>
      <c r="E664" s="6"/>
      <c r="F664" s="11" t="str">
        <f t="shared" si="50"/>
        <v/>
      </c>
      <c r="G664" s="13">
        <f>D664-SUMIF(Q$20:Q1661,A664,M$20:M1661)</f>
        <v>0</v>
      </c>
      <c r="H664" s="11">
        <f t="shared" si="63"/>
        <v>0</v>
      </c>
      <c r="I664" s="4"/>
      <c r="J664" s="2"/>
      <c r="K664" s="12">
        <v>645</v>
      </c>
      <c r="L664" s="3"/>
      <c r="M664" s="5"/>
      <c r="N664" s="6"/>
      <c r="O664" s="25" t="str">
        <f t="shared" si="68"/>
        <v/>
      </c>
      <c r="P664" s="11" t="str">
        <f t="shared" si="64"/>
        <v/>
      </c>
      <c r="Q664" s="4"/>
      <c r="R664" s="11" t="str">
        <f t="shared" si="65"/>
        <v/>
      </c>
      <c r="S664" s="7" t="str">
        <f t="shared" si="66"/>
        <v/>
      </c>
      <c r="T664" s="11">
        <f t="shared" si="67"/>
        <v>0</v>
      </c>
      <c r="U664" s="4"/>
      <c r="V664" s="2"/>
    </row>
    <row r="665" spans="1:22" ht="12.75" x14ac:dyDescent="0.2">
      <c r="A665" s="12">
        <v>646</v>
      </c>
      <c r="B665" s="3"/>
      <c r="C665" s="4"/>
      <c r="D665" s="5"/>
      <c r="E665" s="6"/>
      <c r="F665" s="11" t="str">
        <f t="shared" si="50"/>
        <v/>
      </c>
      <c r="G665" s="13">
        <f>D665-SUMIF(Q$20:Q1662,A665,M$20:M1662)</f>
        <v>0</v>
      </c>
      <c r="H665" s="11">
        <f t="shared" si="63"/>
        <v>0</v>
      </c>
      <c r="I665" s="4"/>
      <c r="J665" s="2"/>
      <c r="K665" s="12">
        <v>646</v>
      </c>
      <c r="L665" s="3"/>
      <c r="M665" s="5"/>
      <c r="N665" s="6"/>
      <c r="O665" s="25" t="str">
        <f t="shared" si="68"/>
        <v/>
      </c>
      <c r="P665" s="11" t="str">
        <f t="shared" si="64"/>
        <v/>
      </c>
      <c r="Q665" s="4"/>
      <c r="R665" s="11" t="str">
        <f t="shared" si="65"/>
        <v/>
      </c>
      <c r="S665" s="7" t="str">
        <f t="shared" si="66"/>
        <v/>
      </c>
      <c r="T665" s="11">
        <f t="shared" si="67"/>
        <v>0</v>
      </c>
      <c r="U665" s="4"/>
      <c r="V665" s="2"/>
    </row>
    <row r="666" spans="1:22" ht="12.75" x14ac:dyDescent="0.2">
      <c r="A666" s="12">
        <v>647</v>
      </c>
      <c r="B666" s="3"/>
      <c r="C666" s="4"/>
      <c r="D666" s="5"/>
      <c r="E666" s="6"/>
      <c r="F666" s="11" t="str">
        <f t="shared" si="50"/>
        <v/>
      </c>
      <c r="G666" s="13">
        <f>D666-SUMIF(Q$20:Q1663,A666,M$20:M1663)</f>
        <v>0</v>
      </c>
      <c r="H666" s="11">
        <f t="shared" si="63"/>
        <v>0</v>
      </c>
      <c r="I666" s="4"/>
      <c r="J666" s="2"/>
      <c r="K666" s="12">
        <v>647</v>
      </c>
      <c r="L666" s="3"/>
      <c r="M666" s="5"/>
      <c r="N666" s="6"/>
      <c r="O666" s="25" t="str">
        <f t="shared" si="68"/>
        <v/>
      </c>
      <c r="P666" s="11" t="str">
        <f t="shared" si="64"/>
        <v/>
      </c>
      <c r="Q666" s="4"/>
      <c r="R666" s="11" t="str">
        <f t="shared" si="65"/>
        <v/>
      </c>
      <c r="S666" s="7" t="str">
        <f t="shared" si="66"/>
        <v/>
      </c>
      <c r="T666" s="11">
        <f t="shared" si="67"/>
        <v>0</v>
      </c>
      <c r="U666" s="4"/>
      <c r="V666" s="2"/>
    </row>
    <row r="667" spans="1:22" ht="12.75" x14ac:dyDescent="0.2">
      <c r="A667" s="12">
        <v>648</v>
      </c>
      <c r="B667" s="3"/>
      <c r="C667" s="4"/>
      <c r="D667" s="5"/>
      <c r="E667" s="6"/>
      <c r="F667" s="11" t="str">
        <f t="shared" si="50"/>
        <v/>
      </c>
      <c r="G667" s="13">
        <f>D667-SUMIF(Q$20:Q1664,A667,M$20:M1664)</f>
        <v>0</v>
      </c>
      <c r="H667" s="11">
        <f t="shared" si="63"/>
        <v>0</v>
      </c>
      <c r="I667" s="4"/>
      <c r="J667" s="2"/>
      <c r="K667" s="12">
        <v>648</v>
      </c>
      <c r="L667" s="3"/>
      <c r="M667" s="5"/>
      <c r="N667" s="6"/>
      <c r="O667" s="25" t="str">
        <f t="shared" si="68"/>
        <v/>
      </c>
      <c r="P667" s="11" t="str">
        <f t="shared" si="64"/>
        <v/>
      </c>
      <c r="Q667" s="4"/>
      <c r="R667" s="11" t="str">
        <f t="shared" si="65"/>
        <v/>
      </c>
      <c r="S667" s="7" t="str">
        <f t="shared" si="66"/>
        <v/>
      </c>
      <c r="T667" s="11">
        <f t="shared" si="67"/>
        <v>0</v>
      </c>
      <c r="U667" s="4"/>
      <c r="V667" s="2"/>
    </row>
    <row r="668" spans="1:22" ht="12.75" x14ac:dyDescent="0.2">
      <c r="A668" s="12">
        <v>649</v>
      </c>
      <c r="B668" s="3"/>
      <c r="C668" s="4"/>
      <c r="D668" s="5"/>
      <c r="E668" s="6"/>
      <c r="F668" s="11" t="str">
        <f t="shared" si="50"/>
        <v/>
      </c>
      <c r="G668" s="13">
        <f>D668-SUMIF(Q$20:Q1665,A668,M$20:M1665)</f>
        <v>0</v>
      </c>
      <c r="H668" s="11">
        <f t="shared" si="63"/>
        <v>0</v>
      </c>
      <c r="I668" s="4"/>
      <c r="J668" s="2"/>
      <c r="K668" s="12">
        <v>649</v>
      </c>
      <c r="L668" s="3"/>
      <c r="M668" s="5"/>
      <c r="N668" s="6"/>
      <c r="O668" s="25" t="str">
        <f t="shared" si="68"/>
        <v/>
      </c>
      <c r="P668" s="11" t="str">
        <f t="shared" si="64"/>
        <v/>
      </c>
      <c r="Q668" s="4"/>
      <c r="R668" s="11" t="str">
        <f t="shared" si="65"/>
        <v/>
      </c>
      <c r="S668" s="7" t="str">
        <f t="shared" si="66"/>
        <v/>
      </c>
      <c r="T668" s="11">
        <f t="shared" si="67"/>
        <v>0</v>
      </c>
      <c r="U668" s="4"/>
      <c r="V668" s="2"/>
    </row>
    <row r="669" spans="1:22" ht="12.75" x14ac:dyDescent="0.2">
      <c r="A669" s="12">
        <v>650</v>
      </c>
      <c r="B669" s="3"/>
      <c r="C669" s="4"/>
      <c r="D669" s="5"/>
      <c r="E669" s="6"/>
      <c r="F669" s="11" t="str">
        <f t="shared" si="50"/>
        <v/>
      </c>
      <c r="G669" s="13">
        <f>D669-SUMIF(Q$20:Q1666,A669,M$20:M1666)</f>
        <v>0</v>
      </c>
      <c r="H669" s="11">
        <f t="shared" si="63"/>
        <v>0</v>
      </c>
      <c r="I669" s="4"/>
      <c r="J669" s="2"/>
      <c r="K669" s="12">
        <v>650</v>
      </c>
      <c r="L669" s="3"/>
      <c r="M669" s="5"/>
      <c r="N669" s="6"/>
      <c r="O669" s="25" t="str">
        <f t="shared" si="68"/>
        <v/>
      </c>
      <c r="P669" s="11" t="str">
        <f t="shared" si="64"/>
        <v/>
      </c>
      <c r="Q669" s="4"/>
      <c r="R669" s="11" t="str">
        <f t="shared" si="65"/>
        <v/>
      </c>
      <c r="S669" s="7" t="str">
        <f t="shared" si="66"/>
        <v/>
      </c>
      <c r="T669" s="11">
        <f t="shared" si="67"/>
        <v>0</v>
      </c>
      <c r="U669" s="4"/>
      <c r="V669" s="2"/>
    </row>
    <row r="670" spans="1:22" ht="12.75" x14ac:dyDescent="0.2">
      <c r="A670" s="12">
        <v>651</v>
      </c>
      <c r="B670" s="3"/>
      <c r="C670" s="4"/>
      <c r="D670" s="5"/>
      <c r="E670" s="6"/>
      <c r="F670" s="11" t="str">
        <f t="shared" si="50"/>
        <v/>
      </c>
      <c r="G670" s="13">
        <f>D670-SUMIF(Q$20:Q1667,A670,M$20:M1667)</f>
        <v>0</v>
      </c>
      <c r="H670" s="11">
        <f t="shared" si="63"/>
        <v>0</v>
      </c>
      <c r="I670" s="4"/>
      <c r="J670" s="2"/>
      <c r="K670" s="12">
        <v>651</v>
      </c>
      <c r="L670" s="3"/>
      <c r="M670" s="5"/>
      <c r="N670" s="6"/>
      <c r="O670" s="25" t="str">
        <f t="shared" si="68"/>
        <v/>
      </c>
      <c r="P670" s="11" t="str">
        <f t="shared" si="64"/>
        <v/>
      </c>
      <c r="Q670" s="4"/>
      <c r="R670" s="11" t="str">
        <f t="shared" si="65"/>
        <v/>
      </c>
      <c r="S670" s="7" t="str">
        <f t="shared" si="66"/>
        <v/>
      </c>
      <c r="T670" s="11">
        <f t="shared" si="67"/>
        <v>0</v>
      </c>
      <c r="U670" s="4"/>
      <c r="V670" s="2"/>
    </row>
    <row r="671" spans="1:22" ht="12.75" x14ac:dyDescent="0.2">
      <c r="A671" s="12">
        <v>652</v>
      </c>
      <c r="B671" s="3"/>
      <c r="C671" s="4"/>
      <c r="D671" s="5"/>
      <c r="E671" s="6"/>
      <c r="F671" s="11" t="str">
        <f t="shared" si="50"/>
        <v/>
      </c>
      <c r="G671" s="13">
        <f>D671-SUMIF(Q$20:Q1668,A671,M$20:M1668)</f>
        <v>0</v>
      </c>
      <c r="H671" s="11">
        <f t="shared" si="63"/>
        <v>0</v>
      </c>
      <c r="I671" s="4"/>
      <c r="J671" s="2"/>
      <c r="K671" s="12">
        <v>652</v>
      </c>
      <c r="L671" s="3"/>
      <c r="M671" s="5"/>
      <c r="N671" s="6"/>
      <c r="O671" s="25" t="str">
        <f t="shared" si="68"/>
        <v/>
      </c>
      <c r="P671" s="11" t="str">
        <f t="shared" si="64"/>
        <v/>
      </c>
      <c r="Q671" s="4"/>
      <c r="R671" s="11" t="str">
        <f t="shared" si="65"/>
        <v/>
      </c>
      <c r="S671" s="7" t="str">
        <f t="shared" si="66"/>
        <v/>
      </c>
      <c r="T671" s="11">
        <f t="shared" si="67"/>
        <v>0</v>
      </c>
      <c r="U671" s="4"/>
      <c r="V671" s="2"/>
    </row>
    <row r="672" spans="1:22" ht="12.75" x14ac:dyDescent="0.2">
      <c r="A672" s="12">
        <v>653</v>
      </c>
      <c r="B672" s="3"/>
      <c r="C672" s="4"/>
      <c r="D672" s="5"/>
      <c r="E672" s="6"/>
      <c r="F672" s="11" t="str">
        <f t="shared" si="50"/>
        <v/>
      </c>
      <c r="G672" s="13">
        <f>D672-SUMIF(Q$20:Q1669,A672,M$20:M1669)</f>
        <v>0</v>
      </c>
      <c r="H672" s="11">
        <f t="shared" si="63"/>
        <v>0</v>
      </c>
      <c r="I672" s="4"/>
      <c r="J672" s="2"/>
      <c r="K672" s="12">
        <v>653</v>
      </c>
      <c r="L672" s="3"/>
      <c r="M672" s="5"/>
      <c r="N672" s="6"/>
      <c r="O672" s="25" t="str">
        <f t="shared" si="68"/>
        <v/>
      </c>
      <c r="P672" s="11" t="str">
        <f t="shared" si="64"/>
        <v/>
      </c>
      <c r="Q672" s="4"/>
      <c r="R672" s="11" t="str">
        <f t="shared" si="65"/>
        <v/>
      </c>
      <c r="S672" s="7" t="str">
        <f t="shared" si="66"/>
        <v/>
      </c>
      <c r="T672" s="11">
        <f t="shared" si="67"/>
        <v>0</v>
      </c>
      <c r="U672" s="4"/>
      <c r="V672" s="2"/>
    </row>
    <row r="673" spans="1:22" ht="12.75" x14ac:dyDescent="0.2">
      <c r="A673" s="12">
        <v>654</v>
      </c>
      <c r="B673" s="3"/>
      <c r="C673" s="4"/>
      <c r="D673" s="5"/>
      <c r="E673" s="6"/>
      <c r="F673" s="11" t="str">
        <f t="shared" si="50"/>
        <v/>
      </c>
      <c r="G673" s="13">
        <f>D673-SUMIF(Q$20:Q1670,A673,M$20:M1670)</f>
        <v>0</v>
      </c>
      <c r="H673" s="11">
        <f t="shared" si="63"/>
        <v>0</v>
      </c>
      <c r="I673" s="4"/>
      <c r="J673" s="2"/>
      <c r="K673" s="12">
        <v>654</v>
      </c>
      <c r="L673" s="3"/>
      <c r="M673" s="5"/>
      <c r="N673" s="6"/>
      <c r="O673" s="25" t="str">
        <f t="shared" si="68"/>
        <v/>
      </c>
      <c r="P673" s="11" t="str">
        <f t="shared" si="64"/>
        <v/>
      </c>
      <c r="Q673" s="4"/>
      <c r="R673" s="11" t="str">
        <f t="shared" si="65"/>
        <v/>
      </c>
      <c r="S673" s="7" t="str">
        <f t="shared" si="66"/>
        <v/>
      </c>
      <c r="T673" s="11">
        <f t="shared" si="67"/>
        <v>0</v>
      </c>
      <c r="U673" s="4"/>
      <c r="V673" s="2"/>
    </row>
    <row r="674" spans="1:22" ht="12.75" x14ac:dyDescent="0.2">
      <c r="A674" s="12">
        <v>655</v>
      </c>
      <c r="B674" s="3"/>
      <c r="C674" s="4"/>
      <c r="D674" s="5"/>
      <c r="E674" s="6"/>
      <c r="F674" s="11" t="str">
        <f t="shared" si="50"/>
        <v/>
      </c>
      <c r="G674" s="13">
        <f>D674-SUMIF(Q$20:Q1671,A674,M$20:M1671)</f>
        <v>0</v>
      </c>
      <c r="H674" s="11">
        <f t="shared" si="63"/>
        <v>0</v>
      </c>
      <c r="I674" s="4"/>
      <c r="J674" s="2"/>
      <c r="K674" s="12">
        <v>655</v>
      </c>
      <c r="L674" s="3"/>
      <c r="M674" s="5"/>
      <c r="N674" s="6"/>
      <c r="O674" s="25" t="str">
        <f t="shared" si="68"/>
        <v/>
      </c>
      <c r="P674" s="11" t="str">
        <f t="shared" si="64"/>
        <v/>
      </c>
      <c r="Q674" s="4"/>
      <c r="R674" s="11" t="str">
        <f t="shared" si="65"/>
        <v/>
      </c>
      <c r="S674" s="7" t="str">
        <f t="shared" si="66"/>
        <v/>
      </c>
      <c r="T674" s="11">
        <f t="shared" si="67"/>
        <v>0</v>
      </c>
      <c r="U674" s="4"/>
      <c r="V674" s="2"/>
    </row>
    <row r="675" spans="1:22" ht="12.75" x14ac:dyDescent="0.2">
      <c r="A675" s="12">
        <v>656</v>
      </c>
      <c r="B675" s="3"/>
      <c r="C675" s="4"/>
      <c r="D675" s="5"/>
      <c r="E675" s="6"/>
      <c r="F675" s="11" t="str">
        <f t="shared" si="50"/>
        <v/>
      </c>
      <c r="G675" s="13">
        <f>D675-SUMIF(Q$20:Q1672,A675,M$20:M1672)</f>
        <v>0</v>
      </c>
      <c r="H675" s="11">
        <f t="shared" si="63"/>
        <v>0</v>
      </c>
      <c r="I675" s="4"/>
      <c r="J675" s="2"/>
      <c r="K675" s="12">
        <v>656</v>
      </c>
      <c r="L675" s="3"/>
      <c r="M675" s="5"/>
      <c r="N675" s="6"/>
      <c r="O675" s="25" t="str">
        <f t="shared" si="68"/>
        <v/>
      </c>
      <c r="P675" s="11" t="str">
        <f t="shared" si="64"/>
        <v/>
      </c>
      <c r="Q675" s="4"/>
      <c r="R675" s="11" t="str">
        <f t="shared" si="65"/>
        <v/>
      </c>
      <c r="S675" s="7" t="str">
        <f t="shared" si="66"/>
        <v/>
      </c>
      <c r="T675" s="11">
        <f t="shared" si="67"/>
        <v>0</v>
      </c>
      <c r="U675" s="4"/>
      <c r="V675" s="2"/>
    </row>
    <row r="676" spans="1:22" ht="12.75" x14ac:dyDescent="0.2">
      <c r="A676" s="12">
        <v>657</v>
      </c>
      <c r="B676" s="3"/>
      <c r="C676" s="4"/>
      <c r="D676" s="5"/>
      <c r="E676" s="6"/>
      <c r="F676" s="11" t="str">
        <f t="shared" si="50"/>
        <v/>
      </c>
      <c r="G676" s="13">
        <f>D676-SUMIF(Q$20:Q1673,A676,M$20:M1673)</f>
        <v>0</v>
      </c>
      <c r="H676" s="11">
        <f t="shared" si="63"/>
        <v>0</v>
      </c>
      <c r="I676" s="4"/>
      <c r="J676" s="2"/>
      <c r="K676" s="12">
        <v>657</v>
      </c>
      <c r="L676" s="3"/>
      <c r="M676" s="5"/>
      <c r="N676" s="6"/>
      <c r="O676" s="25" t="str">
        <f t="shared" si="68"/>
        <v/>
      </c>
      <c r="P676" s="11" t="str">
        <f t="shared" si="64"/>
        <v/>
      </c>
      <c r="Q676" s="4"/>
      <c r="R676" s="11" t="str">
        <f t="shared" si="65"/>
        <v/>
      </c>
      <c r="S676" s="7" t="str">
        <f t="shared" si="66"/>
        <v/>
      </c>
      <c r="T676" s="11">
        <f t="shared" si="67"/>
        <v>0</v>
      </c>
      <c r="U676" s="4"/>
      <c r="V676" s="2"/>
    </row>
    <row r="677" spans="1:22" ht="12.75" x14ac:dyDescent="0.2">
      <c r="A677" s="12">
        <v>658</v>
      </c>
      <c r="B677" s="3"/>
      <c r="C677" s="4"/>
      <c r="D677" s="5"/>
      <c r="E677" s="6"/>
      <c r="F677" s="11" t="str">
        <f t="shared" si="50"/>
        <v/>
      </c>
      <c r="G677" s="13">
        <f>D677-SUMIF(Q$20:Q1674,A677,M$20:M1674)</f>
        <v>0</v>
      </c>
      <c r="H677" s="11">
        <f t="shared" si="63"/>
        <v>0</v>
      </c>
      <c r="I677" s="4"/>
      <c r="J677" s="2"/>
      <c r="K677" s="12">
        <v>658</v>
      </c>
      <c r="L677" s="3"/>
      <c r="M677" s="5"/>
      <c r="N677" s="6"/>
      <c r="O677" s="25" t="str">
        <f t="shared" si="68"/>
        <v/>
      </c>
      <c r="P677" s="11" t="str">
        <f t="shared" si="64"/>
        <v/>
      </c>
      <c r="Q677" s="4"/>
      <c r="R677" s="11" t="str">
        <f t="shared" si="65"/>
        <v/>
      </c>
      <c r="S677" s="7" t="str">
        <f t="shared" si="66"/>
        <v/>
      </c>
      <c r="T677" s="11">
        <f t="shared" si="67"/>
        <v>0</v>
      </c>
      <c r="U677" s="4"/>
      <c r="V677" s="2"/>
    </row>
    <row r="678" spans="1:22" ht="12.75" x14ac:dyDescent="0.2">
      <c r="A678" s="12">
        <v>659</v>
      </c>
      <c r="B678" s="3"/>
      <c r="C678" s="4"/>
      <c r="D678" s="5"/>
      <c r="E678" s="6"/>
      <c r="F678" s="11" t="str">
        <f t="shared" si="50"/>
        <v/>
      </c>
      <c r="G678" s="13">
        <f>D678-SUMIF(Q$20:Q1675,A678,M$20:M1675)</f>
        <v>0</v>
      </c>
      <c r="H678" s="11">
        <f t="shared" si="63"/>
        <v>0</v>
      </c>
      <c r="I678" s="4"/>
      <c r="J678" s="2"/>
      <c r="K678" s="12">
        <v>659</v>
      </c>
      <c r="L678" s="3"/>
      <c r="M678" s="5"/>
      <c r="N678" s="6"/>
      <c r="O678" s="25" t="str">
        <f t="shared" si="68"/>
        <v/>
      </c>
      <c r="P678" s="11" t="str">
        <f t="shared" si="64"/>
        <v/>
      </c>
      <c r="Q678" s="4"/>
      <c r="R678" s="11" t="str">
        <f t="shared" si="65"/>
        <v/>
      </c>
      <c r="S678" s="7" t="str">
        <f t="shared" si="66"/>
        <v/>
      </c>
      <c r="T678" s="11">
        <f t="shared" si="67"/>
        <v>0</v>
      </c>
      <c r="U678" s="4"/>
      <c r="V678" s="2"/>
    </row>
    <row r="679" spans="1:22" ht="12.75" x14ac:dyDescent="0.2">
      <c r="A679" s="12">
        <v>660</v>
      </c>
      <c r="B679" s="3"/>
      <c r="C679" s="4"/>
      <c r="D679" s="5"/>
      <c r="E679" s="6"/>
      <c r="F679" s="11" t="str">
        <f t="shared" si="50"/>
        <v/>
      </c>
      <c r="G679" s="13">
        <f>D679-SUMIF(Q$20:Q1676,A679,M$20:M1676)</f>
        <v>0</v>
      </c>
      <c r="H679" s="11">
        <f t="shared" si="63"/>
        <v>0</v>
      </c>
      <c r="I679" s="4"/>
      <c r="J679" s="2"/>
      <c r="K679" s="12">
        <v>660</v>
      </c>
      <c r="L679" s="3"/>
      <c r="M679" s="5"/>
      <c r="N679" s="6"/>
      <c r="O679" s="25" t="str">
        <f t="shared" si="68"/>
        <v/>
      </c>
      <c r="P679" s="11" t="str">
        <f t="shared" si="64"/>
        <v/>
      </c>
      <c r="Q679" s="4"/>
      <c r="R679" s="11" t="str">
        <f t="shared" si="65"/>
        <v/>
      </c>
      <c r="S679" s="7" t="str">
        <f t="shared" si="66"/>
        <v/>
      </c>
      <c r="T679" s="11">
        <f t="shared" si="67"/>
        <v>0</v>
      </c>
      <c r="U679" s="4"/>
      <c r="V679" s="2"/>
    </row>
    <row r="680" spans="1:22" ht="12.75" x14ac:dyDescent="0.2">
      <c r="A680" s="12">
        <v>661</v>
      </c>
      <c r="B680" s="3"/>
      <c r="C680" s="4"/>
      <c r="D680" s="5"/>
      <c r="E680" s="6"/>
      <c r="F680" s="11" t="str">
        <f t="shared" si="50"/>
        <v/>
      </c>
      <c r="G680" s="13">
        <f>D680-SUMIF(Q$20:Q1677,A680,M$20:M1677)</f>
        <v>0</v>
      </c>
      <c r="H680" s="11">
        <f t="shared" si="63"/>
        <v>0</v>
      </c>
      <c r="I680" s="4"/>
      <c r="J680" s="2"/>
      <c r="K680" s="12">
        <v>661</v>
      </c>
      <c r="L680" s="3"/>
      <c r="M680" s="5"/>
      <c r="N680" s="6"/>
      <c r="O680" s="25" t="str">
        <f t="shared" si="68"/>
        <v/>
      </c>
      <c r="P680" s="11" t="str">
        <f t="shared" si="64"/>
        <v/>
      </c>
      <c r="Q680" s="4"/>
      <c r="R680" s="11" t="str">
        <f t="shared" si="65"/>
        <v/>
      </c>
      <c r="S680" s="7" t="str">
        <f t="shared" si="66"/>
        <v/>
      </c>
      <c r="T680" s="11">
        <f t="shared" si="67"/>
        <v>0</v>
      </c>
      <c r="U680" s="4"/>
      <c r="V680" s="2"/>
    </row>
    <row r="681" spans="1:22" ht="12.75" x14ac:dyDescent="0.2">
      <c r="A681" s="12">
        <v>662</v>
      </c>
      <c r="B681" s="3"/>
      <c r="C681" s="4"/>
      <c r="D681" s="5"/>
      <c r="E681" s="6"/>
      <c r="F681" s="11" t="str">
        <f t="shared" si="50"/>
        <v/>
      </c>
      <c r="G681" s="13">
        <f>D681-SUMIF(Q$20:Q1678,A681,M$20:M1678)</f>
        <v>0</v>
      </c>
      <c r="H681" s="11">
        <f t="shared" si="63"/>
        <v>0</v>
      </c>
      <c r="I681" s="4"/>
      <c r="J681" s="2"/>
      <c r="K681" s="12">
        <v>662</v>
      </c>
      <c r="L681" s="3"/>
      <c r="M681" s="5"/>
      <c r="N681" s="6"/>
      <c r="O681" s="25" t="str">
        <f t="shared" si="68"/>
        <v/>
      </c>
      <c r="P681" s="11" t="str">
        <f t="shared" si="64"/>
        <v/>
      </c>
      <c r="Q681" s="4"/>
      <c r="R681" s="11" t="str">
        <f t="shared" si="65"/>
        <v/>
      </c>
      <c r="S681" s="7" t="str">
        <f t="shared" si="66"/>
        <v/>
      </c>
      <c r="T681" s="11">
        <f t="shared" si="67"/>
        <v>0</v>
      </c>
      <c r="U681" s="4"/>
      <c r="V681" s="2"/>
    </row>
    <row r="682" spans="1:22" ht="12.75" x14ac:dyDescent="0.2">
      <c r="A682" s="12">
        <v>663</v>
      </c>
      <c r="B682" s="3"/>
      <c r="C682" s="4"/>
      <c r="D682" s="5"/>
      <c r="E682" s="6"/>
      <c r="F682" s="11" t="str">
        <f t="shared" si="50"/>
        <v/>
      </c>
      <c r="G682" s="13">
        <f>D682-SUMIF(Q$20:Q1679,A682,M$20:M1679)</f>
        <v>0</v>
      </c>
      <c r="H682" s="11">
        <f t="shared" si="63"/>
        <v>0</v>
      </c>
      <c r="I682" s="4"/>
      <c r="J682" s="2"/>
      <c r="K682" s="12">
        <v>663</v>
      </c>
      <c r="L682" s="3"/>
      <c r="M682" s="5"/>
      <c r="N682" s="6"/>
      <c r="O682" s="25" t="str">
        <f t="shared" si="68"/>
        <v/>
      </c>
      <c r="P682" s="11" t="str">
        <f t="shared" si="64"/>
        <v/>
      </c>
      <c r="Q682" s="4"/>
      <c r="R682" s="11" t="str">
        <f t="shared" si="65"/>
        <v/>
      </c>
      <c r="S682" s="7" t="str">
        <f t="shared" si="66"/>
        <v/>
      </c>
      <c r="T682" s="11">
        <f t="shared" si="67"/>
        <v>0</v>
      </c>
      <c r="U682" s="4"/>
      <c r="V682" s="2"/>
    </row>
    <row r="683" spans="1:22" ht="12.75" x14ac:dyDescent="0.2">
      <c r="A683" s="12">
        <v>664</v>
      </c>
      <c r="B683" s="3"/>
      <c r="C683" s="4"/>
      <c r="D683" s="5"/>
      <c r="E683" s="6"/>
      <c r="F683" s="11" t="str">
        <f t="shared" si="50"/>
        <v/>
      </c>
      <c r="G683" s="13">
        <f>D683-SUMIF(Q$20:Q1680,A683,M$20:M1680)</f>
        <v>0</v>
      </c>
      <c r="H683" s="11">
        <f t="shared" si="63"/>
        <v>0</v>
      </c>
      <c r="I683" s="4"/>
      <c r="J683" s="2"/>
      <c r="K683" s="12">
        <v>664</v>
      </c>
      <c r="L683" s="3"/>
      <c r="M683" s="5"/>
      <c r="N683" s="6"/>
      <c r="O683" s="25" t="str">
        <f t="shared" si="68"/>
        <v/>
      </c>
      <c r="P683" s="11" t="str">
        <f t="shared" si="64"/>
        <v/>
      </c>
      <c r="Q683" s="4"/>
      <c r="R683" s="11" t="str">
        <f t="shared" si="65"/>
        <v/>
      </c>
      <c r="S683" s="7" t="str">
        <f t="shared" si="66"/>
        <v/>
      </c>
      <c r="T683" s="11">
        <f t="shared" si="67"/>
        <v>0</v>
      </c>
      <c r="U683" s="4"/>
      <c r="V683" s="2"/>
    </row>
    <row r="684" spans="1:22" ht="12.75" x14ac:dyDescent="0.2">
      <c r="A684" s="12">
        <v>665</v>
      </c>
      <c r="B684" s="3"/>
      <c r="C684" s="4"/>
      <c r="D684" s="5"/>
      <c r="E684" s="6"/>
      <c r="F684" s="11" t="str">
        <f t="shared" si="50"/>
        <v/>
      </c>
      <c r="G684" s="13">
        <f>D684-SUMIF(Q$20:Q1681,A684,M$20:M1681)</f>
        <v>0</v>
      </c>
      <c r="H684" s="11">
        <f t="shared" si="63"/>
        <v>0</v>
      </c>
      <c r="I684" s="4"/>
      <c r="J684" s="2"/>
      <c r="K684" s="12">
        <v>665</v>
      </c>
      <c r="L684" s="3"/>
      <c r="M684" s="5"/>
      <c r="N684" s="6"/>
      <c r="O684" s="25" t="str">
        <f t="shared" si="68"/>
        <v/>
      </c>
      <c r="P684" s="11" t="str">
        <f t="shared" si="64"/>
        <v/>
      </c>
      <c r="Q684" s="4"/>
      <c r="R684" s="11" t="str">
        <f t="shared" si="65"/>
        <v/>
      </c>
      <c r="S684" s="7" t="str">
        <f t="shared" si="66"/>
        <v/>
      </c>
      <c r="T684" s="11">
        <f t="shared" si="67"/>
        <v>0</v>
      </c>
      <c r="U684" s="4"/>
      <c r="V684" s="2"/>
    </row>
    <row r="685" spans="1:22" ht="12.75" x14ac:dyDescent="0.2">
      <c r="A685" s="12">
        <v>666</v>
      </c>
      <c r="B685" s="3"/>
      <c r="C685" s="4"/>
      <c r="D685" s="5"/>
      <c r="E685" s="6"/>
      <c r="F685" s="11" t="str">
        <f t="shared" si="50"/>
        <v/>
      </c>
      <c r="G685" s="13">
        <f>D685-SUMIF(Q$20:Q1682,A685,M$20:M1682)</f>
        <v>0</v>
      </c>
      <c r="H685" s="11">
        <f t="shared" si="63"/>
        <v>0</v>
      </c>
      <c r="I685" s="4"/>
      <c r="J685" s="2"/>
      <c r="K685" s="12">
        <v>666</v>
      </c>
      <c r="L685" s="3"/>
      <c r="M685" s="5"/>
      <c r="N685" s="6"/>
      <c r="O685" s="25" t="str">
        <f t="shared" si="68"/>
        <v/>
      </c>
      <c r="P685" s="11" t="str">
        <f t="shared" si="64"/>
        <v/>
      </c>
      <c r="Q685" s="4"/>
      <c r="R685" s="11" t="str">
        <f t="shared" si="65"/>
        <v/>
      </c>
      <c r="S685" s="7" t="str">
        <f t="shared" si="66"/>
        <v/>
      </c>
      <c r="T685" s="11">
        <f t="shared" si="67"/>
        <v>0</v>
      </c>
      <c r="U685" s="4"/>
      <c r="V685" s="2"/>
    </row>
    <row r="686" spans="1:22" ht="12.75" x14ac:dyDescent="0.2">
      <c r="A686" s="12">
        <v>667</v>
      </c>
      <c r="B686" s="3"/>
      <c r="C686" s="4"/>
      <c r="D686" s="5"/>
      <c r="E686" s="6"/>
      <c r="F686" s="11" t="str">
        <f t="shared" si="50"/>
        <v/>
      </c>
      <c r="G686" s="13">
        <f>D686-SUMIF(Q$20:Q1683,A686,M$20:M1683)</f>
        <v>0</v>
      </c>
      <c r="H686" s="11">
        <f t="shared" si="63"/>
        <v>0</v>
      </c>
      <c r="I686" s="4"/>
      <c r="J686" s="2"/>
      <c r="K686" s="12">
        <v>667</v>
      </c>
      <c r="L686" s="3"/>
      <c r="M686" s="5"/>
      <c r="N686" s="6"/>
      <c r="O686" s="25" t="str">
        <f t="shared" si="68"/>
        <v/>
      </c>
      <c r="P686" s="11" t="str">
        <f t="shared" si="64"/>
        <v/>
      </c>
      <c r="Q686" s="4"/>
      <c r="R686" s="11" t="str">
        <f t="shared" si="65"/>
        <v/>
      </c>
      <c r="S686" s="7" t="str">
        <f t="shared" si="66"/>
        <v/>
      </c>
      <c r="T686" s="11">
        <f t="shared" si="67"/>
        <v>0</v>
      </c>
      <c r="U686" s="4"/>
      <c r="V686" s="2"/>
    </row>
    <row r="687" spans="1:22" ht="12.75" x14ac:dyDescent="0.2">
      <c r="A687" s="12">
        <v>668</v>
      </c>
      <c r="B687" s="3"/>
      <c r="C687" s="4"/>
      <c r="D687" s="5"/>
      <c r="E687" s="6"/>
      <c r="F687" s="11" t="str">
        <f t="shared" si="50"/>
        <v/>
      </c>
      <c r="G687" s="13">
        <f>D687-SUMIF(Q$20:Q1684,A687,M$20:M1684)</f>
        <v>0</v>
      </c>
      <c r="H687" s="11">
        <f t="shared" si="63"/>
        <v>0</v>
      </c>
      <c r="I687" s="4"/>
      <c r="J687" s="2"/>
      <c r="K687" s="12">
        <v>668</v>
      </c>
      <c r="L687" s="3"/>
      <c r="M687" s="5"/>
      <c r="N687" s="6"/>
      <c r="O687" s="25" t="str">
        <f t="shared" si="68"/>
        <v/>
      </c>
      <c r="P687" s="11" t="str">
        <f t="shared" si="64"/>
        <v/>
      </c>
      <c r="Q687" s="4"/>
      <c r="R687" s="11" t="str">
        <f t="shared" si="65"/>
        <v/>
      </c>
      <c r="S687" s="7" t="str">
        <f t="shared" si="66"/>
        <v/>
      </c>
      <c r="T687" s="11">
        <f t="shared" si="67"/>
        <v>0</v>
      </c>
      <c r="U687" s="4"/>
      <c r="V687" s="2"/>
    </row>
    <row r="688" spans="1:22" ht="12.75" x14ac:dyDescent="0.2">
      <c r="A688" s="12">
        <v>669</v>
      </c>
      <c r="B688" s="3"/>
      <c r="C688" s="4"/>
      <c r="D688" s="5"/>
      <c r="E688" s="6"/>
      <c r="F688" s="11" t="str">
        <f t="shared" si="50"/>
        <v/>
      </c>
      <c r="G688" s="13">
        <f>D688-SUMIF(Q$20:Q1685,A688,M$20:M1685)</f>
        <v>0</v>
      </c>
      <c r="H688" s="11">
        <f t="shared" si="63"/>
        <v>0</v>
      </c>
      <c r="I688" s="4"/>
      <c r="J688" s="2"/>
      <c r="K688" s="12">
        <v>669</v>
      </c>
      <c r="L688" s="3"/>
      <c r="M688" s="5"/>
      <c r="N688" s="6"/>
      <c r="O688" s="25" t="str">
        <f t="shared" si="68"/>
        <v/>
      </c>
      <c r="P688" s="11" t="str">
        <f t="shared" si="64"/>
        <v/>
      </c>
      <c r="Q688" s="4"/>
      <c r="R688" s="11" t="str">
        <f t="shared" si="65"/>
        <v/>
      </c>
      <c r="S688" s="7" t="str">
        <f t="shared" si="66"/>
        <v/>
      </c>
      <c r="T688" s="11">
        <f t="shared" si="67"/>
        <v>0</v>
      </c>
      <c r="U688" s="4"/>
      <c r="V688" s="2"/>
    </row>
    <row r="689" spans="1:22" ht="12.75" x14ac:dyDescent="0.2">
      <c r="A689" s="12">
        <v>670</v>
      </c>
      <c r="B689" s="3"/>
      <c r="C689" s="4"/>
      <c r="D689" s="5"/>
      <c r="E689" s="6"/>
      <c r="F689" s="11" t="str">
        <f t="shared" si="50"/>
        <v/>
      </c>
      <c r="G689" s="13">
        <f>D689-SUMIF(Q$20:Q1686,A689,M$20:M1686)</f>
        <v>0</v>
      </c>
      <c r="H689" s="11">
        <f t="shared" si="63"/>
        <v>0</v>
      </c>
      <c r="I689" s="4"/>
      <c r="J689" s="2"/>
      <c r="K689" s="12">
        <v>670</v>
      </c>
      <c r="L689" s="3"/>
      <c r="M689" s="5"/>
      <c r="N689" s="6"/>
      <c r="O689" s="25" t="str">
        <f t="shared" si="68"/>
        <v/>
      </c>
      <c r="P689" s="11" t="str">
        <f t="shared" si="64"/>
        <v/>
      </c>
      <c r="Q689" s="4"/>
      <c r="R689" s="11" t="str">
        <f t="shared" si="65"/>
        <v/>
      </c>
      <c r="S689" s="7" t="str">
        <f t="shared" si="66"/>
        <v/>
      </c>
      <c r="T689" s="11">
        <f t="shared" si="67"/>
        <v>0</v>
      </c>
      <c r="U689" s="4"/>
      <c r="V689" s="2"/>
    </row>
    <row r="690" spans="1:22" ht="12.75" x14ac:dyDescent="0.2">
      <c r="A690" s="12">
        <v>671</v>
      </c>
      <c r="B690" s="3"/>
      <c r="C690" s="4"/>
      <c r="D690" s="5"/>
      <c r="E690" s="6"/>
      <c r="F690" s="11" t="str">
        <f t="shared" si="50"/>
        <v/>
      </c>
      <c r="G690" s="13">
        <f>D690-SUMIF(Q$20:Q1687,A690,M$20:M1687)</f>
        <v>0</v>
      </c>
      <c r="H690" s="11">
        <f t="shared" si="63"/>
        <v>0</v>
      </c>
      <c r="I690" s="4"/>
      <c r="J690" s="2"/>
      <c r="K690" s="12">
        <v>671</v>
      </c>
      <c r="L690" s="3"/>
      <c r="M690" s="5"/>
      <c r="N690" s="6"/>
      <c r="O690" s="25" t="str">
        <f t="shared" si="68"/>
        <v/>
      </c>
      <c r="P690" s="11" t="str">
        <f t="shared" si="64"/>
        <v/>
      </c>
      <c r="Q690" s="4"/>
      <c r="R690" s="11" t="str">
        <f t="shared" si="65"/>
        <v/>
      </c>
      <c r="S690" s="7" t="str">
        <f t="shared" si="66"/>
        <v/>
      </c>
      <c r="T690" s="11">
        <f t="shared" si="67"/>
        <v>0</v>
      </c>
      <c r="U690" s="4"/>
      <c r="V690" s="2"/>
    </row>
    <row r="691" spans="1:22" ht="12.75" x14ac:dyDescent="0.2">
      <c r="A691" s="12">
        <v>672</v>
      </c>
      <c r="B691" s="3"/>
      <c r="C691" s="4"/>
      <c r="D691" s="5"/>
      <c r="E691" s="6"/>
      <c r="F691" s="11" t="str">
        <f t="shared" si="50"/>
        <v/>
      </c>
      <c r="G691" s="13">
        <f>D691-SUMIF(Q$20:Q1688,A691,M$20:M1688)</f>
        <v>0</v>
      </c>
      <c r="H691" s="11">
        <f t="shared" si="63"/>
        <v>0</v>
      </c>
      <c r="I691" s="4"/>
      <c r="J691" s="2"/>
      <c r="K691" s="12">
        <v>672</v>
      </c>
      <c r="L691" s="3"/>
      <c r="M691" s="5"/>
      <c r="N691" s="6"/>
      <c r="O691" s="25" t="str">
        <f t="shared" si="68"/>
        <v/>
      </c>
      <c r="P691" s="11" t="str">
        <f t="shared" si="64"/>
        <v/>
      </c>
      <c r="Q691" s="4"/>
      <c r="R691" s="11" t="str">
        <f t="shared" si="65"/>
        <v/>
      </c>
      <c r="S691" s="7" t="str">
        <f t="shared" si="66"/>
        <v/>
      </c>
      <c r="T691" s="11">
        <f t="shared" si="67"/>
        <v>0</v>
      </c>
      <c r="U691" s="4"/>
      <c r="V691" s="2"/>
    </row>
    <row r="692" spans="1:22" ht="12.75" x14ac:dyDescent="0.2">
      <c r="A692" s="12">
        <v>673</v>
      </c>
      <c r="B692" s="3"/>
      <c r="C692" s="4"/>
      <c r="D692" s="5"/>
      <c r="E692" s="6"/>
      <c r="F692" s="11" t="str">
        <f t="shared" si="50"/>
        <v/>
      </c>
      <c r="G692" s="13">
        <f>D692-SUMIF(Q$20:Q1689,A692,M$20:M1689)</f>
        <v>0</v>
      </c>
      <c r="H692" s="11">
        <f t="shared" si="63"/>
        <v>0</v>
      </c>
      <c r="I692" s="4"/>
      <c r="J692" s="2"/>
      <c r="K692" s="12">
        <v>673</v>
      </c>
      <c r="L692" s="3"/>
      <c r="M692" s="5"/>
      <c r="N692" s="6"/>
      <c r="O692" s="25" t="str">
        <f t="shared" si="68"/>
        <v/>
      </c>
      <c r="P692" s="11" t="str">
        <f t="shared" si="64"/>
        <v/>
      </c>
      <c r="Q692" s="4"/>
      <c r="R692" s="11" t="str">
        <f t="shared" si="65"/>
        <v/>
      </c>
      <c r="S692" s="7" t="str">
        <f t="shared" si="66"/>
        <v/>
      </c>
      <c r="T692" s="11">
        <f t="shared" si="67"/>
        <v>0</v>
      </c>
      <c r="U692" s="4"/>
      <c r="V692" s="2"/>
    </row>
    <row r="693" spans="1:22" ht="12.75" x14ac:dyDescent="0.2">
      <c r="A693" s="12">
        <v>674</v>
      </c>
      <c r="B693" s="3"/>
      <c r="C693" s="4"/>
      <c r="D693" s="5"/>
      <c r="E693" s="6"/>
      <c r="F693" s="11" t="str">
        <f t="shared" si="50"/>
        <v/>
      </c>
      <c r="G693" s="13">
        <f>D693-SUMIF(Q$20:Q1690,A693,M$20:M1690)</f>
        <v>0</v>
      </c>
      <c r="H693" s="11">
        <f t="shared" si="63"/>
        <v>0</v>
      </c>
      <c r="I693" s="4"/>
      <c r="J693" s="2"/>
      <c r="K693" s="12">
        <v>674</v>
      </c>
      <c r="L693" s="3"/>
      <c r="M693" s="5"/>
      <c r="N693" s="6"/>
      <c r="O693" s="25" t="str">
        <f t="shared" si="68"/>
        <v/>
      </c>
      <c r="P693" s="11" t="str">
        <f t="shared" si="64"/>
        <v/>
      </c>
      <c r="Q693" s="4"/>
      <c r="R693" s="11" t="str">
        <f t="shared" si="65"/>
        <v/>
      </c>
      <c r="S693" s="7" t="str">
        <f t="shared" si="66"/>
        <v/>
      </c>
      <c r="T693" s="11">
        <f t="shared" si="67"/>
        <v>0</v>
      </c>
      <c r="U693" s="4"/>
      <c r="V693" s="2"/>
    </row>
    <row r="694" spans="1:22" ht="12.75" x14ac:dyDescent="0.2">
      <c r="A694" s="12">
        <v>675</v>
      </c>
      <c r="B694" s="3"/>
      <c r="C694" s="4"/>
      <c r="D694" s="5"/>
      <c r="E694" s="6"/>
      <c r="F694" s="11" t="str">
        <f t="shared" si="50"/>
        <v/>
      </c>
      <c r="G694" s="13">
        <f>D694-SUMIF(Q$20:Q1691,A694,M$20:M1691)</f>
        <v>0</v>
      </c>
      <c r="H694" s="11">
        <f t="shared" si="63"/>
        <v>0</v>
      </c>
      <c r="I694" s="4"/>
      <c r="J694" s="2"/>
      <c r="K694" s="12">
        <v>675</v>
      </c>
      <c r="L694" s="3"/>
      <c r="M694" s="5"/>
      <c r="N694" s="6"/>
      <c r="O694" s="25" t="str">
        <f t="shared" si="68"/>
        <v/>
      </c>
      <c r="P694" s="11" t="str">
        <f t="shared" si="64"/>
        <v/>
      </c>
      <c r="Q694" s="4"/>
      <c r="R694" s="11" t="str">
        <f t="shared" si="65"/>
        <v/>
      </c>
      <c r="S694" s="7" t="str">
        <f t="shared" si="66"/>
        <v/>
      </c>
      <c r="T694" s="11">
        <f t="shared" si="67"/>
        <v>0</v>
      </c>
      <c r="U694" s="4"/>
      <c r="V694" s="2"/>
    </row>
    <row r="695" spans="1:22" ht="12.75" x14ac:dyDescent="0.2">
      <c r="A695" s="12">
        <v>676</v>
      </c>
      <c r="B695" s="3"/>
      <c r="C695" s="4"/>
      <c r="D695" s="5"/>
      <c r="E695" s="6"/>
      <c r="F695" s="11" t="str">
        <f t="shared" si="50"/>
        <v/>
      </c>
      <c r="G695" s="13">
        <f>D695-SUMIF(Q$20:Q1692,A695,M$20:M1692)</f>
        <v>0</v>
      </c>
      <c r="H695" s="11">
        <f t="shared" si="63"/>
        <v>0</v>
      </c>
      <c r="I695" s="4"/>
      <c r="J695" s="2"/>
      <c r="K695" s="12">
        <v>676</v>
      </c>
      <c r="L695" s="3"/>
      <c r="M695" s="5"/>
      <c r="N695" s="6"/>
      <c r="O695" s="25" t="str">
        <f t="shared" si="68"/>
        <v/>
      </c>
      <c r="P695" s="11" t="str">
        <f t="shared" si="64"/>
        <v/>
      </c>
      <c r="Q695" s="4"/>
      <c r="R695" s="11" t="str">
        <f t="shared" si="65"/>
        <v/>
      </c>
      <c r="S695" s="7" t="str">
        <f t="shared" si="66"/>
        <v/>
      </c>
      <c r="T695" s="11">
        <f t="shared" si="67"/>
        <v>0</v>
      </c>
      <c r="U695" s="4"/>
      <c r="V695" s="2"/>
    </row>
    <row r="696" spans="1:22" ht="12.75" x14ac:dyDescent="0.2">
      <c r="A696" s="12">
        <v>677</v>
      </c>
      <c r="B696" s="3"/>
      <c r="C696" s="4"/>
      <c r="D696" s="5"/>
      <c r="E696" s="6"/>
      <c r="F696" s="11" t="str">
        <f t="shared" si="50"/>
        <v/>
      </c>
      <c r="G696" s="13">
        <f>D696-SUMIF(Q$20:Q1693,A696,M$20:M1693)</f>
        <v>0</v>
      </c>
      <c r="H696" s="11">
        <f t="shared" si="63"/>
        <v>0</v>
      </c>
      <c r="I696" s="4"/>
      <c r="J696" s="2"/>
      <c r="K696" s="12">
        <v>677</v>
      </c>
      <c r="L696" s="3"/>
      <c r="M696" s="5"/>
      <c r="N696" s="6"/>
      <c r="O696" s="25" t="str">
        <f t="shared" si="68"/>
        <v/>
      </c>
      <c r="P696" s="11" t="str">
        <f t="shared" si="64"/>
        <v/>
      </c>
      <c r="Q696" s="4"/>
      <c r="R696" s="11" t="str">
        <f t="shared" si="65"/>
        <v/>
      </c>
      <c r="S696" s="7" t="str">
        <f t="shared" si="66"/>
        <v/>
      </c>
      <c r="T696" s="11">
        <f t="shared" si="67"/>
        <v>0</v>
      </c>
      <c r="U696" s="4"/>
      <c r="V696" s="2"/>
    </row>
    <row r="697" spans="1:22" ht="12.75" x14ac:dyDescent="0.2">
      <c r="A697" s="12">
        <v>678</v>
      </c>
      <c r="B697" s="3"/>
      <c r="C697" s="4"/>
      <c r="D697" s="5"/>
      <c r="E697" s="6"/>
      <c r="F697" s="11" t="str">
        <f t="shared" si="50"/>
        <v/>
      </c>
      <c r="G697" s="13">
        <f>D697-SUMIF(Q$20:Q1694,A697,M$20:M1694)</f>
        <v>0</v>
      </c>
      <c r="H697" s="11">
        <f t="shared" si="63"/>
        <v>0</v>
      </c>
      <c r="I697" s="4"/>
      <c r="J697" s="2"/>
      <c r="K697" s="12">
        <v>678</v>
      </c>
      <c r="L697" s="3"/>
      <c r="M697" s="5"/>
      <c r="N697" s="6"/>
      <c r="O697" s="25" t="str">
        <f t="shared" si="68"/>
        <v/>
      </c>
      <c r="P697" s="11" t="str">
        <f t="shared" si="64"/>
        <v/>
      </c>
      <c r="Q697" s="4"/>
      <c r="R697" s="11" t="str">
        <f t="shared" si="65"/>
        <v/>
      </c>
      <c r="S697" s="7" t="str">
        <f t="shared" si="66"/>
        <v/>
      </c>
      <c r="T697" s="11">
        <f t="shared" si="67"/>
        <v>0</v>
      </c>
      <c r="U697" s="4"/>
      <c r="V697" s="2"/>
    </row>
    <row r="698" spans="1:22" ht="12.75" x14ac:dyDescent="0.2">
      <c r="A698" s="12">
        <v>679</v>
      </c>
      <c r="B698" s="3"/>
      <c r="C698" s="4"/>
      <c r="D698" s="5"/>
      <c r="E698" s="6"/>
      <c r="F698" s="11" t="str">
        <f t="shared" si="50"/>
        <v/>
      </c>
      <c r="G698" s="13">
        <f>D698-SUMIF(Q$20:Q1695,A698,M$20:M1695)</f>
        <v>0</v>
      </c>
      <c r="H698" s="11">
        <f t="shared" si="63"/>
        <v>0</v>
      </c>
      <c r="I698" s="4"/>
      <c r="J698" s="2"/>
      <c r="K698" s="12">
        <v>679</v>
      </c>
      <c r="L698" s="3"/>
      <c r="M698" s="5"/>
      <c r="N698" s="6"/>
      <c r="O698" s="25" t="str">
        <f t="shared" si="68"/>
        <v/>
      </c>
      <c r="P698" s="11" t="str">
        <f t="shared" si="64"/>
        <v/>
      </c>
      <c r="Q698" s="4"/>
      <c r="R698" s="11" t="str">
        <f t="shared" si="65"/>
        <v/>
      </c>
      <c r="S698" s="7" t="str">
        <f t="shared" si="66"/>
        <v/>
      </c>
      <c r="T698" s="11">
        <f t="shared" si="67"/>
        <v>0</v>
      </c>
      <c r="U698" s="4"/>
      <c r="V698" s="2"/>
    </row>
    <row r="699" spans="1:22" ht="12.75" x14ac:dyDescent="0.2">
      <c r="A699" s="12">
        <v>680</v>
      </c>
      <c r="B699" s="3"/>
      <c r="C699" s="4"/>
      <c r="D699" s="5"/>
      <c r="E699" s="6"/>
      <c r="F699" s="11" t="str">
        <f t="shared" si="50"/>
        <v/>
      </c>
      <c r="G699" s="13">
        <f>D699-SUMIF(Q$20:Q1696,A699,M$20:M1696)</f>
        <v>0</v>
      </c>
      <c r="H699" s="11">
        <f t="shared" si="63"/>
        <v>0</v>
      </c>
      <c r="I699" s="4"/>
      <c r="J699" s="2"/>
      <c r="K699" s="12">
        <v>680</v>
      </c>
      <c r="L699" s="3"/>
      <c r="M699" s="5"/>
      <c r="N699" s="6"/>
      <c r="O699" s="25" t="str">
        <f t="shared" si="68"/>
        <v/>
      </c>
      <c r="P699" s="11" t="str">
        <f t="shared" si="64"/>
        <v/>
      </c>
      <c r="Q699" s="4"/>
      <c r="R699" s="11" t="str">
        <f t="shared" si="65"/>
        <v/>
      </c>
      <c r="S699" s="7" t="str">
        <f t="shared" si="66"/>
        <v/>
      </c>
      <c r="T699" s="11">
        <f t="shared" si="67"/>
        <v>0</v>
      </c>
      <c r="U699" s="4"/>
      <c r="V699" s="2"/>
    </row>
    <row r="700" spans="1:22" ht="12.75" x14ac:dyDescent="0.2">
      <c r="A700" s="12">
        <v>681</v>
      </c>
      <c r="B700" s="3"/>
      <c r="C700" s="4"/>
      <c r="D700" s="5"/>
      <c r="E700" s="6"/>
      <c r="F700" s="11" t="str">
        <f t="shared" si="50"/>
        <v/>
      </c>
      <c r="G700" s="13">
        <f>D700-SUMIF(Q$20:Q1697,A700,M$20:M1697)</f>
        <v>0</v>
      </c>
      <c r="H700" s="11">
        <f t="shared" si="63"/>
        <v>0</v>
      </c>
      <c r="I700" s="4"/>
      <c r="J700" s="2"/>
      <c r="K700" s="12">
        <v>681</v>
      </c>
      <c r="L700" s="3"/>
      <c r="M700" s="5"/>
      <c r="N700" s="6"/>
      <c r="O700" s="25" t="str">
        <f t="shared" si="68"/>
        <v/>
      </c>
      <c r="P700" s="11" t="str">
        <f t="shared" si="64"/>
        <v/>
      </c>
      <c r="Q700" s="4"/>
      <c r="R700" s="11" t="str">
        <f t="shared" si="65"/>
        <v/>
      </c>
      <c r="S700" s="7" t="str">
        <f t="shared" si="66"/>
        <v/>
      </c>
      <c r="T700" s="11">
        <f t="shared" si="67"/>
        <v>0</v>
      </c>
      <c r="U700" s="4"/>
      <c r="V700" s="2"/>
    </row>
    <row r="701" spans="1:22" ht="12.75" x14ac:dyDescent="0.2">
      <c r="A701" s="12">
        <v>682</v>
      </c>
      <c r="B701" s="3"/>
      <c r="C701" s="4"/>
      <c r="D701" s="5"/>
      <c r="E701" s="6"/>
      <c r="F701" s="11" t="str">
        <f t="shared" si="50"/>
        <v/>
      </c>
      <c r="G701" s="13">
        <f>D701-SUMIF(Q$20:Q1698,A701,M$20:M1698)</f>
        <v>0</v>
      </c>
      <c r="H701" s="11">
        <f t="shared" si="63"/>
        <v>0</v>
      </c>
      <c r="I701" s="4"/>
      <c r="J701" s="2"/>
      <c r="K701" s="12">
        <v>682</v>
      </c>
      <c r="L701" s="3"/>
      <c r="M701" s="5"/>
      <c r="N701" s="6"/>
      <c r="O701" s="25" t="str">
        <f t="shared" si="68"/>
        <v/>
      </c>
      <c r="P701" s="11" t="str">
        <f t="shared" si="64"/>
        <v/>
      </c>
      <c r="Q701" s="4"/>
      <c r="R701" s="11" t="str">
        <f t="shared" si="65"/>
        <v/>
      </c>
      <c r="S701" s="7" t="str">
        <f t="shared" si="66"/>
        <v/>
      </c>
      <c r="T701" s="11">
        <f t="shared" si="67"/>
        <v>0</v>
      </c>
      <c r="U701" s="4"/>
      <c r="V701" s="2"/>
    </row>
    <row r="702" spans="1:22" ht="12.75" x14ac:dyDescent="0.2">
      <c r="A702" s="12">
        <v>683</v>
      </c>
      <c r="B702" s="3"/>
      <c r="C702" s="4"/>
      <c r="D702" s="5"/>
      <c r="E702" s="6"/>
      <c r="F702" s="11" t="str">
        <f t="shared" si="50"/>
        <v/>
      </c>
      <c r="G702" s="13">
        <f>D702-SUMIF(Q$20:Q1699,A702,M$20:M1699)</f>
        <v>0</v>
      </c>
      <c r="H702" s="11">
        <f t="shared" si="63"/>
        <v>0</v>
      </c>
      <c r="I702" s="4"/>
      <c r="J702" s="2"/>
      <c r="K702" s="12">
        <v>683</v>
      </c>
      <c r="L702" s="3"/>
      <c r="M702" s="5"/>
      <c r="N702" s="6"/>
      <c r="O702" s="25" t="str">
        <f t="shared" si="68"/>
        <v/>
      </c>
      <c r="P702" s="11" t="str">
        <f t="shared" si="64"/>
        <v/>
      </c>
      <c r="Q702" s="4"/>
      <c r="R702" s="11" t="str">
        <f t="shared" si="65"/>
        <v/>
      </c>
      <c r="S702" s="7" t="str">
        <f t="shared" si="66"/>
        <v/>
      </c>
      <c r="T702" s="11">
        <f t="shared" si="67"/>
        <v>0</v>
      </c>
      <c r="U702" s="4"/>
      <c r="V702" s="2"/>
    </row>
    <row r="703" spans="1:22" ht="12.75" x14ac:dyDescent="0.2">
      <c r="A703" s="12">
        <v>684</v>
      </c>
      <c r="B703" s="3"/>
      <c r="C703" s="4"/>
      <c r="D703" s="5"/>
      <c r="E703" s="6"/>
      <c r="F703" s="11" t="str">
        <f t="shared" si="50"/>
        <v/>
      </c>
      <c r="G703" s="13">
        <f>D703-SUMIF(Q$20:Q1700,A703,M$20:M1700)</f>
        <v>0</v>
      </c>
      <c r="H703" s="11">
        <f t="shared" si="63"/>
        <v>0</v>
      </c>
      <c r="I703" s="4"/>
      <c r="J703" s="2"/>
      <c r="K703" s="12">
        <v>684</v>
      </c>
      <c r="L703" s="3"/>
      <c r="M703" s="5"/>
      <c r="N703" s="6"/>
      <c r="O703" s="25" t="str">
        <f t="shared" si="68"/>
        <v/>
      </c>
      <c r="P703" s="11" t="str">
        <f t="shared" si="64"/>
        <v/>
      </c>
      <c r="Q703" s="4"/>
      <c r="R703" s="11" t="str">
        <f t="shared" si="65"/>
        <v/>
      </c>
      <c r="S703" s="7" t="str">
        <f t="shared" si="66"/>
        <v/>
      </c>
      <c r="T703" s="11">
        <f t="shared" si="67"/>
        <v>0</v>
      </c>
      <c r="U703" s="4"/>
      <c r="V703" s="2"/>
    </row>
    <row r="704" spans="1:22" ht="12.75" x14ac:dyDescent="0.2">
      <c r="A704" s="12">
        <v>685</v>
      </c>
      <c r="B704" s="3"/>
      <c r="C704" s="4"/>
      <c r="D704" s="5"/>
      <c r="E704" s="6"/>
      <c r="F704" s="11" t="str">
        <f t="shared" si="50"/>
        <v/>
      </c>
      <c r="G704" s="13">
        <f>D704-SUMIF(Q$20:Q1701,A704,M$20:M1701)</f>
        <v>0</v>
      </c>
      <c r="H704" s="11">
        <f t="shared" si="63"/>
        <v>0</v>
      </c>
      <c r="I704" s="4"/>
      <c r="J704" s="2"/>
      <c r="K704" s="12">
        <v>685</v>
      </c>
      <c r="L704" s="3"/>
      <c r="M704" s="5"/>
      <c r="N704" s="6"/>
      <c r="O704" s="25" t="str">
        <f t="shared" si="68"/>
        <v/>
      </c>
      <c r="P704" s="11" t="str">
        <f t="shared" si="64"/>
        <v/>
      </c>
      <c r="Q704" s="4"/>
      <c r="R704" s="11" t="str">
        <f t="shared" si="65"/>
        <v/>
      </c>
      <c r="S704" s="7" t="str">
        <f t="shared" si="66"/>
        <v/>
      </c>
      <c r="T704" s="11">
        <f t="shared" si="67"/>
        <v>0</v>
      </c>
      <c r="U704" s="4"/>
      <c r="V704" s="2"/>
    </row>
    <row r="705" spans="1:22" ht="12.75" x14ac:dyDescent="0.2">
      <c r="A705" s="12">
        <v>686</v>
      </c>
      <c r="B705" s="3"/>
      <c r="C705" s="4"/>
      <c r="D705" s="5"/>
      <c r="E705" s="6"/>
      <c r="F705" s="11" t="str">
        <f t="shared" si="50"/>
        <v/>
      </c>
      <c r="G705" s="13">
        <f>D705-SUMIF(Q$20:Q1702,A705,M$20:M1702)</f>
        <v>0</v>
      </c>
      <c r="H705" s="11">
        <f t="shared" si="63"/>
        <v>0</v>
      </c>
      <c r="I705" s="4"/>
      <c r="J705" s="2"/>
      <c r="K705" s="12">
        <v>686</v>
      </c>
      <c r="L705" s="3"/>
      <c r="M705" s="5"/>
      <c r="N705" s="6"/>
      <c r="O705" s="25" t="str">
        <f t="shared" si="68"/>
        <v/>
      </c>
      <c r="P705" s="11" t="str">
        <f t="shared" si="64"/>
        <v/>
      </c>
      <c r="Q705" s="4"/>
      <c r="R705" s="11" t="str">
        <f t="shared" si="65"/>
        <v/>
      </c>
      <c r="S705" s="7" t="str">
        <f t="shared" si="66"/>
        <v/>
      </c>
      <c r="T705" s="11">
        <f t="shared" si="67"/>
        <v>0</v>
      </c>
      <c r="U705" s="4"/>
      <c r="V705" s="2"/>
    </row>
    <row r="706" spans="1:22" ht="12.75" x14ac:dyDescent="0.2">
      <c r="A706" s="12">
        <v>687</v>
      </c>
      <c r="B706" s="3"/>
      <c r="C706" s="4"/>
      <c r="D706" s="5"/>
      <c r="E706" s="6"/>
      <c r="F706" s="11" t="str">
        <f t="shared" si="50"/>
        <v/>
      </c>
      <c r="G706" s="13">
        <f>D706-SUMIF(Q$20:Q1703,A706,M$20:M1703)</f>
        <v>0</v>
      </c>
      <c r="H706" s="11">
        <f t="shared" si="63"/>
        <v>0</v>
      </c>
      <c r="I706" s="4"/>
      <c r="J706" s="2"/>
      <c r="K706" s="12">
        <v>687</v>
      </c>
      <c r="L706" s="3"/>
      <c r="M706" s="5"/>
      <c r="N706" s="6"/>
      <c r="O706" s="25" t="str">
        <f t="shared" si="68"/>
        <v/>
      </c>
      <c r="P706" s="11" t="str">
        <f t="shared" si="64"/>
        <v/>
      </c>
      <c r="Q706" s="4"/>
      <c r="R706" s="11" t="str">
        <f t="shared" si="65"/>
        <v/>
      </c>
      <c r="S706" s="7" t="str">
        <f t="shared" si="66"/>
        <v/>
      </c>
      <c r="T706" s="11">
        <f t="shared" si="67"/>
        <v>0</v>
      </c>
      <c r="U706" s="4"/>
      <c r="V706" s="2"/>
    </row>
    <row r="707" spans="1:22" ht="12.75" x14ac:dyDescent="0.2">
      <c r="A707" s="12">
        <v>688</v>
      </c>
      <c r="B707" s="3"/>
      <c r="C707" s="4"/>
      <c r="D707" s="5"/>
      <c r="E707" s="6"/>
      <c r="F707" s="11" t="str">
        <f t="shared" si="50"/>
        <v/>
      </c>
      <c r="G707" s="13">
        <f>D707-SUMIF(Q$20:Q1704,A707,M$20:M1704)</f>
        <v>0</v>
      </c>
      <c r="H707" s="11">
        <f t="shared" si="63"/>
        <v>0</v>
      </c>
      <c r="I707" s="4"/>
      <c r="J707" s="2"/>
      <c r="K707" s="12">
        <v>688</v>
      </c>
      <c r="L707" s="3"/>
      <c r="M707" s="5"/>
      <c r="N707" s="6"/>
      <c r="O707" s="25" t="str">
        <f t="shared" si="68"/>
        <v/>
      </c>
      <c r="P707" s="11" t="str">
        <f t="shared" si="64"/>
        <v/>
      </c>
      <c r="Q707" s="4"/>
      <c r="R707" s="11" t="str">
        <f t="shared" si="65"/>
        <v/>
      </c>
      <c r="S707" s="7" t="str">
        <f t="shared" si="66"/>
        <v/>
      </c>
      <c r="T707" s="11">
        <f t="shared" si="67"/>
        <v>0</v>
      </c>
      <c r="U707" s="4"/>
      <c r="V707" s="2"/>
    </row>
    <row r="708" spans="1:22" ht="12.75" x14ac:dyDescent="0.2">
      <c r="A708" s="12">
        <v>689</v>
      </c>
      <c r="B708" s="3"/>
      <c r="C708" s="4"/>
      <c r="D708" s="5"/>
      <c r="E708" s="6"/>
      <c r="F708" s="11" t="str">
        <f t="shared" si="50"/>
        <v/>
      </c>
      <c r="G708" s="13">
        <f>D708-SUMIF(Q$20:Q1705,A708,M$20:M1705)</f>
        <v>0</v>
      </c>
      <c r="H708" s="11">
        <f t="shared" si="63"/>
        <v>0</v>
      </c>
      <c r="I708" s="4"/>
      <c r="J708" s="2"/>
      <c r="K708" s="12">
        <v>689</v>
      </c>
      <c r="L708" s="3"/>
      <c r="M708" s="5"/>
      <c r="N708" s="6"/>
      <c r="O708" s="25" t="str">
        <f t="shared" si="68"/>
        <v/>
      </c>
      <c r="P708" s="11" t="str">
        <f t="shared" si="64"/>
        <v/>
      </c>
      <c r="Q708" s="4"/>
      <c r="R708" s="11" t="str">
        <f t="shared" si="65"/>
        <v/>
      </c>
      <c r="S708" s="7" t="str">
        <f t="shared" si="66"/>
        <v/>
      </c>
      <c r="T708" s="11">
        <f t="shared" si="67"/>
        <v>0</v>
      </c>
      <c r="U708" s="4"/>
      <c r="V708" s="2"/>
    </row>
    <row r="709" spans="1:22" ht="12.75" x14ac:dyDescent="0.2">
      <c r="A709" s="12">
        <v>690</v>
      </c>
      <c r="B709" s="3"/>
      <c r="C709" s="4"/>
      <c r="D709" s="5"/>
      <c r="E709" s="6"/>
      <c r="F709" s="11" t="str">
        <f t="shared" si="50"/>
        <v/>
      </c>
      <c r="G709" s="13">
        <f>D709-SUMIF(Q$20:Q1706,A709,M$20:M1706)</f>
        <v>0</v>
      </c>
      <c r="H709" s="11">
        <f t="shared" si="63"/>
        <v>0</v>
      </c>
      <c r="I709" s="4"/>
      <c r="J709" s="2"/>
      <c r="K709" s="12">
        <v>690</v>
      </c>
      <c r="L709" s="3"/>
      <c r="M709" s="5"/>
      <c r="N709" s="6"/>
      <c r="O709" s="25" t="str">
        <f t="shared" si="68"/>
        <v/>
      </c>
      <c r="P709" s="11" t="str">
        <f t="shared" si="64"/>
        <v/>
      </c>
      <c r="Q709" s="4"/>
      <c r="R709" s="11" t="str">
        <f t="shared" si="65"/>
        <v/>
      </c>
      <c r="S709" s="7" t="str">
        <f t="shared" si="66"/>
        <v/>
      </c>
      <c r="T709" s="11">
        <f t="shared" si="67"/>
        <v>0</v>
      </c>
      <c r="U709" s="4"/>
      <c r="V709" s="2"/>
    </row>
    <row r="710" spans="1:22" ht="12.75" x14ac:dyDescent="0.2">
      <c r="A710" s="12">
        <v>691</v>
      </c>
      <c r="B710" s="3"/>
      <c r="C710" s="4"/>
      <c r="D710" s="5"/>
      <c r="E710" s="6"/>
      <c r="F710" s="11" t="str">
        <f t="shared" si="50"/>
        <v/>
      </c>
      <c r="G710" s="13">
        <f>D710-SUMIF(Q$20:Q1707,A710,M$20:M1707)</f>
        <v>0</v>
      </c>
      <c r="H710" s="11">
        <f t="shared" si="63"/>
        <v>0</v>
      </c>
      <c r="I710" s="4"/>
      <c r="J710" s="2"/>
      <c r="K710" s="12">
        <v>691</v>
      </c>
      <c r="L710" s="3"/>
      <c r="M710" s="5"/>
      <c r="N710" s="6"/>
      <c r="O710" s="25" t="str">
        <f t="shared" si="68"/>
        <v/>
      </c>
      <c r="P710" s="11" t="str">
        <f t="shared" si="64"/>
        <v/>
      </c>
      <c r="Q710" s="4"/>
      <c r="R710" s="11" t="str">
        <f t="shared" si="65"/>
        <v/>
      </c>
      <c r="S710" s="7" t="str">
        <f t="shared" si="66"/>
        <v/>
      </c>
      <c r="T710" s="11">
        <f t="shared" si="67"/>
        <v>0</v>
      </c>
      <c r="U710" s="4"/>
      <c r="V710" s="2"/>
    </row>
    <row r="711" spans="1:22" ht="12.75" x14ac:dyDescent="0.2">
      <c r="A711" s="12">
        <v>692</v>
      </c>
      <c r="B711" s="3"/>
      <c r="C711" s="4"/>
      <c r="D711" s="5"/>
      <c r="E711" s="6"/>
      <c r="F711" s="11" t="str">
        <f t="shared" si="50"/>
        <v/>
      </c>
      <c r="G711" s="13">
        <f>D711-SUMIF(Q$20:Q1708,A711,M$20:M1708)</f>
        <v>0</v>
      </c>
      <c r="H711" s="11">
        <f t="shared" si="63"/>
        <v>0</v>
      </c>
      <c r="I711" s="4"/>
      <c r="J711" s="2"/>
      <c r="K711" s="12">
        <v>692</v>
      </c>
      <c r="L711" s="3"/>
      <c r="M711" s="5"/>
      <c r="N711" s="6"/>
      <c r="O711" s="25" t="str">
        <f t="shared" si="68"/>
        <v/>
      </c>
      <c r="P711" s="11" t="str">
        <f t="shared" si="64"/>
        <v/>
      </c>
      <c r="Q711" s="4"/>
      <c r="R711" s="11" t="str">
        <f t="shared" si="65"/>
        <v/>
      </c>
      <c r="S711" s="7" t="str">
        <f t="shared" si="66"/>
        <v/>
      </c>
      <c r="T711" s="11">
        <f t="shared" si="67"/>
        <v>0</v>
      </c>
      <c r="U711" s="4"/>
      <c r="V711" s="2"/>
    </row>
    <row r="712" spans="1:22" ht="12.75" x14ac:dyDescent="0.2">
      <c r="A712" s="12">
        <v>693</v>
      </c>
      <c r="B712" s="3"/>
      <c r="C712" s="4"/>
      <c r="D712" s="5"/>
      <c r="E712" s="6"/>
      <c r="F712" s="11" t="str">
        <f t="shared" si="50"/>
        <v/>
      </c>
      <c r="G712" s="13">
        <f>D712-SUMIF(Q$20:Q1709,A712,M$20:M1709)</f>
        <v>0</v>
      </c>
      <c r="H712" s="11">
        <f t="shared" si="63"/>
        <v>0</v>
      </c>
      <c r="I712" s="4"/>
      <c r="J712" s="2"/>
      <c r="K712" s="12">
        <v>693</v>
      </c>
      <c r="L712" s="3"/>
      <c r="M712" s="5"/>
      <c r="N712" s="6"/>
      <c r="O712" s="25" t="str">
        <f t="shared" si="68"/>
        <v/>
      </c>
      <c r="P712" s="11" t="str">
        <f t="shared" si="64"/>
        <v/>
      </c>
      <c r="Q712" s="4"/>
      <c r="R712" s="11" t="str">
        <f t="shared" si="65"/>
        <v/>
      </c>
      <c r="S712" s="7" t="str">
        <f t="shared" si="66"/>
        <v/>
      </c>
      <c r="T712" s="11">
        <f t="shared" si="67"/>
        <v>0</v>
      </c>
      <c r="U712" s="4"/>
      <c r="V712" s="2"/>
    </row>
    <row r="713" spans="1:22" ht="12.75" x14ac:dyDescent="0.2">
      <c r="A713" s="12">
        <v>694</v>
      </c>
      <c r="B713" s="3"/>
      <c r="C713" s="4"/>
      <c r="D713" s="5"/>
      <c r="E713" s="6"/>
      <c r="F713" s="11" t="str">
        <f t="shared" si="50"/>
        <v/>
      </c>
      <c r="G713" s="13">
        <f>D713-SUMIF(Q$20:Q1710,A713,M$20:M1710)</f>
        <v>0</v>
      </c>
      <c r="H713" s="11">
        <f t="shared" si="63"/>
        <v>0</v>
      </c>
      <c r="I713" s="4"/>
      <c r="J713" s="2"/>
      <c r="K713" s="12">
        <v>694</v>
      </c>
      <c r="L713" s="3"/>
      <c r="M713" s="5"/>
      <c r="N713" s="6"/>
      <c r="O713" s="25" t="str">
        <f t="shared" si="68"/>
        <v/>
      </c>
      <c r="P713" s="11" t="str">
        <f t="shared" si="64"/>
        <v/>
      </c>
      <c r="Q713" s="4"/>
      <c r="R713" s="11" t="str">
        <f t="shared" si="65"/>
        <v/>
      </c>
      <c r="S713" s="7" t="str">
        <f t="shared" si="66"/>
        <v/>
      </c>
      <c r="T713" s="11">
        <f t="shared" si="67"/>
        <v>0</v>
      </c>
      <c r="U713" s="4"/>
      <c r="V713" s="2"/>
    </row>
    <row r="714" spans="1:22" ht="12.75" x14ac:dyDescent="0.2">
      <c r="A714" s="12">
        <v>695</v>
      </c>
      <c r="B714" s="3"/>
      <c r="C714" s="4"/>
      <c r="D714" s="5"/>
      <c r="E714" s="6"/>
      <c r="F714" s="11" t="str">
        <f t="shared" si="50"/>
        <v/>
      </c>
      <c r="G714" s="13">
        <f>D714-SUMIF(Q$20:Q1711,A714,M$20:M1711)</f>
        <v>0</v>
      </c>
      <c r="H714" s="11">
        <f t="shared" si="63"/>
        <v>0</v>
      </c>
      <c r="I714" s="4"/>
      <c r="J714" s="2"/>
      <c r="K714" s="12">
        <v>695</v>
      </c>
      <c r="L714" s="3"/>
      <c r="M714" s="5"/>
      <c r="N714" s="6"/>
      <c r="O714" s="25" t="str">
        <f t="shared" si="68"/>
        <v/>
      </c>
      <c r="P714" s="11" t="str">
        <f t="shared" si="64"/>
        <v/>
      </c>
      <c r="Q714" s="4"/>
      <c r="R714" s="11" t="str">
        <f t="shared" si="65"/>
        <v/>
      </c>
      <c r="S714" s="7" t="str">
        <f t="shared" si="66"/>
        <v/>
      </c>
      <c r="T714" s="11">
        <f t="shared" si="67"/>
        <v>0</v>
      </c>
      <c r="U714" s="4"/>
      <c r="V714" s="2"/>
    </row>
    <row r="715" spans="1:22" ht="12.75" x14ac:dyDescent="0.2">
      <c r="A715" s="12">
        <v>696</v>
      </c>
      <c r="B715" s="3"/>
      <c r="C715" s="4"/>
      <c r="D715" s="5"/>
      <c r="E715" s="6"/>
      <c r="F715" s="11" t="str">
        <f t="shared" si="50"/>
        <v/>
      </c>
      <c r="G715" s="13">
        <f>D715-SUMIF(Q$20:Q1712,A715,M$20:M1712)</f>
        <v>0</v>
      </c>
      <c r="H715" s="11">
        <f t="shared" si="63"/>
        <v>0</v>
      </c>
      <c r="I715" s="4"/>
      <c r="J715" s="2"/>
      <c r="K715" s="12">
        <v>696</v>
      </c>
      <c r="L715" s="3"/>
      <c r="M715" s="5"/>
      <c r="N715" s="6"/>
      <c r="O715" s="25" t="str">
        <f t="shared" si="68"/>
        <v/>
      </c>
      <c r="P715" s="11" t="str">
        <f t="shared" si="64"/>
        <v/>
      </c>
      <c r="Q715" s="4"/>
      <c r="R715" s="11" t="str">
        <f t="shared" si="65"/>
        <v/>
      </c>
      <c r="S715" s="7" t="str">
        <f t="shared" si="66"/>
        <v/>
      </c>
      <c r="T715" s="11">
        <f t="shared" si="67"/>
        <v>0</v>
      </c>
      <c r="U715" s="4"/>
      <c r="V715" s="2"/>
    </row>
    <row r="716" spans="1:22" ht="12.75" x14ac:dyDescent="0.2">
      <c r="A716" s="12">
        <v>697</v>
      </c>
      <c r="B716" s="3"/>
      <c r="C716" s="4"/>
      <c r="D716" s="5"/>
      <c r="E716" s="6"/>
      <c r="F716" s="11" t="str">
        <f t="shared" si="50"/>
        <v/>
      </c>
      <c r="G716" s="13">
        <f>D716-SUMIF(Q$20:Q1713,A716,M$20:M1713)</f>
        <v>0</v>
      </c>
      <c r="H716" s="11">
        <f t="shared" si="63"/>
        <v>0</v>
      </c>
      <c r="I716" s="4"/>
      <c r="J716" s="2"/>
      <c r="K716" s="12">
        <v>697</v>
      </c>
      <c r="L716" s="3"/>
      <c r="M716" s="5"/>
      <c r="N716" s="6"/>
      <c r="O716" s="25" t="str">
        <f t="shared" si="68"/>
        <v/>
      </c>
      <c r="P716" s="11" t="str">
        <f t="shared" si="64"/>
        <v/>
      </c>
      <c r="Q716" s="4"/>
      <c r="R716" s="11" t="str">
        <f t="shared" si="65"/>
        <v/>
      </c>
      <c r="S716" s="7" t="str">
        <f t="shared" si="66"/>
        <v/>
      </c>
      <c r="T716" s="11">
        <f t="shared" si="67"/>
        <v>0</v>
      </c>
      <c r="U716" s="4"/>
      <c r="V716" s="2"/>
    </row>
    <row r="717" spans="1:22" ht="12.75" x14ac:dyDescent="0.2">
      <c r="A717" s="12">
        <v>698</v>
      </c>
      <c r="B717" s="3"/>
      <c r="C717" s="4"/>
      <c r="D717" s="5"/>
      <c r="E717" s="6"/>
      <c r="F717" s="11" t="str">
        <f t="shared" si="50"/>
        <v/>
      </c>
      <c r="G717" s="13">
        <f>D717-SUMIF(Q$20:Q1714,A717,M$20:M1714)</f>
        <v>0</v>
      </c>
      <c r="H717" s="11">
        <f t="shared" si="63"/>
        <v>0</v>
      </c>
      <c r="I717" s="4"/>
      <c r="J717" s="2"/>
      <c r="K717" s="12">
        <v>698</v>
      </c>
      <c r="L717" s="3"/>
      <c r="M717" s="5"/>
      <c r="N717" s="6"/>
      <c r="O717" s="25" t="str">
        <f t="shared" si="68"/>
        <v/>
      </c>
      <c r="P717" s="11" t="str">
        <f t="shared" si="64"/>
        <v/>
      </c>
      <c r="Q717" s="4"/>
      <c r="R717" s="11" t="str">
        <f t="shared" si="65"/>
        <v/>
      </c>
      <c r="S717" s="7" t="str">
        <f t="shared" si="66"/>
        <v/>
      </c>
      <c r="T717" s="11">
        <f t="shared" si="67"/>
        <v>0</v>
      </c>
      <c r="U717" s="4"/>
      <c r="V717" s="2"/>
    </row>
    <row r="718" spans="1:22" ht="12.75" x14ac:dyDescent="0.2">
      <c r="A718" s="12">
        <v>699</v>
      </c>
      <c r="B718" s="3"/>
      <c r="C718" s="4"/>
      <c r="D718" s="5"/>
      <c r="E718" s="6"/>
      <c r="F718" s="11" t="str">
        <f t="shared" si="50"/>
        <v/>
      </c>
      <c r="G718" s="13">
        <f>D718-SUMIF(Q$20:Q1715,A718,M$20:M1715)</f>
        <v>0</v>
      </c>
      <c r="H718" s="11">
        <f t="shared" si="63"/>
        <v>0</v>
      </c>
      <c r="I718" s="4"/>
      <c r="J718" s="2"/>
      <c r="K718" s="12">
        <v>699</v>
      </c>
      <c r="L718" s="3"/>
      <c r="M718" s="5"/>
      <c r="N718" s="6"/>
      <c r="O718" s="25" t="str">
        <f t="shared" si="68"/>
        <v/>
      </c>
      <c r="P718" s="11" t="str">
        <f t="shared" si="64"/>
        <v/>
      </c>
      <c r="Q718" s="4"/>
      <c r="R718" s="11" t="str">
        <f t="shared" si="65"/>
        <v/>
      </c>
      <c r="S718" s="7" t="str">
        <f t="shared" si="66"/>
        <v/>
      </c>
      <c r="T718" s="11">
        <f t="shared" si="67"/>
        <v>0</v>
      </c>
      <c r="U718" s="4"/>
      <c r="V718" s="2"/>
    </row>
    <row r="719" spans="1:22" ht="12.75" x14ac:dyDescent="0.2">
      <c r="A719" s="12">
        <v>700</v>
      </c>
      <c r="B719" s="3"/>
      <c r="C719" s="4"/>
      <c r="D719" s="5"/>
      <c r="E719" s="6"/>
      <c r="F719" s="11" t="str">
        <f t="shared" si="50"/>
        <v/>
      </c>
      <c r="G719" s="13">
        <f>D719-SUMIF(Q$20:Q1716,A719,M$20:M1716)</f>
        <v>0</v>
      </c>
      <c r="H719" s="11">
        <f t="shared" si="63"/>
        <v>0</v>
      </c>
      <c r="I719" s="4"/>
      <c r="J719" s="2"/>
      <c r="K719" s="12">
        <v>700</v>
      </c>
      <c r="L719" s="3"/>
      <c r="M719" s="5"/>
      <c r="N719" s="6"/>
      <c r="O719" s="25" t="str">
        <f t="shared" si="68"/>
        <v/>
      </c>
      <c r="P719" s="11" t="str">
        <f t="shared" si="64"/>
        <v/>
      </c>
      <c r="Q719" s="4"/>
      <c r="R719" s="11" t="str">
        <f t="shared" si="65"/>
        <v/>
      </c>
      <c r="S719" s="7" t="str">
        <f t="shared" si="66"/>
        <v/>
      </c>
      <c r="T719" s="11">
        <f t="shared" si="67"/>
        <v>0</v>
      </c>
      <c r="U719" s="4"/>
      <c r="V719" s="2"/>
    </row>
    <row r="720" spans="1:22" ht="12.75" x14ac:dyDescent="0.2">
      <c r="A720" s="12">
        <v>701</v>
      </c>
      <c r="B720" s="3"/>
      <c r="C720" s="4"/>
      <c r="D720" s="5"/>
      <c r="E720" s="6"/>
      <c r="F720" s="11" t="str">
        <f t="shared" si="50"/>
        <v/>
      </c>
      <c r="G720" s="13">
        <f>D720-SUMIF(Q$20:Q1717,A720,M$20:M1717)</f>
        <v>0</v>
      </c>
      <c r="H720" s="11">
        <f t="shared" si="63"/>
        <v>0</v>
      </c>
      <c r="I720" s="4"/>
      <c r="J720" s="2"/>
      <c r="K720" s="12">
        <v>701</v>
      </c>
      <c r="L720" s="3"/>
      <c r="M720" s="5"/>
      <c r="N720" s="6"/>
      <c r="O720" s="25" t="str">
        <f t="shared" si="68"/>
        <v/>
      </c>
      <c r="P720" s="11" t="str">
        <f t="shared" si="64"/>
        <v/>
      </c>
      <c r="Q720" s="4"/>
      <c r="R720" s="11" t="str">
        <f t="shared" si="65"/>
        <v/>
      </c>
      <c r="S720" s="7" t="str">
        <f t="shared" si="66"/>
        <v/>
      </c>
      <c r="T720" s="11">
        <f t="shared" si="67"/>
        <v>0</v>
      </c>
      <c r="U720" s="4"/>
      <c r="V720" s="2"/>
    </row>
    <row r="721" spans="1:22" ht="12.75" x14ac:dyDescent="0.2">
      <c r="A721" s="12">
        <v>702</v>
      </c>
      <c r="B721" s="3"/>
      <c r="C721" s="4"/>
      <c r="D721" s="5"/>
      <c r="E721" s="6"/>
      <c r="F721" s="11" t="str">
        <f t="shared" si="50"/>
        <v/>
      </c>
      <c r="G721" s="13">
        <f>D721-SUMIF(Q$20:Q1718,A721,M$20:M1718)</f>
        <v>0</v>
      </c>
      <c r="H721" s="11">
        <f t="shared" si="63"/>
        <v>0</v>
      </c>
      <c r="I721" s="4"/>
      <c r="J721" s="2"/>
      <c r="K721" s="12">
        <v>702</v>
      </c>
      <c r="L721" s="3"/>
      <c r="M721" s="5"/>
      <c r="N721" s="6"/>
      <c r="O721" s="25" t="str">
        <f t="shared" si="68"/>
        <v/>
      </c>
      <c r="P721" s="11" t="str">
        <f t="shared" si="64"/>
        <v/>
      </c>
      <c r="Q721" s="4"/>
      <c r="R721" s="11" t="str">
        <f t="shared" si="65"/>
        <v/>
      </c>
      <c r="S721" s="7" t="str">
        <f t="shared" si="66"/>
        <v/>
      </c>
      <c r="T721" s="11">
        <f t="shared" si="67"/>
        <v>0</v>
      </c>
      <c r="U721" s="4"/>
      <c r="V721" s="2"/>
    </row>
    <row r="722" spans="1:22" ht="12.75" x14ac:dyDescent="0.2">
      <c r="A722" s="12">
        <v>703</v>
      </c>
      <c r="B722" s="3"/>
      <c r="C722" s="4"/>
      <c r="D722" s="5"/>
      <c r="E722" s="6"/>
      <c r="F722" s="11" t="str">
        <f t="shared" si="50"/>
        <v/>
      </c>
      <c r="G722" s="13">
        <f>D722-SUMIF(Q$20:Q1719,A722,M$20:M1719)</f>
        <v>0</v>
      </c>
      <c r="H722" s="11">
        <f t="shared" si="63"/>
        <v>0</v>
      </c>
      <c r="I722" s="4"/>
      <c r="J722" s="2"/>
      <c r="K722" s="12">
        <v>703</v>
      </c>
      <c r="L722" s="3"/>
      <c r="M722" s="5"/>
      <c r="N722" s="6"/>
      <c r="O722" s="25" t="str">
        <f t="shared" si="68"/>
        <v/>
      </c>
      <c r="P722" s="11" t="str">
        <f t="shared" si="64"/>
        <v/>
      </c>
      <c r="Q722" s="4"/>
      <c r="R722" s="11" t="str">
        <f t="shared" si="65"/>
        <v/>
      </c>
      <c r="S722" s="7" t="str">
        <f t="shared" si="66"/>
        <v/>
      </c>
      <c r="T722" s="11">
        <f t="shared" si="67"/>
        <v>0</v>
      </c>
      <c r="U722" s="4"/>
      <c r="V722" s="2"/>
    </row>
    <row r="723" spans="1:22" ht="12.75" x14ac:dyDescent="0.2">
      <c r="A723" s="12">
        <v>704</v>
      </c>
      <c r="B723" s="3"/>
      <c r="C723" s="4"/>
      <c r="D723" s="5"/>
      <c r="E723" s="6"/>
      <c r="F723" s="11" t="str">
        <f t="shared" si="50"/>
        <v/>
      </c>
      <c r="G723" s="13">
        <f>D723-SUMIF(Q$20:Q1720,A723,M$20:M1720)</f>
        <v>0</v>
      </c>
      <c r="H723" s="11">
        <f t="shared" si="63"/>
        <v>0</v>
      </c>
      <c r="I723" s="4"/>
      <c r="J723" s="2"/>
      <c r="K723" s="12">
        <v>704</v>
      </c>
      <c r="L723" s="3"/>
      <c r="M723" s="5"/>
      <c r="N723" s="6"/>
      <c r="O723" s="25" t="str">
        <f t="shared" si="68"/>
        <v/>
      </c>
      <c r="P723" s="11" t="str">
        <f t="shared" si="64"/>
        <v/>
      </c>
      <c r="Q723" s="4"/>
      <c r="R723" s="11" t="str">
        <f t="shared" si="65"/>
        <v/>
      </c>
      <c r="S723" s="7" t="str">
        <f t="shared" si="66"/>
        <v/>
      </c>
      <c r="T723" s="11">
        <f t="shared" si="67"/>
        <v>0</v>
      </c>
      <c r="U723" s="4"/>
      <c r="V723" s="2"/>
    </row>
    <row r="724" spans="1:22" ht="12.75" x14ac:dyDescent="0.2">
      <c r="A724" s="12">
        <v>705</v>
      </c>
      <c r="B724" s="3"/>
      <c r="C724" s="4"/>
      <c r="D724" s="5"/>
      <c r="E724" s="6"/>
      <c r="F724" s="11" t="str">
        <f t="shared" si="50"/>
        <v/>
      </c>
      <c r="G724" s="13">
        <f>D724-SUMIF(Q$20:Q1721,A724,M$20:M1721)</f>
        <v>0</v>
      </c>
      <c r="H724" s="11">
        <f t="shared" ref="H724:H787" si="69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25" t="str">
        <f t="shared" si="68"/>
        <v/>
      </c>
      <c r="P724" s="11" t="str">
        <f t="shared" ref="P724:P787" si="70">IFERROR(N724/M724, "")</f>
        <v/>
      </c>
      <c r="Q724" s="4"/>
      <c r="R724" s="11" t="str">
        <f t="shared" ref="R724:R787" si="71">IFERROR(IF(VLOOKUP(Q724,A:I,3,FALSE)="Created (Jarrett)","N/A",IF(_xlfn.DAYS(L724,VLOOKUP(Q724,A:I,2,FALSE))&gt;365,"Long","Short")),"")</f>
        <v/>
      </c>
      <c r="S724" s="7" t="str">
        <f t="shared" ref="S724:S787" si="72">IF(R724="N/A","N/A",IFERROR((P724-VLOOKUP(Q724,A:I,6,FALSE))*M724,""))</f>
        <v/>
      </c>
      <c r="T724" s="11">
        <f t="shared" ref="T724:T787" si="73">IF(ISNUMBER(S724),0,N724)</f>
        <v>0</v>
      </c>
      <c r="U724" s="4"/>
      <c r="V724" s="2"/>
    </row>
    <row r="725" spans="1:22" ht="12.75" x14ac:dyDescent="0.2">
      <c r="A725" s="12">
        <v>706</v>
      </c>
      <c r="B725" s="3"/>
      <c r="C725" s="4"/>
      <c r="D725" s="5"/>
      <c r="E725" s="6"/>
      <c r="F725" s="11" t="str">
        <f t="shared" si="50"/>
        <v/>
      </c>
      <c r="G725" s="13">
        <f>D725-SUMIF(Q$20:Q1722,A725,M$20:M1722)</f>
        <v>0</v>
      </c>
      <c r="H725" s="11">
        <f t="shared" si="69"/>
        <v>0</v>
      </c>
      <c r="I725" s="4"/>
      <c r="J725" s="2"/>
      <c r="K725" s="12">
        <v>706</v>
      </c>
      <c r="L725" s="3"/>
      <c r="M725" s="5"/>
      <c r="N725" s="6"/>
      <c r="O725" s="25" t="str">
        <f t="shared" ref="O725:O788" si="74">IFERROR(VLOOKUP(Q725,A:I,6)*M725,"")</f>
        <v/>
      </c>
      <c r="P725" s="11" t="str">
        <f t="shared" si="70"/>
        <v/>
      </c>
      <c r="Q725" s="4"/>
      <c r="R725" s="11" t="str">
        <f t="shared" si="71"/>
        <v/>
      </c>
      <c r="S725" s="7" t="str">
        <f t="shared" si="72"/>
        <v/>
      </c>
      <c r="T725" s="11">
        <f t="shared" si="73"/>
        <v>0</v>
      </c>
      <c r="U725" s="4"/>
      <c r="V725" s="2"/>
    </row>
    <row r="726" spans="1:22" ht="12.75" x14ac:dyDescent="0.2">
      <c r="A726" s="12">
        <v>707</v>
      </c>
      <c r="B726" s="3"/>
      <c r="C726" s="4"/>
      <c r="D726" s="5"/>
      <c r="E726" s="6"/>
      <c r="F726" s="11" t="str">
        <f t="shared" si="50"/>
        <v/>
      </c>
      <c r="G726" s="13">
        <f>D726-SUMIF(Q$20:Q1723,A726,M$20:M1723)</f>
        <v>0</v>
      </c>
      <c r="H726" s="11">
        <f t="shared" si="69"/>
        <v>0</v>
      </c>
      <c r="I726" s="4"/>
      <c r="J726" s="2"/>
      <c r="K726" s="12">
        <v>707</v>
      </c>
      <c r="L726" s="3"/>
      <c r="M726" s="5"/>
      <c r="N726" s="6"/>
      <c r="O726" s="25" t="str">
        <f t="shared" si="74"/>
        <v/>
      </c>
      <c r="P726" s="11" t="str">
        <f t="shared" si="70"/>
        <v/>
      </c>
      <c r="Q726" s="4"/>
      <c r="R726" s="11" t="str">
        <f t="shared" si="71"/>
        <v/>
      </c>
      <c r="S726" s="7" t="str">
        <f t="shared" si="72"/>
        <v/>
      </c>
      <c r="T726" s="11">
        <f t="shared" si="73"/>
        <v>0</v>
      </c>
      <c r="U726" s="4"/>
      <c r="V726" s="2"/>
    </row>
    <row r="727" spans="1:22" ht="12.75" x14ac:dyDescent="0.2">
      <c r="A727" s="12">
        <v>708</v>
      </c>
      <c r="B727" s="3"/>
      <c r="C727" s="4"/>
      <c r="D727" s="5"/>
      <c r="E727" s="6"/>
      <c r="F727" s="11" t="str">
        <f t="shared" si="50"/>
        <v/>
      </c>
      <c r="G727" s="13">
        <f>D727-SUMIF(Q$20:Q1724,A727,M$20:M1724)</f>
        <v>0</v>
      </c>
      <c r="H727" s="11">
        <f t="shared" si="69"/>
        <v>0</v>
      </c>
      <c r="I727" s="4"/>
      <c r="J727" s="2"/>
      <c r="K727" s="12">
        <v>708</v>
      </c>
      <c r="L727" s="3"/>
      <c r="M727" s="5"/>
      <c r="N727" s="6"/>
      <c r="O727" s="25" t="str">
        <f t="shared" si="74"/>
        <v/>
      </c>
      <c r="P727" s="11" t="str">
        <f t="shared" si="70"/>
        <v/>
      </c>
      <c r="Q727" s="4"/>
      <c r="R727" s="11" t="str">
        <f t="shared" si="71"/>
        <v/>
      </c>
      <c r="S727" s="7" t="str">
        <f t="shared" si="72"/>
        <v/>
      </c>
      <c r="T727" s="11">
        <f t="shared" si="73"/>
        <v>0</v>
      </c>
      <c r="U727" s="4"/>
      <c r="V727" s="2"/>
    </row>
    <row r="728" spans="1:22" ht="12.75" x14ac:dyDescent="0.2">
      <c r="A728" s="12">
        <v>709</v>
      </c>
      <c r="B728" s="3"/>
      <c r="C728" s="4"/>
      <c r="D728" s="5"/>
      <c r="E728" s="6"/>
      <c r="F728" s="11" t="str">
        <f t="shared" si="50"/>
        <v/>
      </c>
      <c r="G728" s="13">
        <f>D728-SUMIF(Q$20:Q1725,A728,M$20:M1725)</f>
        <v>0</v>
      </c>
      <c r="H728" s="11">
        <f t="shared" si="69"/>
        <v>0</v>
      </c>
      <c r="I728" s="4"/>
      <c r="J728" s="2"/>
      <c r="K728" s="12">
        <v>709</v>
      </c>
      <c r="L728" s="3"/>
      <c r="M728" s="5"/>
      <c r="N728" s="6"/>
      <c r="O728" s="25" t="str">
        <f t="shared" si="74"/>
        <v/>
      </c>
      <c r="P728" s="11" t="str">
        <f t="shared" si="70"/>
        <v/>
      </c>
      <c r="Q728" s="4"/>
      <c r="R728" s="11" t="str">
        <f t="shared" si="71"/>
        <v/>
      </c>
      <c r="S728" s="7" t="str">
        <f t="shared" si="72"/>
        <v/>
      </c>
      <c r="T728" s="11">
        <f t="shared" si="73"/>
        <v>0</v>
      </c>
      <c r="U728" s="4"/>
      <c r="V728" s="2"/>
    </row>
    <row r="729" spans="1:22" ht="12.75" x14ac:dyDescent="0.2">
      <c r="A729" s="12">
        <v>710</v>
      </c>
      <c r="B729" s="3"/>
      <c r="C729" s="4"/>
      <c r="D729" s="5"/>
      <c r="E729" s="6"/>
      <c r="F729" s="11" t="str">
        <f t="shared" si="50"/>
        <v/>
      </c>
      <c r="G729" s="13">
        <f>D729-SUMIF(Q$20:Q1726,A729,M$20:M1726)</f>
        <v>0</v>
      </c>
      <c r="H729" s="11">
        <f t="shared" si="69"/>
        <v>0</v>
      </c>
      <c r="I729" s="4"/>
      <c r="J729" s="2"/>
      <c r="K729" s="12">
        <v>710</v>
      </c>
      <c r="L729" s="3"/>
      <c r="M729" s="5"/>
      <c r="N729" s="6"/>
      <c r="O729" s="25" t="str">
        <f t="shared" si="74"/>
        <v/>
      </c>
      <c r="P729" s="11" t="str">
        <f t="shared" si="70"/>
        <v/>
      </c>
      <c r="Q729" s="4"/>
      <c r="R729" s="11" t="str">
        <f t="shared" si="71"/>
        <v/>
      </c>
      <c r="S729" s="7" t="str">
        <f t="shared" si="72"/>
        <v/>
      </c>
      <c r="T729" s="11">
        <f t="shared" si="73"/>
        <v>0</v>
      </c>
      <c r="U729" s="4"/>
      <c r="V729" s="2"/>
    </row>
    <row r="730" spans="1:22" ht="12.75" x14ac:dyDescent="0.2">
      <c r="A730" s="12">
        <v>711</v>
      </c>
      <c r="B730" s="3"/>
      <c r="C730" s="4"/>
      <c r="D730" s="5"/>
      <c r="E730" s="6"/>
      <c r="F730" s="11" t="str">
        <f t="shared" si="50"/>
        <v/>
      </c>
      <c r="G730" s="13">
        <f>D730-SUMIF(Q$20:Q1727,A730,M$20:M1727)</f>
        <v>0</v>
      </c>
      <c r="H730" s="11">
        <f t="shared" si="69"/>
        <v>0</v>
      </c>
      <c r="I730" s="4"/>
      <c r="J730" s="2"/>
      <c r="K730" s="12">
        <v>711</v>
      </c>
      <c r="L730" s="3"/>
      <c r="M730" s="5"/>
      <c r="N730" s="6"/>
      <c r="O730" s="25" t="str">
        <f t="shared" si="74"/>
        <v/>
      </c>
      <c r="P730" s="11" t="str">
        <f t="shared" si="70"/>
        <v/>
      </c>
      <c r="Q730" s="4"/>
      <c r="R730" s="11" t="str">
        <f t="shared" si="71"/>
        <v/>
      </c>
      <c r="S730" s="7" t="str">
        <f t="shared" si="72"/>
        <v/>
      </c>
      <c r="T730" s="11">
        <f t="shared" si="73"/>
        <v>0</v>
      </c>
      <c r="U730" s="4"/>
      <c r="V730" s="2"/>
    </row>
    <row r="731" spans="1:22" ht="12.75" x14ac:dyDescent="0.2">
      <c r="A731" s="12">
        <v>712</v>
      </c>
      <c r="B731" s="3"/>
      <c r="C731" s="4"/>
      <c r="D731" s="5"/>
      <c r="E731" s="6"/>
      <c r="F731" s="11" t="str">
        <f t="shared" si="50"/>
        <v/>
      </c>
      <c r="G731" s="13">
        <f>D731-SUMIF(Q$20:Q1728,A731,M$20:M1728)</f>
        <v>0</v>
      </c>
      <c r="H731" s="11">
        <f t="shared" si="69"/>
        <v>0</v>
      </c>
      <c r="I731" s="4"/>
      <c r="J731" s="2"/>
      <c r="K731" s="12">
        <v>712</v>
      </c>
      <c r="L731" s="3"/>
      <c r="M731" s="5"/>
      <c r="N731" s="6"/>
      <c r="O731" s="25" t="str">
        <f t="shared" si="74"/>
        <v/>
      </c>
      <c r="P731" s="11" t="str">
        <f t="shared" si="70"/>
        <v/>
      </c>
      <c r="Q731" s="4"/>
      <c r="R731" s="11" t="str">
        <f t="shared" si="71"/>
        <v/>
      </c>
      <c r="S731" s="7" t="str">
        <f t="shared" si="72"/>
        <v/>
      </c>
      <c r="T731" s="11">
        <f t="shared" si="73"/>
        <v>0</v>
      </c>
      <c r="U731" s="4"/>
      <c r="V731" s="2"/>
    </row>
    <row r="732" spans="1:22" ht="12.75" x14ac:dyDescent="0.2">
      <c r="A732" s="12">
        <v>713</v>
      </c>
      <c r="B732" s="3"/>
      <c r="C732" s="4"/>
      <c r="D732" s="5"/>
      <c r="E732" s="6"/>
      <c r="F732" s="11" t="str">
        <f t="shared" si="50"/>
        <v/>
      </c>
      <c r="G732" s="13">
        <f>D732-SUMIF(Q$20:Q1729,A732,M$20:M1729)</f>
        <v>0</v>
      </c>
      <c r="H732" s="11">
        <f t="shared" si="69"/>
        <v>0</v>
      </c>
      <c r="I732" s="4"/>
      <c r="J732" s="2"/>
      <c r="K732" s="12">
        <v>713</v>
      </c>
      <c r="L732" s="3"/>
      <c r="M732" s="5"/>
      <c r="N732" s="6"/>
      <c r="O732" s="25" t="str">
        <f t="shared" si="74"/>
        <v/>
      </c>
      <c r="P732" s="11" t="str">
        <f t="shared" si="70"/>
        <v/>
      </c>
      <c r="Q732" s="4"/>
      <c r="R732" s="11" t="str">
        <f t="shared" si="71"/>
        <v/>
      </c>
      <c r="S732" s="7" t="str">
        <f t="shared" si="72"/>
        <v/>
      </c>
      <c r="T732" s="11">
        <f t="shared" si="73"/>
        <v>0</v>
      </c>
      <c r="U732" s="4"/>
      <c r="V732" s="2"/>
    </row>
    <row r="733" spans="1:22" ht="12.75" x14ac:dyDescent="0.2">
      <c r="A733" s="12">
        <v>714</v>
      </c>
      <c r="B733" s="3"/>
      <c r="C733" s="4"/>
      <c r="D733" s="5"/>
      <c r="E733" s="6"/>
      <c r="F733" s="11" t="str">
        <f t="shared" si="50"/>
        <v/>
      </c>
      <c r="G733" s="13">
        <f>D733-SUMIF(Q$20:Q1730,A733,M$20:M1730)</f>
        <v>0</v>
      </c>
      <c r="H733" s="11">
        <f t="shared" si="69"/>
        <v>0</v>
      </c>
      <c r="I733" s="4"/>
      <c r="J733" s="2"/>
      <c r="K733" s="12">
        <v>714</v>
      </c>
      <c r="L733" s="3"/>
      <c r="M733" s="5"/>
      <c r="N733" s="6"/>
      <c r="O733" s="25" t="str">
        <f t="shared" si="74"/>
        <v/>
      </c>
      <c r="P733" s="11" t="str">
        <f t="shared" si="70"/>
        <v/>
      </c>
      <c r="Q733" s="4"/>
      <c r="R733" s="11" t="str">
        <f t="shared" si="71"/>
        <v/>
      </c>
      <c r="S733" s="7" t="str">
        <f t="shared" si="72"/>
        <v/>
      </c>
      <c r="T733" s="11">
        <f t="shared" si="73"/>
        <v>0</v>
      </c>
      <c r="U733" s="4"/>
      <c r="V733" s="2"/>
    </row>
    <row r="734" spans="1:22" ht="12.75" x14ac:dyDescent="0.2">
      <c r="A734" s="12">
        <v>715</v>
      </c>
      <c r="B734" s="3"/>
      <c r="C734" s="4"/>
      <c r="D734" s="5"/>
      <c r="E734" s="6"/>
      <c r="F734" s="11" t="str">
        <f t="shared" si="50"/>
        <v/>
      </c>
      <c r="G734" s="13">
        <f>D734-SUMIF(Q$20:Q1731,A734,M$20:M1731)</f>
        <v>0</v>
      </c>
      <c r="H734" s="11">
        <f t="shared" si="69"/>
        <v>0</v>
      </c>
      <c r="I734" s="4"/>
      <c r="J734" s="2"/>
      <c r="K734" s="12">
        <v>715</v>
      </c>
      <c r="L734" s="3"/>
      <c r="M734" s="5"/>
      <c r="N734" s="6"/>
      <c r="O734" s="25" t="str">
        <f t="shared" si="74"/>
        <v/>
      </c>
      <c r="P734" s="11" t="str">
        <f t="shared" si="70"/>
        <v/>
      </c>
      <c r="Q734" s="4"/>
      <c r="R734" s="11" t="str">
        <f t="shared" si="71"/>
        <v/>
      </c>
      <c r="S734" s="7" t="str">
        <f t="shared" si="72"/>
        <v/>
      </c>
      <c r="T734" s="11">
        <f t="shared" si="73"/>
        <v>0</v>
      </c>
      <c r="U734" s="4"/>
      <c r="V734" s="2"/>
    </row>
    <row r="735" spans="1:22" ht="12.75" x14ac:dyDescent="0.2">
      <c r="A735" s="12">
        <v>716</v>
      </c>
      <c r="B735" s="3"/>
      <c r="C735" s="4"/>
      <c r="D735" s="5"/>
      <c r="E735" s="6"/>
      <c r="F735" s="11" t="str">
        <f t="shared" si="50"/>
        <v/>
      </c>
      <c r="G735" s="13">
        <f>D735-SUMIF(Q$20:Q1732,A735,M$20:M1732)</f>
        <v>0</v>
      </c>
      <c r="H735" s="11">
        <f t="shared" si="69"/>
        <v>0</v>
      </c>
      <c r="I735" s="4"/>
      <c r="J735" s="2"/>
      <c r="K735" s="12">
        <v>716</v>
      </c>
      <c r="L735" s="3"/>
      <c r="M735" s="5"/>
      <c r="N735" s="6"/>
      <c r="O735" s="25" t="str">
        <f t="shared" si="74"/>
        <v/>
      </c>
      <c r="P735" s="11" t="str">
        <f t="shared" si="70"/>
        <v/>
      </c>
      <c r="Q735" s="4"/>
      <c r="R735" s="11" t="str">
        <f t="shared" si="71"/>
        <v/>
      </c>
      <c r="S735" s="7" t="str">
        <f t="shared" si="72"/>
        <v/>
      </c>
      <c r="T735" s="11">
        <f t="shared" si="73"/>
        <v>0</v>
      </c>
      <c r="U735" s="4"/>
      <c r="V735" s="2"/>
    </row>
    <row r="736" spans="1:22" ht="12.75" x14ac:dyDescent="0.2">
      <c r="A736" s="12">
        <v>717</v>
      </c>
      <c r="B736" s="3"/>
      <c r="C736" s="4"/>
      <c r="D736" s="5"/>
      <c r="E736" s="6"/>
      <c r="F736" s="11" t="str">
        <f t="shared" si="50"/>
        <v/>
      </c>
      <c r="G736" s="13">
        <f>D736-SUMIF(Q$20:Q1733,A736,M$20:M1733)</f>
        <v>0</v>
      </c>
      <c r="H736" s="11">
        <f t="shared" si="69"/>
        <v>0</v>
      </c>
      <c r="I736" s="4"/>
      <c r="J736" s="2"/>
      <c r="K736" s="12">
        <v>717</v>
      </c>
      <c r="L736" s="3"/>
      <c r="M736" s="5"/>
      <c r="N736" s="6"/>
      <c r="O736" s="25" t="str">
        <f t="shared" si="74"/>
        <v/>
      </c>
      <c r="P736" s="11" t="str">
        <f t="shared" si="70"/>
        <v/>
      </c>
      <c r="Q736" s="4"/>
      <c r="R736" s="11" t="str">
        <f t="shared" si="71"/>
        <v/>
      </c>
      <c r="S736" s="7" t="str">
        <f t="shared" si="72"/>
        <v/>
      </c>
      <c r="T736" s="11">
        <f t="shared" si="73"/>
        <v>0</v>
      </c>
      <c r="U736" s="4"/>
      <c r="V736" s="2"/>
    </row>
    <row r="737" spans="1:22" ht="12.75" x14ac:dyDescent="0.2">
      <c r="A737" s="12">
        <v>718</v>
      </c>
      <c r="B737" s="3"/>
      <c r="C737" s="4"/>
      <c r="D737" s="5"/>
      <c r="E737" s="6"/>
      <c r="F737" s="11" t="str">
        <f t="shared" si="50"/>
        <v/>
      </c>
      <c r="G737" s="13">
        <f>D737-SUMIF(Q$20:Q1734,A737,M$20:M1734)</f>
        <v>0</v>
      </c>
      <c r="H737" s="11">
        <f t="shared" si="69"/>
        <v>0</v>
      </c>
      <c r="I737" s="4"/>
      <c r="J737" s="2"/>
      <c r="K737" s="12">
        <v>718</v>
      </c>
      <c r="L737" s="3"/>
      <c r="M737" s="5"/>
      <c r="N737" s="6"/>
      <c r="O737" s="25" t="str">
        <f t="shared" si="74"/>
        <v/>
      </c>
      <c r="P737" s="11" t="str">
        <f t="shared" si="70"/>
        <v/>
      </c>
      <c r="Q737" s="4"/>
      <c r="R737" s="11" t="str">
        <f t="shared" si="71"/>
        <v/>
      </c>
      <c r="S737" s="7" t="str">
        <f t="shared" si="72"/>
        <v/>
      </c>
      <c r="T737" s="11">
        <f t="shared" si="73"/>
        <v>0</v>
      </c>
      <c r="U737" s="4"/>
      <c r="V737" s="2"/>
    </row>
    <row r="738" spans="1:22" ht="12.75" x14ac:dyDescent="0.2">
      <c r="A738" s="12">
        <v>719</v>
      </c>
      <c r="B738" s="3"/>
      <c r="C738" s="4"/>
      <c r="D738" s="5"/>
      <c r="E738" s="6"/>
      <c r="F738" s="11" t="str">
        <f t="shared" si="50"/>
        <v/>
      </c>
      <c r="G738" s="13">
        <f>D738-SUMIF(Q$20:Q1735,A738,M$20:M1735)</f>
        <v>0</v>
      </c>
      <c r="H738" s="11">
        <f t="shared" si="69"/>
        <v>0</v>
      </c>
      <c r="I738" s="4"/>
      <c r="J738" s="2"/>
      <c r="K738" s="12">
        <v>719</v>
      </c>
      <c r="L738" s="3"/>
      <c r="M738" s="5"/>
      <c r="N738" s="6"/>
      <c r="O738" s="25" t="str">
        <f t="shared" si="74"/>
        <v/>
      </c>
      <c r="P738" s="11" t="str">
        <f t="shared" si="70"/>
        <v/>
      </c>
      <c r="Q738" s="4"/>
      <c r="R738" s="11" t="str">
        <f t="shared" si="71"/>
        <v/>
      </c>
      <c r="S738" s="7" t="str">
        <f t="shared" si="72"/>
        <v/>
      </c>
      <c r="T738" s="11">
        <f t="shared" si="73"/>
        <v>0</v>
      </c>
      <c r="U738" s="4"/>
      <c r="V738" s="2"/>
    </row>
    <row r="739" spans="1:22" ht="12.75" x14ac:dyDescent="0.2">
      <c r="A739" s="12">
        <v>720</v>
      </c>
      <c r="B739" s="3"/>
      <c r="C739" s="4"/>
      <c r="D739" s="5"/>
      <c r="E739" s="6"/>
      <c r="F739" s="11" t="str">
        <f t="shared" si="50"/>
        <v/>
      </c>
      <c r="G739" s="13">
        <f>D739-SUMIF(Q$20:Q1736,A739,M$20:M1736)</f>
        <v>0</v>
      </c>
      <c r="H739" s="11">
        <f t="shared" si="69"/>
        <v>0</v>
      </c>
      <c r="I739" s="4"/>
      <c r="J739" s="2"/>
      <c r="K739" s="12">
        <v>720</v>
      </c>
      <c r="L739" s="3"/>
      <c r="M739" s="5"/>
      <c r="N739" s="6"/>
      <c r="O739" s="25" t="str">
        <f t="shared" si="74"/>
        <v/>
      </c>
      <c r="P739" s="11" t="str">
        <f t="shared" si="70"/>
        <v/>
      </c>
      <c r="Q739" s="4"/>
      <c r="R739" s="11" t="str">
        <f t="shared" si="71"/>
        <v/>
      </c>
      <c r="S739" s="7" t="str">
        <f t="shared" si="72"/>
        <v/>
      </c>
      <c r="T739" s="11">
        <f t="shared" si="73"/>
        <v>0</v>
      </c>
      <c r="U739" s="4"/>
      <c r="V739" s="2"/>
    </row>
    <row r="740" spans="1:22" ht="12.75" x14ac:dyDescent="0.2">
      <c r="A740" s="12">
        <v>721</v>
      </c>
      <c r="B740" s="3"/>
      <c r="C740" s="4"/>
      <c r="D740" s="5"/>
      <c r="E740" s="6"/>
      <c r="F740" s="11" t="str">
        <f t="shared" si="50"/>
        <v/>
      </c>
      <c r="G740" s="13">
        <f>D740-SUMIF(Q$20:Q1737,A740,M$20:M1737)</f>
        <v>0</v>
      </c>
      <c r="H740" s="11">
        <f t="shared" si="69"/>
        <v>0</v>
      </c>
      <c r="I740" s="4"/>
      <c r="J740" s="2"/>
      <c r="K740" s="12">
        <v>721</v>
      </c>
      <c r="L740" s="3"/>
      <c r="M740" s="5"/>
      <c r="N740" s="6"/>
      <c r="O740" s="25" t="str">
        <f t="shared" si="74"/>
        <v/>
      </c>
      <c r="P740" s="11" t="str">
        <f t="shared" si="70"/>
        <v/>
      </c>
      <c r="Q740" s="4"/>
      <c r="R740" s="11" t="str">
        <f t="shared" si="71"/>
        <v/>
      </c>
      <c r="S740" s="7" t="str">
        <f t="shared" si="72"/>
        <v/>
      </c>
      <c r="T740" s="11">
        <f t="shared" si="73"/>
        <v>0</v>
      </c>
      <c r="U740" s="4"/>
      <c r="V740" s="2"/>
    </row>
    <row r="741" spans="1:22" ht="12.75" x14ac:dyDescent="0.2">
      <c r="A741" s="12">
        <v>722</v>
      </c>
      <c r="B741" s="3"/>
      <c r="C741" s="4"/>
      <c r="D741" s="5"/>
      <c r="E741" s="6"/>
      <c r="F741" s="11" t="str">
        <f t="shared" si="50"/>
        <v/>
      </c>
      <c r="G741" s="13">
        <f>D741-SUMIF(Q$20:Q1738,A741,M$20:M1738)</f>
        <v>0</v>
      </c>
      <c r="H741" s="11">
        <f t="shared" si="69"/>
        <v>0</v>
      </c>
      <c r="I741" s="4"/>
      <c r="J741" s="2"/>
      <c r="K741" s="12">
        <v>722</v>
      </c>
      <c r="L741" s="3"/>
      <c r="M741" s="5"/>
      <c r="N741" s="6"/>
      <c r="O741" s="25" t="str">
        <f t="shared" si="74"/>
        <v/>
      </c>
      <c r="P741" s="11" t="str">
        <f t="shared" si="70"/>
        <v/>
      </c>
      <c r="Q741" s="4"/>
      <c r="R741" s="11" t="str">
        <f t="shared" si="71"/>
        <v/>
      </c>
      <c r="S741" s="7" t="str">
        <f t="shared" si="72"/>
        <v/>
      </c>
      <c r="T741" s="11">
        <f t="shared" si="73"/>
        <v>0</v>
      </c>
      <c r="U741" s="4"/>
      <c r="V741" s="2"/>
    </row>
    <row r="742" spans="1:22" ht="12.75" x14ac:dyDescent="0.2">
      <c r="A742" s="12">
        <v>723</v>
      </c>
      <c r="B742" s="3"/>
      <c r="C742" s="4"/>
      <c r="D742" s="5"/>
      <c r="E742" s="6"/>
      <c r="F742" s="11" t="str">
        <f t="shared" si="50"/>
        <v/>
      </c>
      <c r="G742" s="13">
        <f>D742-SUMIF(Q$20:Q1739,A742,M$20:M1739)</f>
        <v>0</v>
      </c>
      <c r="H742" s="11">
        <f t="shared" si="69"/>
        <v>0</v>
      </c>
      <c r="I742" s="4"/>
      <c r="J742" s="2"/>
      <c r="K742" s="12">
        <v>723</v>
      </c>
      <c r="L742" s="3"/>
      <c r="M742" s="5"/>
      <c r="N742" s="6"/>
      <c r="O742" s="25" t="str">
        <f t="shared" si="74"/>
        <v/>
      </c>
      <c r="P742" s="11" t="str">
        <f t="shared" si="70"/>
        <v/>
      </c>
      <c r="Q742" s="4"/>
      <c r="R742" s="11" t="str">
        <f t="shared" si="71"/>
        <v/>
      </c>
      <c r="S742" s="7" t="str">
        <f t="shared" si="72"/>
        <v/>
      </c>
      <c r="T742" s="11">
        <f t="shared" si="73"/>
        <v>0</v>
      </c>
      <c r="U742" s="4"/>
      <c r="V742" s="2"/>
    </row>
    <row r="743" spans="1:22" ht="12.75" x14ac:dyDescent="0.2">
      <c r="A743" s="12">
        <v>724</v>
      </c>
      <c r="B743" s="3"/>
      <c r="C743" s="4"/>
      <c r="D743" s="5"/>
      <c r="E743" s="6"/>
      <c r="F743" s="11" t="str">
        <f t="shared" si="50"/>
        <v/>
      </c>
      <c r="G743" s="13">
        <f>D743-SUMIF(Q$20:Q1740,A743,M$20:M1740)</f>
        <v>0</v>
      </c>
      <c r="H743" s="11">
        <f t="shared" si="69"/>
        <v>0</v>
      </c>
      <c r="I743" s="4"/>
      <c r="J743" s="2"/>
      <c r="K743" s="12">
        <v>724</v>
      </c>
      <c r="L743" s="3"/>
      <c r="M743" s="5"/>
      <c r="N743" s="6"/>
      <c r="O743" s="25" t="str">
        <f t="shared" si="74"/>
        <v/>
      </c>
      <c r="P743" s="11" t="str">
        <f t="shared" si="70"/>
        <v/>
      </c>
      <c r="Q743" s="4"/>
      <c r="R743" s="11" t="str">
        <f t="shared" si="71"/>
        <v/>
      </c>
      <c r="S743" s="7" t="str">
        <f t="shared" si="72"/>
        <v/>
      </c>
      <c r="T743" s="11">
        <f t="shared" si="73"/>
        <v>0</v>
      </c>
      <c r="U743" s="4"/>
      <c r="V743" s="2"/>
    </row>
    <row r="744" spans="1:22" ht="12.75" x14ac:dyDescent="0.2">
      <c r="A744" s="12">
        <v>725</v>
      </c>
      <c r="B744" s="3"/>
      <c r="C744" s="4"/>
      <c r="D744" s="5"/>
      <c r="E744" s="6"/>
      <c r="F744" s="11" t="str">
        <f t="shared" si="50"/>
        <v/>
      </c>
      <c r="G744" s="13">
        <f>D744-SUMIF(Q$20:Q1741,A744,M$20:M1741)</f>
        <v>0</v>
      </c>
      <c r="H744" s="11">
        <f t="shared" si="69"/>
        <v>0</v>
      </c>
      <c r="I744" s="4"/>
      <c r="J744" s="2"/>
      <c r="K744" s="12">
        <v>725</v>
      </c>
      <c r="L744" s="3"/>
      <c r="M744" s="5"/>
      <c r="N744" s="6"/>
      <c r="O744" s="25" t="str">
        <f t="shared" si="74"/>
        <v/>
      </c>
      <c r="P744" s="11" t="str">
        <f t="shared" si="70"/>
        <v/>
      </c>
      <c r="Q744" s="4"/>
      <c r="R744" s="11" t="str">
        <f t="shared" si="71"/>
        <v/>
      </c>
      <c r="S744" s="7" t="str">
        <f t="shared" si="72"/>
        <v/>
      </c>
      <c r="T744" s="11">
        <f t="shared" si="73"/>
        <v>0</v>
      </c>
      <c r="U744" s="4"/>
      <c r="V744" s="2"/>
    </row>
    <row r="745" spans="1:22" ht="12.75" x14ac:dyDescent="0.2">
      <c r="A745" s="12">
        <v>726</v>
      </c>
      <c r="B745" s="3"/>
      <c r="C745" s="4"/>
      <c r="D745" s="5"/>
      <c r="E745" s="6"/>
      <c r="F745" s="11" t="str">
        <f t="shared" si="50"/>
        <v/>
      </c>
      <c r="G745" s="13">
        <f>D745-SUMIF(Q$20:Q1742,A745,M$20:M1742)</f>
        <v>0</v>
      </c>
      <c r="H745" s="11">
        <f t="shared" si="69"/>
        <v>0</v>
      </c>
      <c r="I745" s="4"/>
      <c r="J745" s="2"/>
      <c r="K745" s="12">
        <v>726</v>
      </c>
      <c r="L745" s="3"/>
      <c r="M745" s="5"/>
      <c r="N745" s="6"/>
      <c r="O745" s="25" t="str">
        <f t="shared" si="74"/>
        <v/>
      </c>
      <c r="P745" s="11" t="str">
        <f t="shared" si="70"/>
        <v/>
      </c>
      <c r="Q745" s="4"/>
      <c r="R745" s="11" t="str">
        <f t="shared" si="71"/>
        <v/>
      </c>
      <c r="S745" s="7" t="str">
        <f t="shared" si="72"/>
        <v/>
      </c>
      <c r="T745" s="11">
        <f t="shared" si="73"/>
        <v>0</v>
      </c>
      <c r="U745" s="4"/>
      <c r="V745" s="2"/>
    </row>
    <row r="746" spans="1:22" ht="12.75" x14ac:dyDescent="0.2">
      <c r="A746" s="12">
        <v>727</v>
      </c>
      <c r="B746" s="3"/>
      <c r="C746" s="4"/>
      <c r="D746" s="5"/>
      <c r="E746" s="6"/>
      <c r="F746" s="11" t="str">
        <f t="shared" si="50"/>
        <v/>
      </c>
      <c r="G746" s="13">
        <f>D746-SUMIF(Q$20:Q1743,A746,M$20:M1743)</f>
        <v>0</v>
      </c>
      <c r="H746" s="11">
        <f t="shared" si="69"/>
        <v>0</v>
      </c>
      <c r="I746" s="4"/>
      <c r="J746" s="2"/>
      <c r="K746" s="12">
        <v>727</v>
      </c>
      <c r="L746" s="3"/>
      <c r="M746" s="5"/>
      <c r="N746" s="6"/>
      <c r="O746" s="25" t="str">
        <f t="shared" si="74"/>
        <v/>
      </c>
      <c r="P746" s="11" t="str">
        <f t="shared" si="70"/>
        <v/>
      </c>
      <c r="Q746" s="4"/>
      <c r="R746" s="11" t="str">
        <f t="shared" si="71"/>
        <v/>
      </c>
      <c r="S746" s="7" t="str">
        <f t="shared" si="72"/>
        <v/>
      </c>
      <c r="T746" s="11">
        <f t="shared" si="73"/>
        <v>0</v>
      </c>
      <c r="U746" s="4"/>
      <c r="V746" s="2"/>
    </row>
    <row r="747" spans="1:22" ht="12.75" x14ac:dyDescent="0.2">
      <c r="A747" s="12">
        <v>728</v>
      </c>
      <c r="B747" s="3"/>
      <c r="C747" s="4"/>
      <c r="D747" s="5"/>
      <c r="E747" s="6"/>
      <c r="F747" s="11" t="str">
        <f t="shared" si="50"/>
        <v/>
      </c>
      <c r="G747" s="13">
        <f>D747-SUMIF(Q$20:Q1744,A747,M$20:M1744)</f>
        <v>0</v>
      </c>
      <c r="H747" s="11">
        <f t="shared" si="69"/>
        <v>0</v>
      </c>
      <c r="I747" s="4"/>
      <c r="J747" s="2"/>
      <c r="K747" s="12">
        <v>728</v>
      </c>
      <c r="L747" s="3"/>
      <c r="M747" s="5"/>
      <c r="N747" s="6"/>
      <c r="O747" s="25" t="str">
        <f t="shared" si="74"/>
        <v/>
      </c>
      <c r="P747" s="11" t="str">
        <f t="shared" si="70"/>
        <v/>
      </c>
      <c r="Q747" s="4"/>
      <c r="R747" s="11" t="str">
        <f t="shared" si="71"/>
        <v/>
      </c>
      <c r="S747" s="7" t="str">
        <f t="shared" si="72"/>
        <v/>
      </c>
      <c r="T747" s="11">
        <f t="shared" si="73"/>
        <v>0</v>
      </c>
      <c r="U747" s="4"/>
      <c r="V747" s="2"/>
    </row>
    <row r="748" spans="1:22" ht="12.75" x14ac:dyDescent="0.2">
      <c r="A748" s="12">
        <v>729</v>
      </c>
      <c r="B748" s="3"/>
      <c r="C748" s="4"/>
      <c r="D748" s="5"/>
      <c r="E748" s="6"/>
      <c r="F748" s="11" t="str">
        <f t="shared" si="50"/>
        <v/>
      </c>
      <c r="G748" s="13">
        <f>D748-SUMIF(Q$20:Q1745,A748,M$20:M1745)</f>
        <v>0</v>
      </c>
      <c r="H748" s="11">
        <f t="shared" si="69"/>
        <v>0</v>
      </c>
      <c r="I748" s="4"/>
      <c r="J748" s="2"/>
      <c r="K748" s="12">
        <v>729</v>
      </c>
      <c r="L748" s="3"/>
      <c r="M748" s="5"/>
      <c r="N748" s="6"/>
      <c r="O748" s="25" t="str">
        <f t="shared" si="74"/>
        <v/>
      </c>
      <c r="P748" s="11" t="str">
        <f t="shared" si="70"/>
        <v/>
      </c>
      <c r="Q748" s="4"/>
      <c r="R748" s="11" t="str">
        <f t="shared" si="71"/>
        <v/>
      </c>
      <c r="S748" s="7" t="str">
        <f t="shared" si="72"/>
        <v/>
      </c>
      <c r="T748" s="11">
        <f t="shared" si="73"/>
        <v>0</v>
      </c>
      <c r="U748" s="4"/>
      <c r="V748" s="2"/>
    </row>
    <row r="749" spans="1:22" ht="12.75" x14ac:dyDescent="0.2">
      <c r="A749" s="12">
        <v>730</v>
      </c>
      <c r="B749" s="3"/>
      <c r="C749" s="4"/>
      <c r="D749" s="5"/>
      <c r="E749" s="6"/>
      <c r="F749" s="11" t="str">
        <f t="shared" si="50"/>
        <v/>
      </c>
      <c r="G749" s="13">
        <f>D749-SUMIF(Q$20:Q1746,A749,M$20:M1746)</f>
        <v>0</v>
      </c>
      <c r="H749" s="11">
        <f t="shared" si="69"/>
        <v>0</v>
      </c>
      <c r="I749" s="4"/>
      <c r="J749" s="2"/>
      <c r="K749" s="12">
        <v>730</v>
      </c>
      <c r="L749" s="3"/>
      <c r="M749" s="5"/>
      <c r="N749" s="6"/>
      <c r="O749" s="25" t="str">
        <f t="shared" si="74"/>
        <v/>
      </c>
      <c r="P749" s="11" t="str">
        <f t="shared" si="70"/>
        <v/>
      </c>
      <c r="Q749" s="4"/>
      <c r="R749" s="11" t="str">
        <f t="shared" si="71"/>
        <v/>
      </c>
      <c r="S749" s="7" t="str">
        <f t="shared" si="72"/>
        <v/>
      </c>
      <c r="T749" s="11">
        <f t="shared" si="73"/>
        <v>0</v>
      </c>
      <c r="U749" s="4"/>
      <c r="V749" s="2"/>
    </row>
    <row r="750" spans="1:22" ht="12.75" x14ac:dyDescent="0.2">
      <c r="A750" s="12">
        <v>731</v>
      </c>
      <c r="B750" s="3"/>
      <c r="C750" s="4"/>
      <c r="D750" s="5"/>
      <c r="E750" s="6"/>
      <c r="F750" s="11" t="str">
        <f t="shared" si="50"/>
        <v/>
      </c>
      <c r="G750" s="13">
        <f>D750-SUMIF(Q$20:Q1747,A750,M$20:M1747)</f>
        <v>0</v>
      </c>
      <c r="H750" s="11">
        <f t="shared" si="69"/>
        <v>0</v>
      </c>
      <c r="I750" s="4"/>
      <c r="J750" s="2"/>
      <c r="K750" s="12">
        <v>731</v>
      </c>
      <c r="L750" s="3"/>
      <c r="M750" s="5"/>
      <c r="N750" s="6"/>
      <c r="O750" s="25" t="str">
        <f t="shared" si="74"/>
        <v/>
      </c>
      <c r="P750" s="11" t="str">
        <f t="shared" si="70"/>
        <v/>
      </c>
      <c r="Q750" s="4"/>
      <c r="R750" s="11" t="str">
        <f t="shared" si="71"/>
        <v/>
      </c>
      <c r="S750" s="7" t="str">
        <f t="shared" si="72"/>
        <v/>
      </c>
      <c r="T750" s="11">
        <f t="shared" si="73"/>
        <v>0</v>
      </c>
      <c r="U750" s="4"/>
      <c r="V750" s="2"/>
    </row>
    <row r="751" spans="1:22" ht="12.75" x14ac:dyDescent="0.2">
      <c r="A751" s="12">
        <v>732</v>
      </c>
      <c r="B751" s="3"/>
      <c r="C751" s="4"/>
      <c r="D751" s="5"/>
      <c r="E751" s="6"/>
      <c r="F751" s="11" t="str">
        <f t="shared" si="50"/>
        <v/>
      </c>
      <c r="G751" s="13">
        <f>D751-SUMIF(Q$20:Q1748,A751,M$20:M1748)</f>
        <v>0</v>
      </c>
      <c r="H751" s="11">
        <f t="shared" si="69"/>
        <v>0</v>
      </c>
      <c r="I751" s="4"/>
      <c r="J751" s="2"/>
      <c r="K751" s="12">
        <v>732</v>
      </c>
      <c r="L751" s="3"/>
      <c r="M751" s="5"/>
      <c r="N751" s="6"/>
      <c r="O751" s="25" t="str">
        <f t="shared" si="74"/>
        <v/>
      </c>
      <c r="P751" s="11" t="str">
        <f t="shared" si="70"/>
        <v/>
      </c>
      <c r="Q751" s="4"/>
      <c r="R751" s="11" t="str">
        <f t="shared" si="71"/>
        <v/>
      </c>
      <c r="S751" s="7" t="str">
        <f t="shared" si="72"/>
        <v/>
      </c>
      <c r="T751" s="11">
        <f t="shared" si="73"/>
        <v>0</v>
      </c>
      <c r="U751" s="4"/>
      <c r="V751" s="2"/>
    </row>
    <row r="752" spans="1:22" ht="12.75" x14ac:dyDescent="0.2">
      <c r="A752" s="12">
        <v>733</v>
      </c>
      <c r="B752" s="3"/>
      <c r="C752" s="4"/>
      <c r="D752" s="5"/>
      <c r="E752" s="6"/>
      <c r="F752" s="11" t="str">
        <f t="shared" si="50"/>
        <v/>
      </c>
      <c r="G752" s="13">
        <f>D752-SUMIF(Q$20:Q1749,A752,M$20:M1749)</f>
        <v>0</v>
      </c>
      <c r="H752" s="11">
        <f t="shared" si="69"/>
        <v>0</v>
      </c>
      <c r="I752" s="4"/>
      <c r="J752" s="2"/>
      <c r="K752" s="12">
        <v>733</v>
      </c>
      <c r="L752" s="3"/>
      <c r="M752" s="5"/>
      <c r="N752" s="6"/>
      <c r="O752" s="25" t="str">
        <f t="shared" si="74"/>
        <v/>
      </c>
      <c r="P752" s="11" t="str">
        <f t="shared" si="70"/>
        <v/>
      </c>
      <c r="Q752" s="4"/>
      <c r="R752" s="11" t="str">
        <f t="shared" si="71"/>
        <v/>
      </c>
      <c r="S752" s="7" t="str">
        <f t="shared" si="72"/>
        <v/>
      </c>
      <c r="T752" s="11">
        <f t="shared" si="73"/>
        <v>0</v>
      </c>
      <c r="U752" s="4"/>
      <c r="V752" s="2"/>
    </row>
    <row r="753" spans="1:22" ht="12.75" x14ac:dyDescent="0.2">
      <c r="A753" s="12">
        <v>734</v>
      </c>
      <c r="B753" s="3"/>
      <c r="C753" s="4"/>
      <c r="D753" s="5"/>
      <c r="E753" s="6"/>
      <c r="F753" s="11" t="str">
        <f t="shared" si="50"/>
        <v/>
      </c>
      <c r="G753" s="13">
        <f>D753-SUMIF(Q$20:Q1750,A753,M$20:M1750)</f>
        <v>0</v>
      </c>
      <c r="H753" s="11">
        <f t="shared" si="69"/>
        <v>0</v>
      </c>
      <c r="I753" s="4"/>
      <c r="J753" s="2"/>
      <c r="K753" s="12">
        <v>734</v>
      </c>
      <c r="L753" s="3"/>
      <c r="M753" s="5"/>
      <c r="N753" s="6"/>
      <c r="O753" s="25" t="str">
        <f t="shared" si="74"/>
        <v/>
      </c>
      <c r="P753" s="11" t="str">
        <f t="shared" si="70"/>
        <v/>
      </c>
      <c r="Q753" s="4"/>
      <c r="R753" s="11" t="str">
        <f t="shared" si="71"/>
        <v/>
      </c>
      <c r="S753" s="7" t="str">
        <f t="shared" si="72"/>
        <v/>
      </c>
      <c r="T753" s="11">
        <f t="shared" si="73"/>
        <v>0</v>
      </c>
      <c r="U753" s="4"/>
      <c r="V753" s="2"/>
    </row>
    <row r="754" spans="1:22" ht="12.75" x14ac:dyDescent="0.2">
      <c r="A754" s="12">
        <v>735</v>
      </c>
      <c r="B754" s="3"/>
      <c r="C754" s="4"/>
      <c r="D754" s="5"/>
      <c r="E754" s="6"/>
      <c r="F754" s="11" t="str">
        <f t="shared" si="50"/>
        <v/>
      </c>
      <c r="G754" s="13">
        <f>D754-SUMIF(Q$20:Q1751,A754,M$20:M1751)</f>
        <v>0</v>
      </c>
      <c r="H754" s="11">
        <f t="shared" si="69"/>
        <v>0</v>
      </c>
      <c r="I754" s="4"/>
      <c r="J754" s="2"/>
      <c r="K754" s="12">
        <v>735</v>
      </c>
      <c r="L754" s="3"/>
      <c r="M754" s="5"/>
      <c r="N754" s="6"/>
      <c r="O754" s="25" t="str">
        <f t="shared" si="74"/>
        <v/>
      </c>
      <c r="P754" s="11" t="str">
        <f t="shared" si="70"/>
        <v/>
      </c>
      <c r="Q754" s="4"/>
      <c r="R754" s="11" t="str">
        <f t="shared" si="71"/>
        <v/>
      </c>
      <c r="S754" s="7" t="str">
        <f t="shared" si="72"/>
        <v/>
      </c>
      <c r="T754" s="11">
        <f t="shared" si="73"/>
        <v>0</v>
      </c>
      <c r="U754" s="4"/>
      <c r="V754" s="2"/>
    </row>
    <row r="755" spans="1:22" ht="12.75" x14ac:dyDescent="0.2">
      <c r="A755" s="12">
        <v>736</v>
      </c>
      <c r="B755" s="3"/>
      <c r="C755" s="4"/>
      <c r="D755" s="5"/>
      <c r="E755" s="6"/>
      <c r="F755" s="11" t="str">
        <f t="shared" si="50"/>
        <v/>
      </c>
      <c r="G755" s="13">
        <f>D755-SUMIF(Q$20:Q1752,A755,M$20:M1752)</f>
        <v>0</v>
      </c>
      <c r="H755" s="11">
        <f t="shared" si="69"/>
        <v>0</v>
      </c>
      <c r="I755" s="4"/>
      <c r="J755" s="2"/>
      <c r="K755" s="12">
        <v>736</v>
      </c>
      <c r="L755" s="3"/>
      <c r="M755" s="5"/>
      <c r="N755" s="6"/>
      <c r="O755" s="25" t="str">
        <f t="shared" si="74"/>
        <v/>
      </c>
      <c r="P755" s="11" t="str">
        <f t="shared" si="70"/>
        <v/>
      </c>
      <c r="Q755" s="4"/>
      <c r="R755" s="11" t="str">
        <f t="shared" si="71"/>
        <v/>
      </c>
      <c r="S755" s="7" t="str">
        <f t="shared" si="72"/>
        <v/>
      </c>
      <c r="T755" s="11">
        <f t="shared" si="73"/>
        <v>0</v>
      </c>
      <c r="U755" s="4"/>
      <c r="V755" s="2"/>
    </row>
    <row r="756" spans="1:22" ht="12.75" x14ac:dyDescent="0.2">
      <c r="A756" s="12">
        <v>737</v>
      </c>
      <c r="B756" s="3"/>
      <c r="C756" s="4"/>
      <c r="D756" s="5"/>
      <c r="E756" s="6"/>
      <c r="F756" s="11" t="str">
        <f t="shared" si="50"/>
        <v/>
      </c>
      <c r="G756" s="13">
        <f>D756-SUMIF(Q$20:Q1753,A756,M$20:M1753)</f>
        <v>0</v>
      </c>
      <c r="H756" s="11">
        <f t="shared" si="69"/>
        <v>0</v>
      </c>
      <c r="I756" s="4"/>
      <c r="J756" s="2"/>
      <c r="K756" s="12">
        <v>737</v>
      </c>
      <c r="L756" s="3"/>
      <c r="M756" s="5"/>
      <c r="N756" s="6"/>
      <c r="O756" s="25" t="str">
        <f t="shared" si="74"/>
        <v/>
      </c>
      <c r="P756" s="11" t="str">
        <f t="shared" si="70"/>
        <v/>
      </c>
      <c r="Q756" s="4"/>
      <c r="R756" s="11" t="str">
        <f t="shared" si="71"/>
        <v/>
      </c>
      <c r="S756" s="7" t="str">
        <f t="shared" si="72"/>
        <v/>
      </c>
      <c r="T756" s="11">
        <f t="shared" si="73"/>
        <v>0</v>
      </c>
      <c r="U756" s="4"/>
      <c r="V756" s="2"/>
    </row>
    <row r="757" spans="1:22" ht="12.75" x14ac:dyDescent="0.2">
      <c r="A757" s="12">
        <v>738</v>
      </c>
      <c r="B757" s="3"/>
      <c r="C757" s="4"/>
      <c r="D757" s="5"/>
      <c r="E757" s="6"/>
      <c r="F757" s="11" t="str">
        <f t="shared" si="50"/>
        <v/>
      </c>
      <c r="G757" s="13">
        <f>D757-SUMIF(Q$20:Q1754,A757,M$20:M1754)</f>
        <v>0</v>
      </c>
      <c r="H757" s="11">
        <f t="shared" si="69"/>
        <v>0</v>
      </c>
      <c r="I757" s="4"/>
      <c r="J757" s="2"/>
      <c r="K757" s="12">
        <v>738</v>
      </c>
      <c r="L757" s="3"/>
      <c r="M757" s="5"/>
      <c r="N757" s="6"/>
      <c r="O757" s="25" t="str">
        <f t="shared" si="74"/>
        <v/>
      </c>
      <c r="P757" s="11" t="str">
        <f t="shared" si="70"/>
        <v/>
      </c>
      <c r="Q757" s="4"/>
      <c r="R757" s="11" t="str">
        <f t="shared" si="71"/>
        <v/>
      </c>
      <c r="S757" s="7" t="str">
        <f t="shared" si="72"/>
        <v/>
      </c>
      <c r="T757" s="11">
        <f t="shared" si="73"/>
        <v>0</v>
      </c>
      <c r="U757" s="4"/>
      <c r="V757" s="2"/>
    </row>
    <row r="758" spans="1:22" ht="12.75" x14ac:dyDescent="0.2">
      <c r="A758" s="12">
        <v>739</v>
      </c>
      <c r="B758" s="3"/>
      <c r="C758" s="4"/>
      <c r="D758" s="5"/>
      <c r="E758" s="6"/>
      <c r="F758" s="11" t="str">
        <f t="shared" si="50"/>
        <v/>
      </c>
      <c r="G758" s="13">
        <f>D758-SUMIF(Q$20:Q1755,A758,M$20:M1755)</f>
        <v>0</v>
      </c>
      <c r="H758" s="11">
        <f t="shared" si="69"/>
        <v>0</v>
      </c>
      <c r="I758" s="4"/>
      <c r="J758" s="2"/>
      <c r="K758" s="12">
        <v>739</v>
      </c>
      <c r="L758" s="3"/>
      <c r="M758" s="5"/>
      <c r="N758" s="6"/>
      <c r="O758" s="25" t="str">
        <f t="shared" si="74"/>
        <v/>
      </c>
      <c r="P758" s="11" t="str">
        <f t="shared" si="70"/>
        <v/>
      </c>
      <c r="Q758" s="4"/>
      <c r="R758" s="11" t="str">
        <f t="shared" si="71"/>
        <v/>
      </c>
      <c r="S758" s="7" t="str">
        <f t="shared" si="72"/>
        <v/>
      </c>
      <c r="T758" s="11">
        <f t="shared" si="73"/>
        <v>0</v>
      </c>
      <c r="U758" s="4"/>
      <c r="V758" s="2"/>
    </row>
    <row r="759" spans="1:22" ht="12.75" x14ac:dyDescent="0.2">
      <c r="A759" s="12">
        <v>740</v>
      </c>
      <c r="B759" s="3"/>
      <c r="C759" s="4"/>
      <c r="D759" s="5"/>
      <c r="E759" s="6"/>
      <c r="F759" s="11" t="str">
        <f t="shared" si="50"/>
        <v/>
      </c>
      <c r="G759" s="13">
        <f>D759-SUMIF(Q$20:Q1756,A759,M$20:M1756)</f>
        <v>0</v>
      </c>
      <c r="H759" s="11">
        <f t="shared" si="69"/>
        <v>0</v>
      </c>
      <c r="I759" s="4"/>
      <c r="J759" s="2"/>
      <c r="K759" s="12">
        <v>740</v>
      </c>
      <c r="L759" s="3"/>
      <c r="M759" s="5"/>
      <c r="N759" s="6"/>
      <c r="O759" s="25" t="str">
        <f t="shared" si="74"/>
        <v/>
      </c>
      <c r="P759" s="11" t="str">
        <f t="shared" si="70"/>
        <v/>
      </c>
      <c r="Q759" s="4"/>
      <c r="R759" s="11" t="str">
        <f t="shared" si="71"/>
        <v/>
      </c>
      <c r="S759" s="7" t="str">
        <f t="shared" si="72"/>
        <v/>
      </c>
      <c r="T759" s="11">
        <f t="shared" si="73"/>
        <v>0</v>
      </c>
      <c r="U759" s="4"/>
      <c r="V759" s="2"/>
    </row>
    <row r="760" spans="1:22" ht="12.75" x14ac:dyDescent="0.2">
      <c r="A760" s="12">
        <v>741</v>
      </c>
      <c r="B760" s="3"/>
      <c r="C760" s="4"/>
      <c r="D760" s="5"/>
      <c r="E760" s="6"/>
      <c r="F760" s="11" t="str">
        <f t="shared" si="50"/>
        <v/>
      </c>
      <c r="G760" s="13">
        <f>D760-SUMIF(Q$20:Q1757,A760,M$20:M1757)</f>
        <v>0</v>
      </c>
      <c r="H760" s="11">
        <f t="shared" si="69"/>
        <v>0</v>
      </c>
      <c r="I760" s="4"/>
      <c r="J760" s="2"/>
      <c r="K760" s="12">
        <v>741</v>
      </c>
      <c r="L760" s="3"/>
      <c r="M760" s="5"/>
      <c r="N760" s="6"/>
      <c r="O760" s="25" t="str">
        <f t="shared" si="74"/>
        <v/>
      </c>
      <c r="P760" s="11" t="str">
        <f t="shared" si="70"/>
        <v/>
      </c>
      <c r="Q760" s="4"/>
      <c r="R760" s="11" t="str">
        <f t="shared" si="71"/>
        <v/>
      </c>
      <c r="S760" s="7" t="str">
        <f t="shared" si="72"/>
        <v/>
      </c>
      <c r="T760" s="11">
        <f t="shared" si="73"/>
        <v>0</v>
      </c>
      <c r="U760" s="4"/>
      <c r="V760" s="2"/>
    </row>
    <row r="761" spans="1:22" ht="12.75" x14ac:dyDescent="0.2">
      <c r="A761" s="12">
        <v>742</v>
      </c>
      <c r="B761" s="3"/>
      <c r="C761" s="4"/>
      <c r="D761" s="5"/>
      <c r="E761" s="6"/>
      <c r="F761" s="11" t="str">
        <f t="shared" si="50"/>
        <v/>
      </c>
      <c r="G761" s="13">
        <f>D761-SUMIF(Q$20:Q1758,A761,M$20:M1758)</f>
        <v>0</v>
      </c>
      <c r="H761" s="11">
        <f t="shared" si="69"/>
        <v>0</v>
      </c>
      <c r="I761" s="4"/>
      <c r="J761" s="2"/>
      <c r="K761" s="12">
        <v>742</v>
      </c>
      <c r="L761" s="3"/>
      <c r="M761" s="5"/>
      <c r="N761" s="6"/>
      <c r="O761" s="25" t="str">
        <f t="shared" si="74"/>
        <v/>
      </c>
      <c r="P761" s="11" t="str">
        <f t="shared" si="70"/>
        <v/>
      </c>
      <c r="Q761" s="4"/>
      <c r="R761" s="11" t="str">
        <f t="shared" si="71"/>
        <v/>
      </c>
      <c r="S761" s="7" t="str">
        <f t="shared" si="72"/>
        <v/>
      </c>
      <c r="T761" s="11">
        <f t="shared" si="73"/>
        <v>0</v>
      </c>
      <c r="U761" s="4"/>
      <c r="V761" s="2"/>
    </row>
    <row r="762" spans="1:22" ht="12.75" x14ac:dyDescent="0.2">
      <c r="A762" s="12">
        <v>743</v>
      </c>
      <c r="B762" s="3"/>
      <c r="C762" s="4"/>
      <c r="D762" s="5"/>
      <c r="E762" s="6"/>
      <c r="F762" s="11" t="str">
        <f t="shared" si="50"/>
        <v/>
      </c>
      <c r="G762" s="13">
        <f>D762-SUMIF(Q$20:Q1759,A762,M$20:M1759)</f>
        <v>0</v>
      </c>
      <c r="H762" s="11">
        <f t="shared" si="69"/>
        <v>0</v>
      </c>
      <c r="I762" s="4"/>
      <c r="J762" s="2"/>
      <c r="K762" s="12">
        <v>743</v>
      </c>
      <c r="L762" s="3"/>
      <c r="M762" s="5"/>
      <c r="N762" s="6"/>
      <c r="O762" s="25" t="str">
        <f t="shared" si="74"/>
        <v/>
      </c>
      <c r="P762" s="11" t="str">
        <f t="shared" si="70"/>
        <v/>
      </c>
      <c r="Q762" s="4"/>
      <c r="R762" s="11" t="str">
        <f t="shared" si="71"/>
        <v/>
      </c>
      <c r="S762" s="7" t="str">
        <f t="shared" si="72"/>
        <v/>
      </c>
      <c r="T762" s="11">
        <f t="shared" si="73"/>
        <v>0</v>
      </c>
      <c r="U762" s="4"/>
      <c r="V762" s="2"/>
    </row>
    <row r="763" spans="1:22" ht="12.75" x14ac:dyDescent="0.2">
      <c r="A763" s="12">
        <v>744</v>
      </c>
      <c r="B763" s="3"/>
      <c r="C763" s="4"/>
      <c r="D763" s="5"/>
      <c r="E763" s="6"/>
      <c r="F763" s="11" t="str">
        <f t="shared" si="50"/>
        <v/>
      </c>
      <c r="G763" s="13">
        <f>D763-SUMIF(Q$20:Q1760,A763,M$20:M1760)</f>
        <v>0</v>
      </c>
      <c r="H763" s="11">
        <f t="shared" si="69"/>
        <v>0</v>
      </c>
      <c r="I763" s="4"/>
      <c r="J763" s="2"/>
      <c r="K763" s="12">
        <v>744</v>
      </c>
      <c r="L763" s="3"/>
      <c r="M763" s="5"/>
      <c r="N763" s="6"/>
      <c r="O763" s="25" t="str">
        <f t="shared" si="74"/>
        <v/>
      </c>
      <c r="P763" s="11" t="str">
        <f t="shared" si="70"/>
        <v/>
      </c>
      <c r="Q763" s="4"/>
      <c r="R763" s="11" t="str">
        <f t="shared" si="71"/>
        <v/>
      </c>
      <c r="S763" s="7" t="str">
        <f t="shared" si="72"/>
        <v/>
      </c>
      <c r="T763" s="11">
        <f t="shared" si="73"/>
        <v>0</v>
      </c>
      <c r="U763" s="4"/>
      <c r="V763" s="2"/>
    </row>
    <row r="764" spans="1:22" ht="12.75" x14ac:dyDescent="0.2">
      <c r="A764" s="12">
        <v>745</v>
      </c>
      <c r="B764" s="3"/>
      <c r="C764" s="4"/>
      <c r="D764" s="5"/>
      <c r="E764" s="6"/>
      <c r="F764" s="11" t="str">
        <f t="shared" si="50"/>
        <v/>
      </c>
      <c r="G764" s="13">
        <f>D764-SUMIF(Q$20:Q1761,A764,M$20:M1761)</f>
        <v>0</v>
      </c>
      <c r="H764" s="11">
        <f t="shared" si="69"/>
        <v>0</v>
      </c>
      <c r="I764" s="4"/>
      <c r="J764" s="2"/>
      <c r="K764" s="12">
        <v>745</v>
      </c>
      <c r="L764" s="3"/>
      <c r="M764" s="5"/>
      <c r="N764" s="6"/>
      <c r="O764" s="25" t="str">
        <f t="shared" si="74"/>
        <v/>
      </c>
      <c r="P764" s="11" t="str">
        <f t="shared" si="70"/>
        <v/>
      </c>
      <c r="Q764" s="4"/>
      <c r="R764" s="11" t="str">
        <f t="shared" si="71"/>
        <v/>
      </c>
      <c r="S764" s="7" t="str">
        <f t="shared" si="72"/>
        <v/>
      </c>
      <c r="T764" s="11">
        <f t="shared" si="73"/>
        <v>0</v>
      </c>
      <c r="U764" s="4"/>
      <c r="V764" s="2"/>
    </row>
    <row r="765" spans="1:22" ht="12.75" x14ac:dyDescent="0.2">
      <c r="A765" s="12">
        <v>746</v>
      </c>
      <c r="B765" s="3"/>
      <c r="C765" s="4"/>
      <c r="D765" s="5"/>
      <c r="E765" s="6"/>
      <c r="F765" s="11" t="str">
        <f t="shared" si="50"/>
        <v/>
      </c>
      <c r="G765" s="13">
        <f>D765-SUMIF(Q$20:Q1762,A765,M$20:M1762)</f>
        <v>0</v>
      </c>
      <c r="H765" s="11">
        <f t="shared" si="69"/>
        <v>0</v>
      </c>
      <c r="I765" s="4"/>
      <c r="J765" s="2"/>
      <c r="K765" s="12">
        <v>746</v>
      </c>
      <c r="L765" s="3"/>
      <c r="M765" s="5"/>
      <c r="N765" s="6"/>
      <c r="O765" s="25" t="str">
        <f t="shared" si="74"/>
        <v/>
      </c>
      <c r="P765" s="11" t="str">
        <f t="shared" si="70"/>
        <v/>
      </c>
      <c r="Q765" s="4"/>
      <c r="R765" s="11" t="str">
        <f t="shared" si="71"/>
        <v/>
      </c>
      <c r="S765" s="7" t="str">
        <f t="shared" si="72"/>
        <v/>
      </c>
      <c r="T765" s="11">
        <f t="shared" si="73"/>
        <v>0</v>
      </c>
      <c r="U765" s="4"/>
      <c r="V765" s="2"/>
    </row>
    <row r="766" spans="1:22" ht="12.75" x14ac:dyDescent="0.2">
      <c r="A766" s="12">
        <v>747</v>
      </c>
      <c r="B766" s="3"/>
      <c r="C766" s="4"/>
      <c r="D766" s="5"/>
      <c r="E766" s="6"/>
      <c r="F766" s="11" t="str">
        <f t="shared" si="50"/>
        <v/>
      </c>
      <c r="G766" s="13">
        <f>D766-SUMIF(Q$20:Q1763,A766,M$20:M1763)</f>
        <v>0</v>
      </c>
      <c r="H766" s="11">
        <f t="shared" si="69"/>
        <v>0</v>
      </c>
      <c r="I766" s="4"/>
      <c r="J766" s="2"/>
      <c r="K766" s="12">
        <v>747</v>
      </c>
      <c r="L766" s="3"/>
      <c r="M766" s="5"/>
      <c r="N766" s="6"/>
      <c r="O766" s="25" t="str">
        <f t="shared" si="74"/>
        <v/>
      </c>
      <c r="P766" s="11" t="str">
        <f t="shared" si="70"/>
        <v/>
      </c>
      <c r="Q766" s="4"/>
      <c r="R766" s="11" t="str">
        <f t="shared" si="71"/>
        <v/>
      </c>
      <c r="S766" s="7" t="str">
        <f t="shared" si="72"/>
        <v/>
      </c>
      <c r="T766" s="11">
        <f t="shared" si="73"/>
        <v>0</v>
      </c>
      <c r="U766" s="4"/>
      <c r="V766" s="2"/>
    </row>
    <row r="767" spans="1:22" ht="12.75" x14ac:dyDescent="0.2">
      <c r="A767" s="12">
        <v>748</v>
      </c>
      <c r="B767" s="3"/>
      <c r="C767" s="4"/>
      <c r="D767" s="5"/>
      <c r="E767" s="6"/>
      <c r="F767" s="11" t="str">
        <f t="shared" si="50"/>
        <v/>
      </c>
      <c r="G767" s="13">
        <f>D767-SUMIF(Q$20:Q1764,A767,M$20:M1764)</f>
        <v>0</v>
      </c>
      <c r="H767" s="11">
        <f t="shared" si="69"/>
        <v>0</v>
      </c>
      <c r="I767" s="4"/>
      <c r="J767" s="2"/>
      <c r="K767" s="12">
        <v>748</v>
      </c>
      <c r="L767" s="3"/>
      <c r="M767" s="5"/>
      <c r="N767" s="6"/>
      <c r="O767" s="25" t="str">
        <f t="shared" si="74"/>
        <v/>
      </c>
      <c r="P767" s="11" t="str">
        <f t="shared" si="70"/>
        <v/>
      </c>
      <c r="Q767" s="4"/>
      <c r="R767" s="11" t="str">
        <f t="shared" si="71"/>
        <v/>
      </c>
      <c r="S767" s="7" t="str">
        <f t="shared" si="72"/>
        <v/>
      </c>
      <c r="T767" s="11">
        <f t="shared" si="73"/>
        <v>0</v>
      </c>
      <c r="U767" s="4"/>
      <c r="V767" s="2"/>
    </row>
    <row r="768" spans="1:22" ht="12.75" x14ac:dyDescent="0.2">
      <c r="A768" s="12">
        <v>749</v>
      </c>
      <c r="B768" s="3"/>
      <c r="C768" s="4"/>
      <c r="D768" s="5"/>
      <c r="E768" s="6"/>
      <c r="F768" s="11" t="str">
        <f t="shared" si="50"/>
        <v/>
      </c>
      <c r="G768" s="13">
        <f>D768-SUMIF(Q$20:Q1765,A768,M$20:M1765)</f>
        <v>0</v>
      </c>
      <c r="H768" s="11">
        <f t="shared" si="69"/>
        <v>0</v>
      </c>
      <c r="I768" s="4"/>
      <c r="J768" s="2"/>
      <c r="K768" s="12">
        <v>749</v>
      </c>
      <c r="L768" s="3"/>
      <c r="M768" s="5"/>
      <c r="N768" s="6"/>
      <c r="O768" s="25" t="str">
        <f t="shared" si="74"/>
        <v/>
      </c>
      <c r="P768" s="11" t="str">
        <f t="shared" si="70"/>
        <v/>
      </c>
      <c r="Q768" s="4"/>
      <c r="R768" s="11" t="str">
        <f t="shared" si="71"/>
        <v/>
      </c>
      <c r="S768" s="7" t="str">
        <f t="shared" si="72"/>
        <v/>
      </c>
      <c r="T768" s="11">
        <f t="shared" si="73"/>
        <v>0</v>
      </c>
      <c r="U768" s="4"/>
      <c r="V768" s="2"/>
    </row>
    <row r="769" spans="1:22" ht="12.75" x14ac:dyDescent="0.2">
      <c r="A769" s="12">
        <v>750</v>
      </c>
      <c r="B769" s="3"/>
      <c r="C769" s="4"/>
      <c r="D769" s="5"/>
      <c r="E769" s="6"/>
      <c r="F769" s="11" t="str">
        <f t="shared" si="50"/>
        <v/>
      </c>
      <c r="G769" s="13">
        <f>D769-SUMIF(Q$20:Q1766,A769,M$20:M1766)</f>
        <v>0</v>
      </c>
      <c r="H769" s="11">
        <f t="shared" si="69"/>
        <v>0</v>
      </c>
      <c r="I769" s="4"/>
      <c r="J769" s="2"/>
      <c r="K769" s="12">
        <v>750</v>
      </c>
      <c r="L769" s="3"/>
      <c r="M769" s="5"/>
      <c r="N769" s="6"/>
      <c r="O769" s="25" t="str">
        <f t="shared" si="74"/>
        <v/>
      </c>
      <c r="P769" s="11" t="str">
        <f t="shared" si="70"/>
        <v/>
      </c>
      <c r="Q769" s="4"/>
      <c r="R769" s="11" t="str">
        <f t="shared" si="71"/>
        <v/>
      </c>
      <c r="S769" s="7" t="str">
        <f t="shared" si="72"/>
        <v/>
      </c>
      <c r="T769" s="11">
        <f t="shared" si="73"/>
        <v>0</v>
      </c>
      <c r="U769" s="4"/>
      <c r="V769" s="2"/>
    </row>
    <row r="770" spans="1:22" ht="12.75" x14ac:dyDescent="0.2">
      <c r="A770" s="12">
        <v>751</v>
      </c>
      <c r="B770" s="3"/>
      <c r="C770" s="4"/>
      <c r="D770" s="5"/>
      <c r="E770" s="6"/>
      <c r="F770" s="11" t="str">
        <f t="shared" si="50"/>
        <v/>
      </c>
      <c r="G770" s="13">
        <f>D770-SUMIF(Q$20:Q1767,A770,M$20:M1767)</f>
        <v>0</v>
      </c>
      <c r="H770" s="11">
        <f t="shared" si="69"/>
        <v>0</v>
      </c>
      <c r="I770" s="4"/>
      <c r="J770" s="2"/>
      <c r="K770" s="12">
        <v>751</v>
      </c>
      <c r="L770" s="3"/>
      <c r="M770" s="5"/>
      <c r="N770" s="6"/>
      <c r="O770" s="25" t="str">
        <f t="shared" si="74"/>
        <v/>
      </c>
      <c r="P770" s="11" t="str">
        <f t="shared" si="70"/>
        <v/>
      </c>
      <c r="Q770" s="4"/>
      <c r="R770" s="11" t="str">
        <f t="shared" si="71"/>
        <v/>
      </c>
      <c r="S770" s="7" t="str">
        <f t="shared" si="72"/>
        <v/>
      </c>
      <c r="T770" s="11">
        <f t="shared" si="73"/>
        <v>0</v>
      </c>
      <c r="U770" s="4"/>
      <c r="V770" s="2"/>
    </row>
    <row r="771" spans="1:22" ht="12.75" x14ac:dyDescent="0.2">
      <c r="A771" s="12">
        <v>752</v>
      </c>
      <c r="B771" s="3"/>
      <c r="C771" s="4"/>
      <c r="D771" s="5"/>
      <c r="E771" s="6"/>
      <c r="F771" s="11" t="str">
        <f t="shared" si="50"/>
        <v/>
      </c>
      <c r="G771" s="13">
        <f>D771-SUMIF(Q$20:Q1768,A771,M$20:M1768)</f>
        <v>0</v>
      </c>
      <c r="H771" s="11">
        <f t="shared" si="69"/>
        <v>0</v>
      </c>
      <c r="I771" s="4"/>
      <c r="J771" s="2"/>
      <c r="K771" s="12">
        <v>752</v>
      </c>
      <c r="L771" s="3"/>
      <c r="M771" s="5"/>
      <c r="N771" s="6"/>
      <c r="O771" s="25" t="str">
        <f t="shared" si="74"/>
        <v/>
      </c>
      <c r="P771" s="11" t="str">
        <f t="shared" si="70"/>
        <v/>
      </c>
      <c r="Q771" s="4"/>
      <c r="R771" s="11" t="str">
        <f t="shared" si="71"/>
        <v/>
      </c>
      <c r="S771" s="7" t="str">
        <f t="shared" si="72"/>
        <v/>
      </c>
      <c r="T771" s="11">
        <f t="shared" si="73"/>
        <v>0</v>
      </c>
      <c r="U771" s="4"/>
      <c r="V771" s="2"/>
    </row>
    <row r="772" spans="1:22" ht="12.75" x14ac:dyDescent="0.2">
      <c r="A772" s="12">
        <v>753</v>
      </c>
      <c r="B772" s="3"/>
      <c r="C772" s="4"/>
      <c r="D772" s="5"/>
      <c r="E772" s="6"/>
      <c r="F772" s="11" t="str">
        <f t="shared" si="50"/>
        <v/>
      </c>
      <c r="G772" s="13">
        <f>D772-SUMIF(Q$20:Q1769,A772,M$20:M1769)</f>
        <v>0</v>
      </c>
      <c r="H772" s="11">
        <f t="shared" si="69"/>
        <v>0</v>
      </c>
      <c r="I772" s="4"/>
      <c r="J772" s="2"/>
      <c r="K772" s="12">
        <v>753</v>
      </c>
      <c r="L772" s="3"/>
      <c r="M772" s="5"/>
      <c r="N772" s="6"/>
      <c r="O772" s="25" t="str">
        <f t="shared" si="74"/>
        <v/>
      </c>
      <c r="P772" s="11" t="str">
        <f t="shared" si="70"/>
        <v/>
      </c>
      <c r="Q772" s="4"/>
      <c r="R772" s="11" t="str">
        <f t="shared" si="71"/>
        <v/>
      </c>
      <c r="S772" s="7" t="str">
        <f t="shared" si="72"/>
        <v/>
      </c>
      <c r="T772" s="11">
        <f t="shared" si="73"/>
        <v>0</v>
      </c>
      <c r="U772" s="4"/>
      <c r="V772" s="2"/>
    </row>
    <row r="773" spans="1:22" ht="12.75" x14ac:dyDescent="0.2">
      <c r="A773" s="12">
        <v>754</v>
      </c>
      <c r="B773" s="3"/>
      <c r="C773" s="4"/>
      <c r="D773" s="5"/>
      <c r="E773" s="6"/>
      <c r="F773" s="11" t="str">
        <f t="shared" si="50"/>
        <v/>
      </c>
      <c r="G773" s="13">
        <f>D773-SUMIF(Q$20:Q1770,A773,M$20:M1770)</f>
        <v>0</v>
      </c>
      <c r="H773" s="11">
        <f t="shared" si="69"/>
        <v>0</v>
      </c>
      <c r="I773" s="4"/>
      <c r="J773" s="2"/>
      <c r="K773" s="12">
        <v>754</v>
      </c>
      <c r="L773" s="3"/>
      <c r="M773" s="5"/>
      <c r="N773" s="6"/>
      <c r="O773" s="25" t="str">
        <f t="shared" si="74"/>
        <v/>
      </c>
      <c r="P773" s="11" t="str">
        <f t="shared" si="70"/>
        <v/>
      </c>
      <c r="Q773" s="4"/>
      <c r="R773" s="11" t="str">
        <f t="shared" si="71"/>
        <v/>
      </c>
      <c r="S773" s="7" t="str">
        <f t="shared" si="72"/>
        <v/>
      </c>
      <c r="T773" s="11">
        <f t="shared" si="73"/>
        <v>0</v>
      </c>
      <c r="U773" s="4"/>
      <c r="V773" s="2"/>
    </row>
    <row r="774" spans="1:22" ht="12.75" x14ac:dyDescent="0.2">
      <c r="A774" s="12">
        <v>755</v>
      </c>
      <c r="B774" s="3"/>
      <c r="C774" s="4"/>
      <c r="D774" s="5"/>
      <c r="E774" s="6"/>
      <c r="F774" s="11" t="str">
        <f t="shared" si="50"/>
        <v/>
      </c>
      <c r="G774" s="13">
        <f>D774-SUMIF(Q$20:Q1771,A774,M$20:M1771)</f>
        <v>0</v>
      </c>
      <c r="H774" s="11">
        <f t="shared" si="69"/>
        <v>0</v>
      </c>
      <c r="I774" s="4"/>
      <c r="J774" s="2"/>
      <c r="K774" s="12">
        <v>755</v>
      </c>
      <c r="L774" s="3"/>
      <c r="M774" s="5"/>
      <c r="N774" s="6"/>
      <c r="O774" s="25" t="str">
        <f t="shared" si="74"/>
        <v/>
      </c>
      <c r="P774" s="11" t="str">
        <f t="shared" si="70"/>
        <v/>
      </c>
      <c r="Q774" s="4"/>
      <c r="R774" s="11" t="str">
        <f t="shared" si="71"/>
        <v/>
      </c>
      <c r="S774" s="7" t="str">
        <f t="shared" si="72"/>
        <v/>
      </c>
      <c r="T774" s="11">
        <f t="shared" si="73"/>
        <v>0</v>
      </c>
      <c r="U774" s="4"/>
      <c r="V774" s="2"/>
    </row>
    <row r="775" spans="1:22" ht="12.75" x14ac:dyDescent="0.2">
      <c r="A775" s="12">
        <v>756</v>
      </c>
      <c r="B775" s="3"/>
      <c r="C775" s="4"/>
      <c r="D775" s="5"/>
      <c r="E775" s="6"/>
      <c r="F775" s="11" t="str">
        <f t="shared" si="50"/>
        <v/>
      </c>
      <c r="G775" s="13">
        <f>D775-SUMIF(Q$20:Q1772,A775,M$20:M1772)</f>
        <v>0</v>
      </c>
      <c r="H775" s="11">
        <f t="shared" si="69"/>
        <v>0</v>
      </c>
      <c r="I775" s="4"/>
      <c r="J775" s="2"/>
      <c r="K775" s="12">
        <v>756</v>
      </c>
      <c r="L775" s="3"/>
      <c r="M775" s="5"/>
      <c r="N775" s="6"/>
      <c r="O775" s="25" t="str">
        <f t="shared" si="74"/>
        <v/>
      </c>
      <c r="P775" s="11" t="str">
        <f t="shared" si="70"/>
        <v/>
      </c>
      <c r="Q775" s="4"/>
      <c r="R775" s="11" t="str">
        <f t="shared" si="71"/>
        <v/>
      </c>
      <c r="S775" s="7" t="str">
        <f t="shared" si="72"/>
        <v/>
      </c>
      <c r="T775" s="11">
        <f t="shared" si="73"/>
        <v>0</v>
      </c>
      <c r="U775" s="4"/>
      <c r="V775" s="2"/>
    </row>
    <row r="776" spans="1:22" ht="12.75" x14ac:dyDescent="0.2">
      <c r="A776" s="12">
        <v>757</v>
      </c>
      <c r="B776" s="3"/>
      <c r="C776" s="4"/>
      <c r="D776" s="5"/>
      <c r="E776" s="6"/>
      <c r="F776" s="11" t="str">
        <f t="shared" si="50"/>
        <v/>
      </c>
      <c r="G776" s="13">
        <f>D776-SUMIF(Q$20:Q1773,A776,M$20:M1773)</f>
        <v>0</v>
      </c>
      <c r="H776" s="11">
        <f t="shared" si="69"/>
        <v>0</v>
      </c>
      <c r="I776" s="4"/>
      <c r="J776" s="2"/>
      <c r="K776" s="12">
        <v>757</v>
      </c>
      <c r="L776" s="3"/>
      <c r="M776" s="5"/>
      <c r="N776" s="6"/>
      <c r="O776" s="25" t="str">
        <f t="shared" si="74"/>
        <v/>
      </c>
      <c r="P776" s="11" t="str">
        <f t="shared" si="70"/>
        <v/>
      </c>
      <c r="Q776" s="4"/>
      <c r="R776" s="11" t="str">
        <f t="shared" si="71"/>
        <v/>
      </c>
      <c r="S776" s="7" t="str">
        <f t="shared" si="72"/>
        <v/>
      </c>
      <c r="T776" s="11">
        <f t="shared" si="73"/>
        <v>0</v>
      </c>
      <c r="U776" s="4"/>
      <c r="V776" s="2"/>
    </row>
    <row r="777" spans="1:22" ht="12.75" x14ac:dyDescent="0.2">
      <c r="A777" s="12">
        <v>758</v>
      </c>
      <c r="B777" s="3"/>
      <c r="C777" s="4"/>
      <c r="D777" s="5"/>
      <c r="E777" s="6"/>
      <c r="F777" s="11" t="str">
        <f t="shared" si="50"/>
        <v/>
      </c>
      <c r="G777" s="13">
        <f>D777-SUMIF(Q$20:Q1774,A777,M$20:M1774)</f>
        <v>0</v>
      </c>
      <c r="H777" s="11">
        <f t="shared" si="69"/>
        <v>0</v>
      </c>
      <c r="I777" s="4"/>
      <c r="J777" s="2"/>
      <c r="K777" s="12">
        <v>758</v>
      </c>
      <c r="L777" s="3"/>
      <c r="M777" s="5"/>
      <c r="N777" s="6"/>
      <c r="O777" s="25" t="str">
        <f t="shared" si="74"/>
        <v/>
      </c>
      <c r="P777" s="11" t="str">
        <f t="shared" si="70"/>
        <v/>
      </c>
      <c r="Q777" s="4"/>
      <c r="R777" s="11" t="str">
        <f t="shared" si="71"/>
        <v/>
      </c>
      <c r="S777" s="7" t="str">
        <f t="shared" si="72"/>
        <v/>
      </c>
      <c r="T777" s="11">
        <f t="shared" si="73"/>
        <v>0</v>
      </c>
      <c r="U777" s="4"/>
      <c r="V777" s="2"/>
    </row>
    <row r="778" spans="1:22" ht="12.75" x14ac:dyDescent="0.2">
      <c r="A778" s="12">
        <v>759</v>
      </c>
      <c r="B778" s="3"/>
      <c r="C778" s="4"/>
      <c r="D778" s="5"/>
      <c r="E778" s="6"/>
      <c r="F778" s="11" t="str">
        <f t="shared" si="50"/>
        <v/>
      </c>
      <c r="G778" s="13">
        <f>D778-SUMIF(Q$20:Q1775,A778,M$20:M1775)</f>
        <v>0</v>
      </c>
      <c r="H778" s="11">
        <f t="shared" si="69"/>
        <v>0</v>
      </c>
      <c r="I778" s="4"/>
      <c r="J778" s="2"/>
      <c r="K778" s="12">
        <v>759</v>
      </c>
      <c r="L778" s="3"/>
      <c r="M778" s="5"/>
      <c r="N778" s="6"/>
      <c r="O778" s="25" t="str">
        <f t="shared" si="74"/>
        <v/>
      </c>
      <c r="P778" s="11" t="str">
        <f t="shared" si="70"/>
        <v/>
      </c>
      <c r="Q778" s="4"/>
      <c r="R778" s="11" t="str">
        <f t="shared" si="71"/>
        <v/>
      </c>
      <c r="S778" s="7" t="str">
        <f t="shared" si="72"/>
        <v/>
      </c>
      <c r="T778" s="11">
        <f t="shared" si="73"/>
        <v>0</v>
      </c>
      <c r="U778" s="4"/>
      <c r="V778" s="2"/>
    </row>
    <row r="779" spans="1:22" ht="12.75" x14ac:dyDescent="0.2">
      <c r="A779" s="12">
        <v>760</v>
      </c>
      <c r="B779" s="3"/>
      <c r="C779" s="4"/>
      <c r="D779" s="5"/>
      <c r="E779" s="6"/>
      <c r="F779" s="11" t="str">
        <f t="shared" si="50"/>
        <v/>
      </c>
      <c r="G779" s="13">
        <f>D779-SUMIF(Q$20:Q1776,A779,M$20:M1776)</f>
        <v>0</v>
      </c>
      <c r="H779" s="11">
        <f t="shared" si="69"/>
        <v>0</v>
      </c>
      <c r="I779" s="4"/>
      <c r="J779" s="2"/>
      <c r="K779" s="12">
        <v>760</v>
      </c>
      <c r="L779" s="3"/>
      <c r="M779" s="5"/>
      <c r="N779" s="6"/>
      <c r="O779" s="25" t="str">
        <f t="shared" si="74"/>
        <v/>
      </c>
      <c r="P779" s="11" t="str">
        <f t="shared" si="70"/>
        <v/>
      </c>
      <c r="Q779" s="4"/>
      <c r="R779" s="11" t="str">
        <f t="shared" si="71"/>
        <v/>
      </c>
      <c r="S779" s="7" t="str">
        <f t="shared" si="72"/>
        <v/>
      </c>
      <c r="T779" s="11">
        <f t="shared" si="73"/>
        <v>0</v>
      </c>
      <c r="U779" s="4"/>
      <c r="V779" s="2"/>
    </row>
    <row r="780" spans="1:22" ht="12.75" x14ac:dyDescent="0.2">
      <c r="A780" s="12">
        <v>761</v>
      </c>
      <c r="B780" s="3"/>
      <c r="C780" s="4"/>
      <c r="D780" s="5"/>
      <c r="E780" s="6"/>
      <c r="F780" s="11" t="str">
        <f t="shared" si="50"/>
        <v/>
      </c>
      <c r="G780" s="13">
        <f>D780-SUMIF(Q$20:Q1777,A780,M$20:M1777)</f>
        <v>0</v>
      </c>
      <c r="H780" s="11">
        <f t="shared" si="69"/>
        <v>0</v>
      </c>
      <c r="I780" s="4"/>
      <c r="J780" s="2"/>
      <c r="K780" s="12">
        <v>761</v>
      </c>
      <c r="L780" s="3"/>
      <c r="M780" s="5"/>
      <c r="N780" s="6"/>
      <c r="O780" s="25" t="str">
        <f t="shared" si="74"/>
        <v/>
      </c>
      <c r="P780" s="11" t="str">
        <f t="shared" si="70"/>
        <v/>
      </c>
      <c r="Q780" s="4"/>
      <c r="R780" s="11" t="str">
        <f t="shared" si="71"/>
        <v/>
      </c>
      <c r="S780" s="7" t="str">
        <f t="shared" si="72"/>
        <v/>
      </c>
      <c r="T780" s="11">
        <f t="shared" si="73"/>
        <v>0</v>
      </c>
      <c r="U780" s="4"/>
      <c r="V780" s="2"/>
    </row>
    <row r="781" spans="1:22" ht="12.75" x14ac:dyDescent="0.2">
      <c r="A781" s="12">
        <v>762</v>
      </c>
      <c r="B781" s="3"/>
      <c r="C781" s="4"/>
      <c r="D781" s="5"/>
      <c r="E781" s="6"/>
      <c r="F781" s="11" t="str">
        <f t="shared" si="50"/>
        <v/>
      </c>
      <c r="G781" s="13">
        <f>D781-SUMIF(Q$20:Q1778,A781,M$20:M1778)</f>
        <v>0</v>
      </c>
      <c r="H781" s="11">
        <f t="shared" si="69"/>
        <v>0</v>
      </c>
      <c r="I781" s="4"/>
      <c r="J781" s="2"/>
      <c r="K781" s="12">
        <v>762</v>
      </c>
      <c r="L781" s="3"/>
      <c r="M781" s="5"/>
      <c r="N781" s="6"/>
      <c r="O781" s="25" t="str">
        <f t="shared" si="74"/>
        <v/>
      </c>
      <c r="P781" s="11" t="str">
        <f t="shared" si="70"/>
        <v/>
      </c>
      <c r="Q781" s="4"/>
      <c r="R781" s="11" t="str">
        <f t="shared" si="71"/>
        <v/>
      </c>
      <c r="S781" s="7" t="str">
        <f t="shared" si="72"/>
        <v/>
      </c>
      <c r="T781" s="11">
        <f t="shared" si="73"/>
        <v>0</v>
      </c>
      <c r="U781" s="4"/>
      <c r="V781" s="2"/>
    </row>
    <row r="782" spans="1:22" ht="12.75" x14ac:dyDescent="0.2">
      <c r="A782" s="12">
        <v>763</v>
      </c>
      <c r="B782" s="3"/>
      <c r="C782" s="4"/>
      <c r="D782" s="5"/>
      <c r="E782" s="6"/>
      <c r="F782" s="11" t="str">
        <f t="shared" si="50"/>
        <v/>
      </c>
      <c r="G782" s="13">
        <f>D782-SUMIF(Q$20:Q1779,A782,M$20:M1779)</f>
        <v>0</v>
      </c>
      <c r="H782" s="11">
        <f t="shared" si="69"/>
        <v>0</v>
      </c>
      <c r="I782" s="4"/>
      <c r="J782" s="2"/>
      <c r="K782" s="12">
        <v>763</v>
      </c>
      <c r="L782" s="3"/>
      <c r="M782" s="5"/>
      <c r="N782" s="6"/>
      <c r="O782" s="25" t="str">
        <f t="shared" si="74"/>
        <v/>
      </c>
      <c r="P782" s="11" t="str">
        <f t="shared" si="70"/>
        <v/>
      </c>
      <c r="Q782" s="4"/>
      <c r="R782" s="11" t="str">
        <f t="shared" si="71"/>
        <v/>
      </c>
      <c r="S782" s="7" t="str">
        <f t="shared" si="72"/>
        <v/>
      </c>
      <c r="T782" s="11">
        <f t="shared" si="73"/>
        <v>0</v>
      </c>
      <c r="U782" s="4"/>
      <c r="V782" s="2"/>
    </row>
    <row r="783" spans="1:22" ht="12.75" x14ac:dyDescent="0.2">
      <c r="A783" s="12">
        <v>764</v>
      </c>
      <c r="B783" s="3"/>
      <c r="C783" s="4"/>
      <c r="D783" s="5"/>
      <c r="E783" s="6"/>
      <c r="F783" s="11" t="str">
        <f t="shared" si="50"/>
        <v/>
      </c>
      <c r="G783" s="13">
        <f>D783-SUMIF(Q$20:Q1780,A783,M$20:M1780)</f>
        <v>0</v>
      </c>
      <c r="H783" s="11">
        <f t="shared" si="69"/>
        <v>0</v>
      </c>
      <c r="I783" s="4"/>
      <c r="J783" s="2"/>
      <c r="K783" s="12">
        <v>764</v>
      </c>
      <c r="L783" s="3"/>
      <c r="M783" s="5"/>
      <c r="N783" s="6"/>
      <c r="O783" s="25" t="str">
        <f t="shared" si="74"/>
        <v/>
      </c>
      <c r="P783" s="11" t="str">
        <f t="shared" si="70"/>
        <v/>
      </c>
      <c r="Q783" s="4"/>
      <c r="R783" s="11" t="str">
        <f t="shared" si="71"/>
        <v/>
      </c>
      <c r="S783" s="7" t="str">
        <f t="shared" si="72"/>
        <v/>
      </c>
      <c r="T783" s="11">
        <f t="shared" si="73"/>
        <v>0</v>
      </c>
      <c r="U783" s="4"/>
      <c r="V783" s="2"/>
    </row>
    <row r="784" spans="1:22" ht="12.75" x14ac:dyDescent="0.2">
      <c r="A784" s="12">
        <v>765</v>
      </c>
      <c r="B784" s="3"/>
      <c r="C784" s="4"/>
      <c r="D784" s="5"/>
      <c r="E784" s="6"/>
      <c r="F784" s="11" t="str">
        <f t="shared" si="50"/>
        <v/>
      </c>
      <c r="G784" s="13">
        <f>D784-SUMIF(Q$20:Q1781,A784,M$20:M1781)</f>
        <v>0</v>
      </c>
      <c r="H784" s="11">
        <f t="shared" si="69"/>
        <v>0</v>
      </c>
      <c r="I784" s="4"/>
      <c r="J784" s="2"/>
      <c r="K784" s="12">
        <v>765</v>
      </c>
      <c r="L784" s="3"/>
      <c r="M784" s="5"/>
      <c r="N784" s="6"/>
      <c r="O784" s="25" t="str">
        <f t="shared" si="74"/>
        <v/>
      </c>
      <c r="P784" s="11" t="str">
        <f t="shared" si="70"/>
        <v/>
      </c>
      <c r="Q784" s="4"/>
      <c r="R784" s="11" t="str">
        <f t="shared" si="71"/>
        <v/>
      </c>
      <c r="S784" s="7" t="str">
        <f t="shared" si="72"/>
        <v/>
      </c>
      <c r="T784" s="11">
        <f t="shared" si="73"/>
        <v>0</v>
      </c>
      <c r="U784" s="4"/>
      <c r="V784" s="2"/>
    </row>
    <row r="785" spans="1:22" ht="12.75" x14ac:dyDescent="0.2">
      <c r="A785" s="12">
        <v>766</v>
      </c>
      <c r="B785" s="3"/>
      <c r="C785" s="4"/>
      <c r="D785" s="5"/>
      <c r="E785" s="6"/>
      <c r="F785" s="11" t="str">
        <f t="shared" ref="F785:F1017" si="75">IFERROR(E785/D785, "")</f>
        <v/>
      </c>
      <c r="G785" s="13">
        <f>D785-SUMIF(Q$20:Q1782,A785,M$20:M1782)</f>
        <v>0</v>
      </c>
      <c r="H785" s="11">
        <f t="shared" si="69"/>
        <v>0</v>
      </c>
      <c r="I785" s="4"/>
      <c r="J785" s="2"/>
      <c r="K785" s="12">
        <v>766</v>
      </c>
      <c r="L785" s="3"/>
      <c r="M785" s="5"/>
      <c r="N785" s="6"/>
      <c r="O785" s="25" t="str">
        <f t="shared" si="74"/>
        <v/>
      </c>
      <c r="P785" s="11" t="str">
        <f t="shared" si="70"/>
        <v/>
      </c>
      <c r="Q785" s="4"/>
      <c r="R785" s="11" t="str">
        <f t="shared" si="71"/>
        <v/>
      </c>
      <c r="S785" s="7" t="str">
        <f t="shared" si="72"/>
        <v/>
      </c>
      <c r="T785" s="11">
        <f t="shared" si="73"/>
        <v>0</v>
      </c>
      <c r="U785" s="4"/>
      <c r="V785" s="2"/>
    </row>
    <row r="786" spans="1:22" ht="12.75" x14ac:dyDescent="0.2">
      <c r="A786" s="12">
        <v>767</v>
      </c>
      <c r="B786" s="3"/>
      <c r="C786" s="4"/>
      <c r="D786" s="5"/>
      <c r="E786" s="6"/>
      <c r="F786" s="11" t="str">
        <f t="shared" si="75"/>
        <v/>
      </c>
      <c r="G786" s="13">
        <f>D786-SUMIF(Q$20:Q1783,A786,M$20:M1783)</f>
        <v>0</v>
      </c>
      <c r="H786" s="11">
        <f t="shared" si="69"/>
        <v>0</v>
      </c>
      <c r="I786" s="4"/>
      <c r="J786" s="2"/>
      <c r="K786" s="12">
        <v>767</v>
      </c>
      <c r="L786" s="3"/>
      <c r="M786" s="5"/>
      <c r="N786" s="6"/>
      <c r="O786" s="25" t="str">
        <f t="shared" si="74"/>
        <v/>
      </c>
      <c r="P786" s="11" t="str">
        <f t="shared" si="70"/>
        <v/>
      </c>
      <c r="Q786" s="4"/>
      <c r="R786" s="11" t="str">
        <f t="shared" si="71"/>
        <v/>
      </c>
      <c r="S786" s="7" t="str">
        <f t="shared" si="72"/>
        <v/>
      </c>
      <c r="T786" s="11">
        <f t="shared" si="73"/>
        <v>0</v>
      </c>
      <c r="U786" s="4"/>
      <c r="V786" s="2"/>
    </row>
    <row r="787" spans="1:22" ht="12.75" x14ac:dyDescent="0.2">
      <c r="A787" s="12">
        <v>768</v>
      </c>
      <c r="B787" s="3"/>
      <c r="C787" s="4"/>
      <c r="D787" s="5"/>
      <c r="E787" s="6"/>
      <c r="F787" s="11" t="str">
        <f t="shared" si="75"/>
        <v/>
      </c>
      <c r="G787" s="13">
        <f>D787-SUMIF(Q$20:Q1784,A787,M$20:M1784)</f>
        <v>0</v>
      </c>
      <c r="H787" s="11">
        <f t="shared" si="69"/>
        <v>0</v>
      </c>
      <c r="I787" s="4"/>
      <c r="J787" s="2"/>
      <c r="K787" s="12">
        <v>768</v>
      </c>
      <c r="L787" s="3"/>
      <c r="M787" s="5"/>
      <c r="N787" s="6"/>
      <c r="O787" s="25" t="str">
        <f t="shared" si="74"/>
        <v/>
      </c>
      <c r="P787" s="11" t="str">
        <f t="shared" si="70"/>
        <v/>
      </c>
      <c r="Q787" s="4"/>
      <c r="R787" s="11" t="str">
        <f t="shared" si="71"/>
        <v/>
      </c>
      <c r="S787" s="7" t="str">
        <f t="shared" si="72"/>
        <v/>
      </c>
      <c r="T787" s="11">
        <f t="shared" si="73"/>
        <v>0</v>
      </c>
      <c r="U787" s="4"/>
      <c r="V787" s="2"/>
    </row>
    <row r="788" spans="1:22" ht="12.75" x14ac:dyDescent="0.2">
      <c r="A788" s="12">
        <v>769</v>
      </c>
      <c r="B788" s="3"/>
      <c r="C788" s="4"/>
      <c r="D788" s="5"/>
      <c r="E788" s="6"/>
      <c r="F788" s="11" t="str">
        <f t="shared" si="75"/>
        <v/>
      </c>
      <c r="G788" s="13">
        <f>D788-SUMIF(Q$20:Q1785,A788,M$20:M1785)</f>
        <v>0</v>
      </c>
      <c r="H788" s="11">
        <f t="shared" ref="H788:H851" si="76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25" t="str">
        <f t="shared" si="74"/>
        <v/>
      </c>
      <c r="P788" s="11" t="str">
        <f t="shared" ref="P788:P851" si="77">IFERROR(N788/M788, "")</f>
        <v/>
      </c>
      <c r="Q788" s="4"/>
      <c r="R788" s="11" t="str">
        <f t="shared" ref="R788:R851" si="78">IFERROR(IF(VLOOKUP(Q788,A:I,3,FALSE)="Created (Jarrett)","N/A",IF(_xlfn.DAYS(L788,VLOOKUP(Q788,A:I,2,FALSE))&gt;365,"Long","Short")),"")</f>
        <v/>
      </c>
      <c r="S788" s="7" t="str">
        <f t="shared" ref="S788:S851" si="79">IF(R788="N/A","N/A",IFERROR((P788-VLOOKUP(Q788,A:I,6,FALSE))*M788,""))</f>
        <v/>
      </c>
      <c r="T788" s="11">
        <f t="shared" ref="T788:T851" si="80">IF(ISNUMBER(S788),0,N788)</f>
        <v>0</v>
      </c>
      <c r="U788" s="4"/>
      <c r="V788" s="2"/>
    </row>
    <row r="789" spans="1:22" ht="12.75" x14ac:dyDescent="0.2">
      <c r="A789" s="12">
        <v>770</v>
      </c>
      <c r="B789" s="3"/>
      <c r="C789" s="4"/>
      <c r="D789" s="5"/>
      <c r="E789" s="6"/>
      <c r="F789" s="11" t="str">
        <f t="shared" si="75"/>
        <v/>
      </c>
      <c r="G789" s="13">
        <f>D789-SUMIF(Q$20:Q1786,A789,M$20:M1786)</f>
        <v>0</v>
      </c>
      <c r="H789" s="11">
        <f t="shared" si="76"/>
        <v>0</v>
      </c>
      <c r="I789" s="4"/>
      <c r="J789" s="2"/>
      <c r="K789" s="12">
        <v>770</v>
      </c>
      <c r="L789" s="3"/>
      <c r="M789" s="5"/>
      <c r="N789" s="6"/>
      <c r="O789" s="25" t="str">
        <f t="shared" ref="O789:O852" si="81">IFERROR(VLOOKUP(Q789,A:I,6)*M789,"")</f>
        <v/>
      </c>
      <c r="P789" s="11" t="str">
        <f t="shared" si="77"/>
        <v/>
      </c>
      <c r="Q789" s="4"/>
      <c r="R789" s="11" t="str">
        <f t="shared" si="78"/>
        <v/>
      </c>
      <c r="S789" s="7" t="str">
        <f t="shared" si="79"/>
        <v/>
      </c>
      <c r="T789" s="11">
        <f t="shared" si="80"/>
        <v>0</v>
      </c>
      <c r="U789" s="4"/>
      <c r="V789" s="2"/>
    </row>
    <row r="790" spans="1:22" ht="12.75" x14ac:dyDescent="0.2">
      <c r="A790" s="12">
        <v>771</v>
      </c>
      <c r="B790" s="3"/>
      <c r="C790" s="4"/>
      <c r="D790" s="5"/>
      <c r="E790" s="6"/>
      <c r="F790" s="11" t="str">
        <f t="shared" si="75"/>
        <v/>
      </c>
      <c r="G790" s="13">
        <f>D790-SUMIF(Q$20:Q1787,A790,M$20:M1787)</f>
        <v>0</v>
      </c>
      <c r="H790" s="11">
        <f t="shared" si="76"/>
        <v>0</v>
      </c>
      <c r="I790" s="4"/>
      <c r="J790" s="2"/>
      <c r="K790" s="12">
        <v>771</v>
      </c>
      <c r="L790" s="3"/>
      <c r="M790" s="5"/>
      <c r="N790" s="6"/>
      <c r="O790" s="25" t="str">
        <f t="shared" si="81"/>
        <v/>
      </c>
      <c r="P790" s="11" t="str">
        <f t="shared" si="77"/>
        <v/>
      </c>
      <c r="Q790" s="4"/>
      <c r="R790" s="11" t="str">
        <f t="shared" si="78"/>
        <v/>
      </c>
      <c r="S790" s="7" t="str">
        <f t="shared" si="79"/>
        <v/>
      </c>
      <c r="T790" s="11">
        <f t="shared" si="80"/>
        <v>0</v>
      </c>
      <c r="U790" s="4"/>
      <c r="V790" s="2"/>
    </row>
    <row r="791" spans="1:22" ht="12.75" x14ac:dyDescent="0.2">
      <c r="A791" s="12">
        <v>772</v>
      </c>
      <c r="B791" s="3"/>
      <c r="C791" s="4"/>
      <c r="D791" s="5"/>
      <c r="E791" s="6"/>
      <c r="F791" s="11" t="str">
        <f t="shared" si="75"/>
        <v/>
      </c>
      <c r="G791" s="13">
        <f>D791-SUMIF(Q$20:Q1788,A791,M$20:M1788)</f>
        <v>0</v>
      </c>
      <c r="H791" s="11">
        <f t="shared" si="76"/>
        <v>0</v>
      </c>
      <c r="I791" s="4"/>
      <c r="J791" s="2"/>
      <c r="K791" s="12">
        <v>772</v>
      </c>
      <c r="L791" s="3"/>
      <c r="M791" s="5"/>
      <c r="N791" s="6"/>
      <c r="O791" s="25" t="str">
        <f t="shared" si="81"/>
        <v/>
      </c>
      <c r="P791" s="11" t="str">
        <f t="shared" si="77"/>
        <v/>
      </c>
      <c r="Q791" s="4"/>
      <c r="R791" s="11" t="str">
        <f t="shared" si="78"/>
        <v/>
      </c>
      <c r="S791" s="7" t="str">
        <f t="shared" si="79"/>
        <v/>
      </c>
      <c r="T791" s="11">
        <f t="shared" si="80"/>
        <v>0</v>
      </c>
      <c r="U791" s="4"/>
      <c r="V791" s="2"/>
    </row>
    <row r="792" spans="1:22" ht="12.75" x14ac:dyDescent="0.2">
      <c r="A792" s="12">
        <v>773</v>
      </c>
      <c r="B792" s="3"/>
      <c r="C792" s="4"/>
      <c r="D792" s="5"/>
      <c r="E792" s="6"/>
      <c r="F792" s="11" t="str">
        <f t="shared" si="75"/>
        <v/>
      </c>
      <c r="G792" s="13">
        <f>D792-SUMIF(Q$20:Q1789,A792,M$20:M1789)</f>
        <v>0</v>
      </c>
      <c r="H792" s="11">
        <f t="shared" si="76"/>
        <v>0</v>
      </c>
      <c r="I792" s="4"/>
      <c r="J792" s="2"/>
      <c r="K792" s="12">
        <v>773</v>
      </c>
      <c r="L792" s="3"/>
      <c r="M792" s="5"/>
      <c r="N792" s="6"/>
      <c r="O792" s="25" t="str">
        <f t="shared" si="81"/>
        <v/>
      </c>
      <c r="P792" s="11" t="str">
        <f t="shared" si="77"/>
        <v/>
      </c>
      <c r="Q792" s="4"/>
      <c r="R792" s="11" t="str">
        <f t="shared" si="78"/>
        <v/>
      </c>
      <c r="S792" s="7" t="str">
        <f t="shared" si="79"/>
        <v/>
      </c>
      <c r="T792" s="11">
        <f t="shared" si="80"/>
        <v>0</v>
      </c>
      <c r="U792" s="4"/>
      <c r="V792" s="2"/>
    </row>
    <row r="793" spans="1:22" ht="12.75" x14ac:dyDescent="0.2">
      <c r="A793" s="12">
        <v>774</v>
      </c>
      <c r="B793" s="3"/>
      <c r="C793" s="4"/>
      <c r="D793" s="5"/>
      <c r="E793" s="6"/>
      <c r="F793" s="11" t="str">
        <f t="shared" si="75"/>
        <v/>
      </c>
      <c r="G793" s="13">
        <f>D793-SUMIF(Q$20:Q1790,A793,M$20:M1790)</f>
        <v>0</v>
      </c>
      <c r="H793" s="11">
        <f t="shared" si="76"/>
        <v>0</v>
      </c>
      <c r="I793" s="4"/>
      <c r="J793" s="2"/>
      <c r="K793" s="12">
        <v>774</v>
      </c>
      <c r="L793" s="3"/>
      <c r="M793" s="5"/>
      <c r="N793" s="6"/>
      <c r="O793" s="25" t="str">
        <f t="shared" si="81"/>
        <v/>
      </c>
      <c r="P793" s="11" t="str">
        <f t="shared" si="77"/>
        <v/>
      </c>
      <c r="Q793" s="4"/>
      <c r="R793" s="11" t="str">
        <f t="shared" si="78"/>
        <v/>
      </c>
      <c r="S793" s="7" t="str">
        <f t="shared" si="79"/>
        <v/>
      </c>
      <c r="T793" s="11">
        <f t="shared" si="80"/>
        <v>0</v>
      </c>
      <c r="U793" s="4"/>
      <c r="V793" s="2"/>
    </row>
    <row r="794" spans="1:22" ht="12.75" x14ac:dyDescent="0.2">
      <c r="A794" s="12">
        <v>775</v>
      </c>
      <c r="B794" s="3"/>
      <c r="C794" s="4"/>
      <c r="D794" s="5"/>
      <c r="E794" s="6"/>
      <c r="F794" s="11" t="str">
        <f t="shared" si="75"/>
        <v/>
      </c>
      <c r="G794" s="13">
        <f>D794-SUMIF(Q$20:Q1791,A794,M$20:M1791)</f>
        <v>0</v>
      </c>
      <c r="H794" s="11">
        <f t="shared" si="76"/>
        <v>0</v>
      </c>
      <c r="I794" s="4"/>
      <c r="J794" s="2"/>
      <c r="K794" s="12">
        <v>775</v>
      </c>
      <c r="L794" s="3"/>
      <c r="M794" s="5"/>
      <c r="N794" s="6"/>
      <c r="O794" s="25" t="str">
        <f t="shared" si="81"/>
        <v/>
      </c>
      <c r="P794" s="11" t="str">
        <f t="shared" si="77"/>
        <v/>
      </c>
      <c r="Q794" s="4"/>
      <c r="R794" s="11" t="str">
        <f t="shared" si="78"/>
        <v/>
      </c>
      <c r="S794" s="7" t="str">
        <f t="shared" si="79"/>
        <v/>
      </c>
      <c r="T794" s="11">
        <f t="shared" si="80"/>
        <v>0</v>
      </c>
      <c r="U794" s="4"/>
      <c r="V794" s="2"/>
    </row>
    <row r="795" spans="1:22" ht="12.75" x14ac:dyDescent="0.2">
      <c r="A795" s="12">
        <v>776</v>
      </c>
      <c r="B795" s="3"/>
      <c r="C795" s="4"/>
      <c r="D795" s="5"/>
      <c r="E795" s="6"/>
      <c r="F795" s="11" t="str">
        <f t="shared" si="75"/>
        <v/>
      </c>
      <c r="G795" s="13">
        <f>D795-SUMIF(Q$20:Q1792,A795,M$20:M1792)</f>
        <v>0</v>
      </c>
      <c r="H795" s="11">
        <f t="shared" si="76"/>
        <v>0</v>
      </c>
      <c r="I795" s="4"/>
      <c r="J795" s="2"/>
      <c r="K795" s="12">
        <v>776</v>
      </c>
      <c r="L795" s="3"/>
      <c r="M795" s="5"/>
      <c r="N795" s="6"/>
      <c r="O795" s="25" t="str">
        <f t="shared" si="81"/>
        <v/>
      </c>
      <c r="P795" s="11" t="str">
        <f t="shared" si="77"/>
        <v/>
      </c>
      <c r="Q795" s="4"/>
      <c r="R795" s="11" t="str">
        <f t="shared" si="78"/>
        <v/>
      </c>
      <c r="S795" s="7" t="str">
        <f t="shared" si="79"/>
        <v/>
      </c>
      <c r="T795" s="11">
        <f t="shared" si="80"/>
        <v>0</v>
      </c>
      <c r="U795" s="4"/>
      <c r="V795" s="2"/>
    </row>
    <row r="796" spans="1:22" ht="12.75" x14ac:dyDescent="0.2">
      <c r="A796" s="12">
        <v>777</v>
      </c>
      <c r="B796" s="3"/>
      <c r="C796" s="4"/>
      <c r="D796" s="5"/>
      <c r="E796" s="6"/>
      <c r="F796" s="11" t="str">
        <f t="shared" si="75"/>
        <v/>
      </c>
      <c r="G796" s="13">
        <f>D796-SUMIF(Q$20:Q1793,A796,M$20:M1793)</f>
        <v>0</v>
      </c>
      <c r="H796" s="11">
        <f t="shared" si="76"/>
        <v>0</v>
      </c>
      <c r="I796" s="4"/>
      <c r="J796" s="2"/>
      <c r="K796" s="12">
        <v>777</v>
      </c>
      <c r="L796" s="3"/>
      <c r="M796" s="5"/>
      <c r="N796" s="6"/>
      <c r="O796" s="25" t="str">
        <f t="shared" si="81"/>
        <v/>
      </c>
      <c r="P796" s="11" t="str">
        <f t="shared" si="77"/>
        <v/>
      </c>
      <c r="Q796" s="4"/>
      <c r="R796" s="11" t="str">
        <f t="shared" si="78"/>
        <v/>
      </c>
      <c r="S796" s="7" t="str">
        <f t="shared" si="79"/>
        <v/>
      </c>
      <c r="T796" s="11">
        <f t="shared" si="80"/>
        <v>0</v>
      </c>
      <c r="U796" s="4"/>
      <c r="V796" s="2"/>
    </row>
    <row r="797" spans="1:22" ht="12.75" x14ac:dyDescent="0.2">
      <c r="A797" s="12">
        <v>778</v>
      </c>
      <c r="B797" s="3"/>
      <c r="C797" s="4"/>
      <c r="D797" s="5"/>
      <c r="E797" s="6"/>
      <c r="F797" s="11" t="str">
        <f t="shared" si="75"/>
        <v/>
      </c>
      <c r="G797" s="13">
        <f>D797-SUMIF(Q$20:Q1794,A797,M$20:M1794)</f>
        <v>0</v>
      </c>
      <c r="H797" s="11">
        <f t="shared" si="76"/>
        <v>0</v>
      </c>
      <c r="I797" s="4"/>
      <c r="J797" s="2"/>
      <c r="K797" s="12">
        <v>778</v>
      </c>
      <c r="L797" s="3"/>
      <c r="M797" s="5"/>
      <c r="N797" s="6"/>
      <c r="O797" s="25" t="str">
        <f t="shared" si="81"/>
        <v/>
      </c>
      <c r="P797" s="11" t="str">
        <f t="shared" si="77"/>
        <v/>
      </c>
      <c r="Q797" s="4"/>
      <c r="R797" s="11" t="str">
        <f t="shared" si="78"/>
        <v/>
      </c>
      <c r="S797" s="7" t="str">
        <f t="shared" si="79"/>
        <v/>
      </c>
      <c r="T797" s="11">
        <f t="shared" si="80"/>
        <v>0</v>
      </c>
      <c r="U797" s="4"/>
      <c r="V797" s="2"/>
    </row>
    <row r="798" spans="1:22" ht="12.75" x14ac:dyDescent="0.2">
      <c r="A798" s="12">
        <v>779</v>
      </c>
      <c r="B798" s="3"/>
      <c r="C798" s="4"/>
      <c r="D798" s="5"/>
      <c r="E798" s="6"/>
      <c r="F798" s="11" t="str">
        <f t="shared" si="75"/>
        <v/>
      </c>
      <c r="G798" s="13">
        <f>D798-SUMIF(Q$20:Q1795,A798,M$20:M1795)</f>
        <v>0</v>
      </c>
      <c r="H798" s="11">
        <f t="shared" si="76"/>
        <v>0</v>
      </c>
      <c r="I798" s="4"/>
      <c r="J798" s="2"/>
      <c r="K798" s="12">
        <v>779</v>
      </c>
      <c r="L798" s="3"/>
      <c r="M798" s="5"/>
      <c r="N798" s="6"/>
      <c r="O798" s="25" t="str">
        <f t="shared" si="81"/>
        <v/>
      </c>
      <c r="P798" s="11" t="str">
        <f t="shared" si="77"/>
        <v/>
      </c>
      <c r="Q798" s="4"/>
      <c r="R798" s="11" t="str">
        <f t="shared" si="78"/>
        <v/>
      </c>
      <c r="S798" s="7" t="str">
        <f t="shared" si="79"/>
        <v/>
      </c>
      <c r="T798" s="11">
        <f t="shared" si="80"/>
        <v>0</v>
      </c>
      <c r="U798" s="4"/>
      <c r="V798" s="2"/>
    </row>
    <row r="799" spans="1:22" ht="12.75" x14ac:dyDescent="0.2">
      <c r="A799" s="12">
        <v>780</v>
      </c>
      <c r="B799" s="3"/>
      <c r="C799" s="4"/>
      <c r="D799" s="5"/>
      <c r="E799" s="6"/>
      <c r="F799" s="11" t="str">
        <f t="shared" si="75"/>
        <v/>
      </c>
      <c r="G799" s="13">
        <f>D799-SUMIF(Q$20:Q1796,A799,M$20:M1796)</f>
        <v>0</v>
      </c>
      <c r="H799" s="11">
        <f t="shared" si="76"/>
        <v>0</v>
      </c>
      <c r="I799" s="4"/>
      <c r="J799" s="2"/>
      <c r="K799" s="12">
        <v>780</v>
      </c>
      <c r="L799" s="3"/>
      <c r="M799" s="5"/>
      <c r="N799" s="6"/>
      <c r="O799" s="25" t="str">
        <f t="shared" si="81"/>
        <v/>
      </c>
      <c r="P799" s="11" t="str">
        <f t="shared" si="77"/>
        <v/>
      </c>
      <c r="Q799" s="4"/>
      <c r="R799" s="11" t="str">
        <f t="shared" si="78"/>
        <v/>
      </c>
      <c r="S799" s="7" t="str">
        <f t="shared" si="79"/>
        <v/>
      </c>
      <c r="T799" s="11">
        <f t="shared" si="80"/>
        <v>0</v>
      </c>
      <c r="U799" s="4"/>
      <c r="V799" s="2"/>
    </row>
    <row r="800" spans="1:22" ht="12.75" x14ac:dyDescent="0.2">
      <c r="A800" s="12">
        <v>781</v>
      </c>
      <c r="B800" s="3"/>
      <c r="C800" s="4"/>
      <c r="D800" s="5"/>
      <c r="E800" s="6"/>
      <c r="F800" s="11" t="str">
        <f t="shared" si="75"/>
        <v/>
      </c>
      <c r="G800" s="13">
        <f>D800-SUMIF(Q$20:Q1797,A800,M$20:M1797)</f>
        <v>0</v>
      </c>
      <c r="H800" s="11">
        <f t="shared" si="76"/>
        <v>0</v>
      </c>
      <c r="I800" s="4"/>
      <c r="J800" s="2"/>
      <c r="K800" s="12">
        <v>781</v>
      </c>
      <c r="L800" s="3"/>
      <c r="M800" s="5"/>
      <c r="N800" s="6"/>
      <c r="O800" s="25" t="str">
        <f t="shared" si="81"/>
        <v/>
      </c>
      <c r="P800" s="11" t="str">
        <f t="shared" si="77"/>
        <v/>
      </c>
      <c r="Q800" s="4"/>
      <c r="R800" s="11" t="str">
        <f t="shared" si="78"/>
        <v/>
      </c>
      <c r="S800" s="7" t="str">
        <f t="shared" si="79"/>
        <v/>
      </c>
      <c r="T800" s="11">
        <f t="shared" si="80"/>
        <v>0</v>
      </c>
      <c r="U800" s="4"/>
      <c r="V800" s="2"/>
    </row>
    <row r="801" spans="1:22" ht="12.75" x14ac:dyDescent="0.2">
      <c r="A801" s="12">
        <v>782</v>
      </c>
      <c r="B801" s="3"/>
      <c r="C801" s="4"/>
      <c r="D801" s="5"/>
      <c r="E801" s="6"/>
      <c r="F801" s="11" t="str">
        <f t="shared" si="75"/>
        <v/>
      </c>
      <c r="G801" s="13">
        <f>D801-SUMIF(Q$20:Q1798,A801,M$20:M1798)</f>
        <v>0</v>
      </c>
      <c r="H801" s="11">
        <f t="shared" si="76"/>
        <v>0</v>
      </c>
      <c r="I801" s="4"/>
      <c r="J801" s="2"/>
      <c r="K801" s="12">
        <v>782</v>
      </c>
      <c r="L801" s="3"/>
      <c r="M801" s="5"/>
      <c r="N801" s="6"/>
      <c r="O801" s="25" t="str">
        <f t="shared" si="81"/>
        <v/>
      </c>
      <c r="P801" s="11" t="str">
        <f t="shared" si="77"/>
        <v/>
      </c>
      <c r="Q801" s="4"/>
      <c r="R801" s="11" t="str">
        <f t="shared" si="78"/>
        <v/>
      </c>
      <c r="S801" s="7" t="str">
        <f t="shared" si="79"/>
        <v/>
      </c>
      <c r="T801" s="11">
        <f t="shared" si="80"/>
        <v>0</v>
      </c>
      <c r="U801" s="4"/>
      <c r="V801" s="2"/>
    </row>
    <row r="802" spans="1:22" ht="12.75" x14ac:dyDescent="0.2">
      <c r="A802" s="12">
        <v>783</v>
      </c>
      <c r="B802" s="3"/>
      <c r="C802" s="4"/>
      <c r="D802" s="5"/>
      <c r="E802" s="6"/>
      <c r="F802" s="11" t="str">
        <f t="shared" si="75"/>
        <v/>
      </c>
      <c r="G802" s="13">
        <f>D802-SUMIF(Q$20:Q1799,A802,M$20:M1799)</f>
        <v>0</v>
      </c>
      <c r="H802" s="11">
        <f t="shared" si="76"/>
        <v>0</v>
      </c>
      <c r="I802" s="4"/>
      <c r="J802" s="2"/>
      <c r="K802" s="12">
        <v>783</v>
      </c>
      <c r="L802" s="3"/>
      <c r="M802" s="5"/>
      <c r="N802" s="6"/>
      <c r="O802" s="25" t="str">
        <f t="shared" si="81"/>
        <v/>
      </c>
      <c r="P802" s="11" t="str">
        <f t="shared" si="77"/>
        <v/>
      </c>
      <c r="Q802" s="4"/>
      <c r="R802" s="11" t="str">
        <f t="shared" si="78"/>
        <v/>
      </c>
      <c r="S802" s="7" t="str">
        <f t="shared" si="79"/>
        <v/>
      </c>
      <c r="T802" s="11">
        <f t="shared" si="80"/>
        <v>0</v>
      </c>
      <c r="U802" s="4"/>
      <c r="V802" s="2"/>
    </row>
    <row r="803" spans="1:22" ht="12.75" x14ac:dyDescent="0.2">
      <c r="A803" s="12">
        <v>784</v>
      </c>
      <c r="B803" s="3"/>
      <c r="C803" s="4"/>
      <c r="D803" s="5"/>
      <c r="E803" s="6"/>
      <c r="F803" s="11" t="str">
        <f t="shared" si="75"/>
        <v/>
      </c>
      <c r="G803" s="13">
        <f>D803-SUMIF(Q$20:Q1800,A803,M$20:M1800)</f>
        <v>0</v>
      </c>
      <c r="H803" s="11">
        <f t="shared" si="76"/>
        <v>0</v>
      </c>
      <c r="I803" s="4"/>
      <c r="J803" s="2"/>
      <c r="K803" s="12">
        <v>784</v>
      </c>
      <c r="L803" s="3"/>
      <c r="M803" s="5"/>
      <c r="N803" s="6"/>
      <c r="O803" s="25" t="str">
        <f t="shared" si="81"/>
        <v/>
      </c>
      <c r="P803" s="11" t="str">
        <f t="shared" si="77"/>
        <v/>
      </c>
      <c r="Q803" s="4"/>
      <c r="R803" s="11" t="str">
        <f t="shared" si="78"/>
        <v/>
      </c>
      <c r="S803" s="7" t="str">
        <f t="shared" si="79"/>
        <v/>
      </c>
      <c r="T803" s="11">
        <f t="shared" si="80"/>
        <v>0</v>
      </c>
      <c r="U803" s="4"/>
      <c r="V803" s="2"/>
    </row>
    <row r="804" spans="1:22" ht="12.75" x14ac:dyDescent="0.2">
      <c r="A804" s="12">
        <v>785</v>
      </c>
      <c r="B804" s="3"/>
      <c r="C804" s="4"/>
      <c r="D804" s="5"/>
      <c r="E804" s="6"/>
      <c r="F804" s="11" t="str">
        <f t="shared" si="75"/>
        <v/>
      </c>
      <c r="G804" s="13">
        <f>D804-SUMIF(Q$20:Q1801,A804,M$20:M1801)</f>
        <v>0</v>
      </c>
      <c r="H804" s="11">
        <f t="shared" si="76"/>
        <v>0</v>
      </c>
      <c r="I804" s="4"/>
      <c r="J804" s="2"/>
      <c r="K804" s="12">
        <v>785</v>
      </c>
      <c r="L804" s="3"/>
      <c r="M804" s="5"/>
      <c r="N804" s="6"/>
      <c r="O804" s="25" t="str">
        <f t="shared" si="81"/>
        <v/>
      </c>
      <c r="P804" s="11" t="str">
        <f t="shared" si="77"/>
        <v/>
      </c>
      <c r="Q804" s="4"/>
      <c r="R804" s="11" t="str">
        <f t="shared" si="78"/>
        <v/>
      </c>
      <c r="S804" s="7" t="str">
        <f t="shared" si="79"/>
        <v/>
      </c>
      <c r="T804" s="11">
        <f t="shared" si="80"/>
        <v>0</v>
      </c>
      <c r="U804" s="4"/>
      <c r="V804" s="2"/>
    </row>
    <row r="805" spans="1:22" ht="12.75" x14ac:dyDescent="0.2">
      <c r="A805" s="12">
        <v>786</v>
      </c>
      <c r="B805" s="3"/>
      <c r="C805" s="4"/>
      <c r="D805" s="5"/>
      <c r="E805" s="6"/>
      <c r="F805" s="11" t="str">
        <f t="shared" si="75"/>
        <v/>
      </c>
      <c r="G805" s="13">
        <f>D805-SUMIF(Q$20:Q1802,A805,M$20:M1802)</f>
        <v>0</v>
      </c>
      <c r="H805" s="11">
        <f t="shared" si="76"/>
        <v>0</v>
      </c>
      <c r="I805" s="4"/>
      <c r="J805" s="2"/>
      <c r="K805" s="12">
        <v>786</v>
      </c>
      <c r="L805" s="3"/>
      <c r="M805" s="5"/>
      <c r="N805" s="6"/>
      <c r="O805" s="25" t="str">
        <f t="shared" si="81"/>
        <v/>
      </c>
      <c r="P805" s="11" t="str">
        <f t="shared" si="77"/>
        <v/>
      </c>
      <c r="Q805" s="4"/>
      <c r="R805" s="11" t="str">
        <f t="shared" si="78"/>
        <v/>
      </c>
      <c r="S805" s="7" t="str">
        <f t="shared" si="79"/>
        <v/>
      </c>
      <c r="T805" s="11">
        <f t="shared" si="80"/>
        <v>0</v>
      </c>
      <c r="U805" s="4"/>
      <c r="V805" s="2"/>
    </row>
    <row r="806" spans="1:22" ht="12.75" x14ac:dyDescent="0.2">
      <c r="A806" s="12">
        <v>787</v>
      </c>
      <c r="B806" s="3"/>
      <c r="C806" s="4"/>
      <c r="D806" s="5"/>
      <c r="E806" s="6"/>
      <c r="F806" s="11" t="str">
        <f t="shared" si="75"/>
        <v/>
      </c>
      <c r="G806" s="13">
        <f>D806-SUMIF(Q$20:Q1803,A806,M$20:M1803)</f>
        <v>0</v>
      </c>
      <c r="H806" s="11">
        <f t="shared" si="76"/>
        <v>0</v>
      </c>
      <c r="I806" s="4"/>
      <c r="J806" s="2"/>
      <c r="K806" s="12">
        <v>787</v>
      </c>
      <c r="L806" s="3"/>
      <c r="M806" s="5"/>
      <c r="N806" s="6"/>
      <c r="O806" s="25" t="str">
        <f t="shared" si="81"/>
        <v/>
      </c>
      <c r="P806" s="11" t="str">
        <f t="shared" si="77"/>
        <v/>
      </c>
      <c r="Q806" s="4"/>
      <c r="R806" s="11" t="str">
        <f t="shared" si="78"/>
        <v/>
      </c>
      <c r="S806" s="7" t="str">
        <f t="shared" si="79"/>
        <v/>
      </c>
      <c r="T806" s="11">
        <f t="shared" si="80"/>
        <v>0</v>
      </c>
      <c r="U806" s="4"/>
      <c r="V806" s="2"/>
    </row>
    <row r="807" spans="1:22" ht="12.75" x14ac:dyDescent="0.2">
      <c r="A807" s="12">
        <v>788</v>
      </c>
      <c r="B807" s="3"/>
      <c r="C807" s="4"/>
      <c r="D807" s="5"/>
      <c r="E807" s="6"/>
      <c r="F807" s="11" t="str">
        <f t="shared" si="75"/>
        <v/>
      </c>
      <c r="G807" s="13">
        <f>D807-SUMIF(Q$20:Q1804,A807,M$20:M1804)</f>
        <v>0</v>
      </c>
      <c r="H807" s="11">
        <f t="shared" si="76"/>
        <v>0</v>
      </c>
      <c r="I807" s="4"/>
      <c r="J807" s="2"/>
      <c r="K807" s="12">
        <v>788</v>
      </c>
      <c r="L807" s="3"/>
      <c r="M807" s="5"/>
      <c r="N807" s="6"/>
      <c r="O807" s="25" t="str">
        <f t="shared" si="81"/>
        <v/>
      </c>
      <c r="P807" s="11" t="str">
        <f t="shared" si="77"/>
        <v/>
      </c>
      <c r="Q807" s="4"/>
      <c r="R807" s="11" t="str">
        <f t="shared" si="78"/>
        <v/>
      </c>
      <c r="S807" s="7" t="str">
        <f t="shared" si="79"/>
        <v/>
      </c>
      <c r="T807" s="11">
        <f t="shared" si="80"/>
        <v>0</v>
      </c>
      <c r="U807" s="4"/>
      <c r="V807" s="2"/>
    </row>
    <row r="808" spans="1:22" ht="12.75" x14ac:dyDescent="0.2">
      <c r="A808" s="12">
        <v>789</v>
      </c>
      <c r="B808" s="3"/>
      <c r="C808" s="4"/>
      <c r="D808" s="5"/>
      <c r="E808" s="6"/>
      <c r="F808" s="11" t="str">
        <f t="shared" si="75"/>
        <v/>
      </c>
      <c r="G808" s="13">
        <f>D808-SUMIF(Q$20:Q1805,A808,M$20:M1805)</f>
        <v>0</v>
      </c>
      <c r="H808" s="11">
        <f t="shared" si="76"/>
        <v>0</v>
      </c>
      <c r="I808" s="4"/>
      <c r="J808" s="2"/>
      <c r="K808" s="12">
        <v>789</v>
      </c>
      <c r="L808" s="3"/>
      <c r="M808" s="5"/>
      <c r="N808" s="6"/>
      <c r="O808" s="25" t="str">
        <f t="shared" si="81"/>
        <v/>
      </c>
      <c r="P808" s="11" t="str">
        <f t="shared" si="77"/>
        <v/>
      </c>
      <c r="Q808" s="4"/>
      <c r="R808" s="11" t="str">
        <f t="shared" si="78"/>
        <v/>
      </c>
      <c r="S808" s="7" t="str">
        <f t="shared" si="79"/>
        <v/>
      </c>
      <c r="T808" s="11">
        <f t="shared" si="80"/>
        <v>0</v>
      </c>
      <c r="U808" s="4"/>
      <c r="V808" s="2"/>
    </row>
    <row r="809" spans="1:22" ht="12.75" x14ac:dyDescent="0.2">
      <c r="A809" s="12">
        <v>790</v>
      </c>
      <c r="B809" s="3"/>
      <c r="C809" s="4"/>
      <c r="D809" s="5"/>
      <c r="E809" s="6"/>
      <c r="F809" s="11" t="str">
        <f t="shared" si="75"/>
        <v/>
      </c>
      <c r="G809" s="13">
        <f>D809-SUMIF(Q$20:Q1806,A809,M$20:M1806)</f>
        <v>0</v>
      </c>
      <c r="H809" s="11">
        <f t="shared" si="76"/>
        <v>0</v>
      </c>
      <c r="I809" s="4"/>
      <c r="J809" s="2"/>
      <c r="K809" s="12">
        <v>790</v>
      </c>
      <c r="L809" s="3"/>
      <c r="M809" s="5"/>
      <c r="N809" s="6"/>
      <c r="O809" s="25" t="str">
        <f t="shared" si="81"/>
        <v/>
      </c>
      <c r="P809" s="11" t="str">
        <f t="shared" si="77"/>
        <v/>
      </c>
      <c r="Q809" s="4"/>
      <c r="R809" s="11" t="str">
        <f t="shared" si="78"/>
        <v/>
      </c>
      <c r="S809" s="7" t="str">
        <f t="shared" si="79"/>
        <v/>
      </c>
      <c r="T809" s="11">
        <f t="shared" si="80"/>
        <v>0</v>
      </c>
      <c r="U809" s="4"/>
      <c r="V809" s="2"/>
    </row>
    <row r="810" spans="1:22" ht="12.75" x14ac:dyDescent="0.2">
      <c r="A810" s="12">
        <v>791</v>
      </c>
      <c r="B810" s="3"/>
      <c r="C810" s="4"/>
      <c r="D810" s="5"/>
      <c r="E810" s="6"/>
      <c r="F810" s="11" t="str">
        <f t="shared" si="75"/>
        <v/>
      </c>
      <c r="G810" s="13">
        <f>D810-SUMIF(Q$20:Q1807,A810,M$20:M1807)</f>
        <v>0</v>
      </c>
      <c r="H810" s="11">
        <f t="shared" si="76"/>
        <v>0</v>
      </c>
      <c r="I810" s="4"/>
      <c r="J810" s="2"/>
      <c r="K810" s="12">
        <v>791</v>
      </c>
      <c r="L810" s="3"/>
      <c r="M810" s="5"/>
      <c r="N810" s="6"/>
      <c r="O810" s="25" t="str">
        <f t="shared" si="81"/>
        <v/>
      </c>
      <c r="P810" s="11" t="str">
        <f t="shared" si="77"/>
        <v/>
      </c>
      <c r="Q810" s="4"/>
      <c r="R810" s="11" t="str">
        <f t="shared" si="78"/>
        <v/>
      </c>
      <c r="S810" s="7" t="str">
        <f t="shared" si="79"/>
        <v/>
      </c>
      <c r="T810" s="11">
        <f t="shared" si="80"/>
        <v>0</v>
      </c>
      <c r="U810" s="4"/>
      <c r="V810" s="2"/>
    </row>
    <row r="811" spans="1:22" ht="12.75" x14ac:dyDescent="0.2">
      <c r="A811" s="12">
        <v>792</v>
      </c>
      <c r="B811" s="3"/>
      <c r="C811" s="4"/>
      <c r="D811" s="5"/>
      <c r="E811" s="6"/>
      <c r="F811" s="11" t="str">
        <f t="shared" si="75"/>
        <v/>
      </c>
      <c r="G811" s="13">
        <f>D811-SUMIF(Q$20:Q1808,A811,M$20:M1808)</f>
        <v>0</v>
      </c>
      <c r="H811" s="11">
        <f t="shared" si="76"/>
        <v>0</v>
      </c>
      <c r="I811" s="4"/>
      <c r="J811" s="2"/>
      <c r="K811" s="12">
        <v>792</v>
      </c>
      <c r="L811" s="3"/>
      <c r="M811" s="5"/>
      <c r="N811" s="6"/>
      <c r="O811" s="25" t="str">
        <f t="shared" si="81"/>
        <v/>
      </c>
      <c r="P811" s="11" t="str">
        <f t="shared" si="77"/>
        <v/>
      </c>
      <c r="Q811" s="4"/>
      <c r="R811" s="11" t="str">
        <f t="shared" si="78"/>
        <v/>
      </c>
      <c r="S811" s="7" t="str">
        <f t="shared" si="79"/>
        <v/>
      </c>
      <c r="T811" s="11">
        <f t="shared" si="80"/>
        <v>0</v>
      </c>
      <c r="U811" s="4"/>
      <c r="V811" s="2"/>
    </row>
    <row r="812" spans="1:22" ht="12.75" x14ac:dyDescent="0.2">
      <c r="A812" s="12">
        <v>793</v>
      </c>
      <c r="B812" s="3"/>
      <c r="C812" s="4"/>
      <c r="D812" s="5"/>
      <c r="E812" s="6"/>
      <c r="F812" s="11" t="str">
        <f t="shared" si="75"/>
        <v/>
      </c>
      <c r="G812" s="13">
        <f>D812-SUMIF(Q$20:Q1809,A812,M$20:M1809)</f>
        <v>0</v>
      </c>
      <c r="H812" s="11">
        <f t="shared" si="76"/>
        <v>0</v>
      </c>
      <c r="I812" s="4"/>
      <c r="J812" s="2"/>
      <c r="K812" s="12">
        <v>793</v>
      </c>
      <c r="L812" s="3"/>
      <c r="M812" s="5"/>
      <c r="N812" s="6"/>
      <c r="O812" s="25" t="str">
        <f t="shared" si="81"/>
        <v/>
      </c>
      <c r="P812" s="11" t="str">
        <f t="shared" si="77"/>
        <v/>
      </c>
      <c r="Q812" s="4"/>
      <c r="R812" s="11" t="str">
        <f t="shared" si="78"/>
        <v/>
      </c>
      <c r="S812" s="7" t="str">
        <f t="shared" si="79"/>
        <v/>
      </c>
      <c r="T812" s="11">
        <f t="shared" si="80"/>
        <v>0</v>
      </c>
      <c r="U812" s="4"/>
      <c r="V812" s="2"/>
    </row>
    <row r="813" spans="1:22" ht="12.75" x14ac:dyDescent="0.2">
      <c r="A813" s="12">
        <v>794</v>
      </c>
      <c r="B813" s="3"/>
      <c r="C813" s="4"/>
      <c r="D813" s="5"/>
      <c r="E813" s="6"/>
      <c r="F813" s="11" t="str">
        <f t="shared" si="75"/>
        <v/>
      </c>
      <c r="G813" s="13">
        <f>D813-SUMIF(Q$20:Q1810,A813,M$20:M1810)</f>
        <v>0</v>
      </c>
      <c r="H813" s="11">
        <f t="shared" si="76"/>
        <v>0</v>
      </c>
      <c r="I813" s="4"/>
      <c r="J813" s="2"/>
      <c r="K813" s="12">
        <v>794</v>
      </c>
      <c r="L813" s="3"/>
      <c r="M813" s="5"/>
      <c r="N813" s="6"/>
      <c r="O813" s="25" t="str">
        <f t="shared" si="81"/>
        <v/>
      </c>
      <c r="P813" s="11" t="str">
        <f t="shared" si="77"/>
        <v/>
      </c>
      <c r="Q813" s="4"/>
      <c r="R813" s="11" t="str">
        <f t="shared" si="78"/>
        <v/>
      </c>
      <c r="S813" s="7" t="str">
        <f t="shared" si="79"/>
        <v/>
      </c>
      <c r="T813" s="11">
        <f t="shared" si="80"/>
        <v>0</v>
      </c>
      <c r="U813" s="4"/>
      <c r="V813" s="2"/>
    </row>
    <row r="814" spans="1:22" ht="12.75" x14ac:dyDescent="0.2">
      <c r="A814" s="12">
        <v>795</v>
      </c>
      <c r="B814" s="3"/>
      <c r="C814" s="4"/>
      <c r="D814" s="5"/>
      <c r="E814" s="6"/>
      <c r="F814" s="11" t="str">
        <f t="shared" si="75"/>
        <v/>
      </c>
      <c r="G814" s="13">
        <f>D814-SUMIF(Q$20:Q1811,A814,M$20:M1811)</f>
        <v>0</v>
      </c>
      <c r="H814" s="11">
        <f t="shared" si="76"/>
        <v>0</v>
      </c>
      <c r="I814" s="4"/>
      <c r="J814" s="2"/>
      <c r="K814" s="12">
        <v>795</v>
      </c>
      <c r="L814" s="3"/>
      <c r="M814" s="5"/>
      <c r="N814" s="6"/>
      <c r="O814" s="25" t="str">
        <f t="shared" si="81"/>
        <v/>
      </c>
      <c r="P814" s="11" t="str">
        <f t="shared" si="77"/>
        <v/>
      </c>
      <c r="Q814" s="4"/>
      <c r="R814" s="11" t="str">
        <f t="shared" si="78"/>
        <v/>
      </c>
      <c r="S814" s="7" t="str">
        <f t="shared" si="79"/>
        <v/>
      </c>
      <c r="T814" s="11">
        <f t="shared" si="80"/>
        <v>0</v>
      </c>
      <c r="U814" s="4"/>
      <c r="V814" s="2"/>
    </row>
    <row r="815" spans="1:22" ht="12.75" x14ac:dyDescent="0.2">
      <c r="A815" s="12">
        <v>796</v>
      </c>
      <c r="B815" s="3"/>
      <c r="C815" s="4"/>
      <c r="D815" s="5"/>
      <c r="E815" s="6"/>
      <c r="F815" s="11" t="str">
        <f t="shared" si="75"/>
        <v/>
      </c>
      <c r="G815" s="13">
        <f>D815-SUMIF(Q$20:Q1812,A815,M$20:M1812)</f>
        <v>0</v>
      </c>
      <c r="H815" s="11">
        <f t="shared" si="76"/>
        <v>0</v>
      </c>
      <c r="I815" s="4"/>
      <c r="J815" s="2"/>
      <c r="K815" s="12">
        <v>796</v>
      </c>
      <c r="L815" s="3"/>
      <c r="M815" s="5"/>
      <c r="N815" s="6"/>
      <c r="O815" s="25" t="str">
        <f t="shared" si="81"/>
        <v/>
      </c>
      <c r="P815" s="11" t="str">
        <f t="shared" si="77"/>
        <v/>
      </c>
      <c r="Q815" s="4"/>
      <c r="R815" s="11" t="str">
        <f t="shared" si="78"/>
        <v/>
      </c>
      <c r="S815" s="7" t="str">
        <f t="shared" si="79"/>
        <v/>
      </c>
      <c r="T815" s="11">
        <f t="shared" si="80"/>
        <v>0</v>
      </c>
      <c r="U815" s="4"/>
      <c r="V815" s="2"/>
    </row>
    <row r="816" spans="1:22" ht="12.75" x14ac:dyDescent="0.2">
      <c r="A816" s="12">
        <v>797</v>
      </c>
      <c r="B816" s="3"/>
      <c r="C816" s="4"/>
      <c r="D816" s="5"/>
      <c r="E816" s="6"/>
      <c r="F816" s="11" t="str">
        <f t="shared" si="75"/>
        <v/>
      </c>
      <c r="G816" s="13">
        <f>D816-SUMIF(Q$20:Q1813,A816,M$20:M1813)</f>
        <v>0</v>
      </c>
      <c r="H816" s="11">
        <f t="shared" si="76"/>
        <v>0</v>
      </c>
      <c r="I816" s="4"/>
      <c r="J816" s="2"/>
      <c r="K816" s="12">
        <v>797</v>
      </c>
      <c r="L816" s="3"/>
      <c r="M816" s="5"/>
      <c r="N816" s="6"/>
      <c r="O816" s="25" t="str">
        <f t="shared" si="81"/>
        <v/>
      </c>
      <c r="P816" s="11" t="str">
        <f t="shared" si="77"/>
        <v/>
      </c>
      <c r="Q816" s="4"/>
      <c r="R816" s="11" t="str">
        <f t="shared" si="78"/>
        <v/>
      </c>
      <c r="S816" s="7" t="str">
        <f t="shared" si="79"/>
        <v/>
      </c>
      <c r="T816" s="11">
        <f t="shared" si="80"/>
        <v>0</v>
      </c>
      <c r="U816" s="4"/>
      <c r="V816" s="2"/>
    </row>
    <row r="817" spans="1:22" ht="12.75" x14ac:dyDescent="0.2">
      <c r="A817" s="12">
        <v>798</v>
      </c>
      <c r="B817" s="3"/>
      <c r="C817" s="4"/>
      <c r="D817" s="5"/>
      <c r="E817" s="6"/>
      <c r="F817" s="11" t="str">
        <f t="shared" si="75"/>
        <v/>
      </c>
      <c r="G817" s="13">
        <f>D817-SUMIF(Q$20:Q1814,A817,M$20:M1814)</f>
        <v>0</v>
      </c>
      <c r="H817" s="11">
        <f t="shared" si="76"/>
        <v>0</v>
      </c>
      <c r="I817" s="4"/>
      <c r="J817" s="2"/>
      <c r="K817" s="12">
        <v>798</v>
      </c>
      <c r="L817" s="3"/>
      <c r="M817" s="5"/>
      <c r="N817" s="6"/>
      <c r="O817" s="25" t="str">
        <f t="shared" si="81"/>
        <v/>
      </c>
      <c r="P817" s="11" t="str">
        <f t="shared" si="77"/>
        <v/>
      </c>
      <c r="Q817" s="4"/>
      <c r="R817" s="11" t="str">
        <f t="shared" si="78"/>
        <v/>
      </c>
      <c r="S817" s="7" t="str">
        <f t="shared" si="79"/>
        <v/>
      </c>
      <c r="T817" s="11">
        <f t="shared" si="80"/>
        <v>0</v>
      </c>
      <c r="U817" s="4"/>
      <c r="V817" s="2"/>
    </row>
    <row r="818" spans="1:22" ht="12.75" x14ac:dyDescent="0.2">
      <c r="A818" s="12">
        <v>799</v>
      </c>
      <c r="B818" s="3"/>
      <c r="C818" s="4"/>
      <c r="D818" s="5"/>
      <c r="E818" s="6"/>
      <c r="F818" s="11" t="str">
        <f t="shared" si="75"/>
        <v/>
      </c>
      <c r="G818" s="13">
        <f>D818-SUMIF(Q$20:Q1815,A818,M$20:M1815)</f>
        <v>0</v>
      </c>
      <c r="H818" s="11">
        <f t="shared" si="76"/>
        <v>0</v>
      </c>
      <c r="I818" s="4"/>
      <c r="J818" s="2"/>
      <c r="K818" s="12">
        <v>799</v>
      </c>
      <c r="L818" s="3"/>
      <c r="M818" s="5"/>
      <c r="N818" s="6"/>
      <c r="O818" s="25" t="str">
        <f t="shared" si="81"/>
        <v/>
      </c>
      <c r="P818" s="11" t="str">
        <f t="shared" si="77"/>
        <v/>
      </c>
      <c r="Q818" s="4"/>
      <c r="R818" s="11" t="str">
        <f t="shared" si="78"/>
        <v/>
      </c>
      <c r="S818" s="7" t="str">
        <f t="shared" si="79"/>
        <v/>
      </c>
      <c r="T818" s="11">
        <f t="shared" si="80"/>
        <v>0</v>
      </c>
      <c r="U818" s="4"/>
      <c r="V818" s="2"/>
    </row>
    <row r="819" spans="1:22" ht="12.75" x14ac:dyDescent="0.2">
      <c r="A819" s="12">
        <v>800</v>
      </c>
      <c r="B819" s="3"/>
      <c r="C819" s="4"/>
      <c r="D819" s="5"/>
      <c r="E819" s="6"/>
      <c r="F819" s="11" t="str">
        <f t="shared" si="75"/>
        <v/>
      </c>
      <c r="G819" s="13">
        <f>D819-SUMIF(Q$20:Q1816,A819,M$20:M1816)</f>
        <v>0</v>
      </c>
      <c r="H819" s="11">
        <f t="shared" si="76"/>
        <v>0</v>
      </c>
      <c r="I819" s="4"/>
      <c r="J819" s="2"/>
      <c r="K819" s="12">
        <v>800</v>
      </c>
      <c r="L819" s="3"/>
      <c r="M819" s="5"/>
      <c r="N819" s="6"/>
      <c r="O819" s="25" t="str">
        <f t="shared" si="81"/>
        <v/>
      </c>
      <c r="P819" s="11" t="str">
        <f t="shared" si="77"/>
        <v/>
      </c>
      <c r="Q819" s="4"/>
      <c r="R819" s="11" t="str">
        <f t="shared" si="78"/>
        <v/>
      </c>
      <c r="S819" s="7" t="str">
        <f t="shared" si="79"/>
        <v/>
      </c>
      <c r="T819" s="11">
        <f t="shared" si="80"/>
        <v>0</v>
      </c>
      <c r="U819" s="4"/>
      <c r="V819" s="2"/>
    </row>
    <row r="820" spans="1:22" ht="12.75" x14ac:dyDescent="0.2">
      <c r="A820" s="12">
        <v>801</v>
      </c>
      <c r="B820" s="3"/>
      <c r="C820" s="4"/>
      <c r="D820" s="5"/>
      <c r="E820" s="6"/>
      <c r="F820" s="11" t="str">
        <f t="shared" si="75"/>
        <v/>
      </c>
      <c r="G820" s="13">
        <f>D820-SUMIF(Q$20:Q1817,A820,M$20:M1817)</f>
        <v>0</v>
      </c>
      <c r="H820" s="11">
        <f t="shared" si="76"/>
        <v>0</v>
      </c>
      <c r="I820" s="4"/>
      <c r="J820" s="2"/>
      <c r="K820" s="12">
        <v>801</v>
      </c>
      <c r="L820" s="3"/>
      <c r="M820" s="5"/>
      <c r="N820" s="6"/>
      <c r="O820" s="25" t="str">
        <f t="shared" si="81"/>
        <v/>
      </c>
      <c r="P820" s="11" t="str">
        <f t="shared" si="77"/>
        <v/>
      </c>
      <c r="Q820" s="4"/>
      <c r="R820" s="11" t="str">
        <f t="shared" si="78"/>
        <v/>
      </c>
      <c r="S820" s="7" t="str">
        <f t="shared" si="79"/>
        <v/>
      </c>
      <c r="T820" s="11">
        <f t="shared" si="80"/>
        <v>0</v>
      </c>
      <c r="U820" s="4"/>
      <c r="V820" s="2"/>
    </row>
    <row r="821" spans="1:22" ht="12.75" x14ac:dyDescent="0.2">
      <c r="A821" s="12">
        <v>802</v>
      </c>
      <c r="B821" s="3"/>
      <c r="C821" s="4"/>
      <c r="D821" s="5"/>
      <c r="E821" s="6"/>
      <c r="F821" s="11" t="str">
        <f t="shared" si="75"/>
        <v/>
      </c>
      <c r="G821" s="13">
        <f>D821-SUMIF(Q$20:Q1818,A821,M$20:M1818)</f>
        <v>0</v>
      </c>
      <c r="H821" s="11">
        <f t="shared" si="76"/>
        <v>0</v>
      </c>
      <c r="I821" s="4"/>
      <c r="J821" s="2"/>
      <c r="K821" s="12">
        <v>802</v>
      </c>
      <c r="L821" s="3"/>
      <c r="M821" s="5"/>
      <c r="N821" s="6"/>
      <c r="O821" s="25" t="str">
        <f t="shared" si="81"/>
        <v/>
      </c>
      <c r="P821" s="11" t="str">
        <f t="shared" si="77"/>
        <v/>
      </c>
      <c r="Q821" s="4"/>
      <c r="R821" s="11" t="str">
        <f t="shared" si="78"/>
        <v/>
      </c>
      <c r="S821" s="7" t="str">
        <f t="shared" si="79"/>
        <v/>
      </c>
      <c r="T821" s="11">
        <f t="shared" si="80"/>
        <v>0</v>
      </c>
      <c r="U821" s="4"/>
      <c r="V821" s="2"/>
    </row>
    <row r="822" spans="1:22" ht="12.75" x14ac:dyDescent="0.2">
      <c r="A822" s="12">
        <v>803</v>
      </c>
      <c r="B822" s="3"/>
      <c r="C822" s="4"/>
      <c r="D822" s="5"/>
      <c r="E822" s="6"/>
      <c r="F822" s="11" t="str">
        <f t="shared" si="75"/>
        <v/>
      </c>
      <c r="G822" s="13">
        <f>D822-SUMIF(Q$20:Q1819,A822,M$20:M1819)</f>
        <v>0</v>
      </c>
      <c r="H822" s="11">
        <f t="shared" si="76"/>
        <v>0</v>
      </c>
      <c r="I822" s="4"/>
      <c r="J822" s="2"/>
      <c r="K822" s="12">
        <v>803</v>
      </c>
      <c r="L822" s="3"/>
      <c r="M822" s="5"/>
      <c r="N822" s="6"/>
      <c r="O822" s="25" t="str">
        <f t="shared" si="81"/>
        <v/>
      </c>
      <c r="P822" s="11" t="str">
        <f t="shared" si="77"/>
        <v/>
      </c>
      <c r="Q822" s="4"/>
      <c r="R822" s="11" t="str">
        <f t="shared" si="78"/>
        <v/>
      </c>
      <c r="S822" s="7" t="str">
        <f t="shared" si="79"/>
        <v/>
      </c>
      <c r="T822" s="11">
        <f t="shared" si="80"/>
        <v>0</v>
      </c>
      <c r="U822" s="4"/>
      <c r="V822" s="2"/>
    </row>
    <row r="823" spans="1:22" ht="12.75" x14ac:dyDescent="0.2">
      <c r="A823" s="12">
        <v>804</v>
      </c>
      <c r="B823" s="3"/>
      <c r="C823" s="4"/>
      <c r="D823" s="5"/>
      <c r="E823" s="6"/>
      <c r="F823" s="11" t="str">
        <f t="shared" si="75"/>
        <v/>
      </c>
      <c r="G823" s="13">
        <f>D823-SUMIF(Q$20:Q1820,A823,M$20:M1820)</f>
        <v>0</v>
      </c>
      <c r="H823" s="11">
        <f t="shared" si="76"/>
        <v>0</v>
      </c>
      <c r="I823" s="4"/>
      <c r="J823" s="2"/>
      <c r="K823" s="12">
        <v>804</v>
      </c>
      <c r="L823" s="3"/>
      <c r="M823" s="5"/>
      <c r="N823" s="6"/>
      <c r="O823" s="25" t="str">
        <f t="shared" si="81"/>
        <v/>
      </c>
      <c r="P823" s="11" t="str">
        <f t="shared" si="77"/>
        <v/>
      </c>
      <c r="Q823" s="4"/>
      <c r="R823" s="11" t="str">
        <f t="shared" si="78"/>
        <v/>
      </c>
      <c r="S823" s="7" t="str">
        <f t="shared" si="79"/>
        <v/>
      </c>
      <c r="T823" s="11">
        <f t="shared" si="80"/>
        <v>0</v>
      </c>
      <c r="U823" s="4"/>
      <c r="V823" s="2"/>
    </row>
    <row r="824" spans="1:22" ht="12.75" x14ac:dyDescent="0.2">
      <c r="A824" s="12">
        <v>805</v>
      </c>
      <c r="B824" s="3"/>
      <c r="C824" s="4"/>
      <c r="D824" s="5"/>
      <c r="E824" s="6"/>
      <c r="F824" s="11" t="str">
        <f t="shared" si="75"/>
        <v/>
      </c>
      <c r="G824" s="13">
        <f>D824-SUMIF(Q$20:Q1821,A824,M$20:M1821)</f>
        <v>0</v>
      </c>
      <c r="H824" s="11">
        <f t="shared" si="76"/>
        <v>0</v>
      </c>
      <c r="I824" s="4"/>
      <c r="J824" s="2"/>
      <c r="K824" s="12">
        <v>805</v>
      </c>
      <c r="L824" s="3"/>
      <c r="M824" s="5"/>
      <c r="N824" s="6"/>
      <c r="O824" s="25" t="str">
        <f t="shared" si="81"/>
        <v/>
      </c>
      <c r="P824" s="11" t="str">
        <f t="shared" si="77"/>
        <v/>
      </c>
      <c r="Q824" s="4"/>
      <c r="R824" s="11" t="str">
        <f t="shared" si="78"/>
        <v/>
      </c>
      <c r="S824" s="7" t="str">
        <f t="shared" si="79"/>
        <v/>
      </c>
      <c r="T824" s="11">
        <f t="shared" si="80"/>
        <v>0</v>
      </c>
      <c r="U824" s="4"/>
      <c r="V824" s="2"/>
    </row>
    <row r="825" spans="1:22" ht="12.75" x14ac:dyDescent="0.2">
      <c r="A825" s="12">
        <v>806</v>
      </c>
      <c r="B825" s="3"/>
      <c r="C825" s="4"/>
      <c r="D825" s="5"/>
      <c r="E825" s="6"/>
      <c r="F825" s="11" t="str">
        <f t="shared" si="75"/>
        <v/>
      </c>
      <c r="G825" s="13">
        <f>D825-SUMIF(Q$20:Q1822,A825,M$20:M1822)</f>
        <v>0</v>
      </c>
      <c r="H825" s="11">
        <f t="shared" si="76"/>
        <v>0</v>
      </c>
      <c r="I825" s="4"/>
      <c r="J825" s="2"/>
      <c r="K825" s="12">
        <v>806</v>
      </c>
      <c r="L825" s="3"/>
      <c r="M825" s="5"/>
      <c r="N825" s="6"/>
      <c r="O825" s="25" t="str">
        <f t="shared" si="81"/>
        <v/>
      </c>
      <c r="P825" s="11" t="str">
        <f t="shared" si="77"/>
        <v/>
      </c>
      <c r="Q825" s="4"/>
      <c r="R825" s="11" t="str">
        <f t="shared" si="78"/>
        <v/>
      </c>
      <c r="S825" s="7" t="str">
        <f t="shared" si="79"/>
        <v/>
      </c>
      <c r="T825" s="11">
        <f t="shared" si="80"/>
        <v>0</v>
      </c>
      <c r="U825" s="4"/>
      <c r="V825" s="2"/>
    </row>
    <row r="826" spans="1:22" ht="12.75" x14ac:dyDescent="0.2">
      <c r="A826" s="12">
        <v>807</v>
      </c>
      <c r="B826" s="3"/>
      <c r="C826" s="4"/>
      <c r="D826" s="5"/>
      <c r="E826" s="6"/>
      <c r="F826" s="11" t="str">
        <f t="shared" si="75"/>
        <v/>
      </c>
      <c r="G826" s="13">
        <f>D826-SUMIF(Q$20:Q1823,A826,M$20:M1823)</f>
        <v>0</v>
      </c>
      <c r="H826" s="11">
        <f t="shared" si="76"/>
        <v>0</v>
      </c>
      <c r="I826" s="4"/>
      <c r="J826" s="2"/>
      <c r="K826" s="12">
        <v>807</v>
      </c>
      <c r="L826" s="3"/>
      <c r="M826" s="5"/>
      <c r="N826" s="6"/>
      <c r="O826" s="25" t="str">
        <f t="shared" si="81"/>
        <v/>
      </c>
      <c r="P826" s="11" t="str">
        <f t="shared" si="77"/>
        <v/>
      </c>
      <c r="Q826" s="4"/>
      <c r="R826" s="11" t="str">
        <f t="shared" si="78"/>
        <v/>
      </c>
      <c r="S826" s="7" t="str">
        <f t="shared" si="79"/>
        <v/>
      </c>
      <c r="T826" s="11">
        <f t="shared" si="80"/>
        <v>0</v>
      </c>
      <c r="U826" s="4"/>
      <c r="V826" s="2"/>
    </row>
    <row r="827" spans="1:22" ht="12.75" x14ac:dyDescent="0.2">
      <c r="A827" s="12">
        <v>808</v>
      </c>
      <c r="B827" s="3"/>
      <c r="C827" s="4"/>
      <c r="D827" s="5"/>
      <c r="E827" s="6"/>
      <c r="F827" s="11" t="str">
        <f t="shared" si="75"/>
        <v/>
      </c>
      <c r="G827" s="13">
        <f>D827-SUMIF(Q$20:Q1824,A827,M$20:M1824)</f>
        <v>0</v>
      </c>
      <c r="H827" s="11">
        <f t="shared" si="76"/>
        <v>0</v>
      </c>
      <c r="I827" s="4"/>
      <c r="J827" s="2"/>
      <c r="K827" s="12">
        <v>808</v>
      </c>
      <c r="L827" s="3"/>
      <c r="M827" s="5"/>
      <c r="N827" s="6"/>
      <c r="O827" s="25" t="str">
        <f t="shared" si="81"/>
        <v/>
      </c>
      <c r="P827" s="11" t="str">
        <f t="shared" si="77"/>
        <v/>
      </c>
      <c r="Q827" s="4"/>
      <c r="R827" s="11" t="str">
        <f t="shared" si="78"/>
        <v/>
      </c>
      <c r="S827" s="7" t="str">
        <f t="shared" si="79"/>
        <v/>
      </c>
      <c r="T827" s="11">
        <f t="shared" si="80"/>
        <v>0</v>
      </c>
      <c r="U827" s="4"/>
      <c r="V827" s="2"/>
    </row>
    <row r="828" spans="1:22" ht="12.75" x14ac:dyDescent="0.2">
      <c r="A828" s="12">
        <v>809</v>
      </c>
      <c r="B828" s="3"/>
      <c r="C828" s="4"/>
      <c r="D828" s="5"/>
      <c r="E828" s="6"/>
      <c r="F828" s="11" t="str">
        <f t="shared" si="75"/>
        <v/>
      </c>
      <c r="G828" s="13">
        <f>D828-SUMIF(Q$20:Q1825,A828,M$20:M1825)</f>
        <v>0</v>
      </c>
      <c r="H828" s="11">
        <f t="shared" si="76"/>
        <v>0</v>
      </c>
      <c r="I828" s="4"/>
      <c r="J828" s="2"/>
      <c r="K828" s="12">
        <v>809</v>
      </c>
      <c r="L828" s="3"/>
      <c r="M828" s="5"/>
      <c r="N828" s="6"/>
      <c r="O828" s="25" t="str">
        <f t="shared" si="81"/>
        <v/>
      </c>
      <c r="P828" s="11" t="str">
        <f t="shared" si="77"/>
        <v/>
      </c>
      <c r="Q828" s="4"/>
      <c r="R828" s="11" t="str">
        <f t="shared" si="78"/>
        <v/>
      </c>
      <c r="S828" s="7" t="str">
        <f t="shared" si="79"/>
        <v/>
      </c>
      <c r="T828" s="11">
        <f t="shared" si="80"/>
        <v>0</v>
      </c>
      <c r="U828" s="4"/>
      <c r="V828" s="2"/>
    </row>
    <row r="829" spans="1:22" ht="12.75" x14ac:dyDescent="0.2">
      <c r="A829" s="12">
        <v>810</v>
      </c>
      <c r="B829" s="3"/>
      <c r="C829" s="4"/>
      <c r="D829" s="5"/>
      <c r="E829" s="6"/>
      <c r="F829" s="11" t="str">
        <f t="shared" si="75"/>
        <v/>
      </c>
      <c r="G829" s="13">
        <f>D829-SUMIF(Q$20:Q1826,A829,M$20:M1826)</f>
        <v>0</v>
      </c>
      <c r="H829" s="11">
        <f t="shared" si="76"/>
        <v>0</v>
      </c>
      <c r="I829" s="4"/>
      <c r="J829" s="2"/>
      <c r="K829" s="12">
        <v>810</v>
      </c>
      <c r="L829" s="3"/>
      <c r="M829" s="5"/>
      <c r="N829" s="6"/>
      <c r="O829" s="25" t="str">
        <f t="shared" si="81"/>
        <v/>
      </c>
      <c r="P829" s="11" t="str">
        <f t="shared" si="77"/>
        <v/>
      </c>
      <c r="Q829" s="4"/>
      <c r="R829" s="11" t="str">
        <f t="shared" si="78"/>
        <v/>
      </c>
      <c r="S829" s="7" t="str">
        <f t="shared" si="79"/>
        <v/>
      </c>
      <c r="T829" s="11">
        <f t="shared" si="80"/>
        <v>0</v>
      </c>
      <c r="U829" s="4"/>
      <c r="V829" s="2"/>
    </row>
    <row r="830" spans="1:22" ht="12.75" x14ac:dyDescent="0.2">
      <c r="A830" s="12">
        <v>811</v>
      </c>
      <c r="B830" s="3"/>
      <c r="C830" s="4"/>
      <c r="D830" s="5"/>
      <c r="E830" s="6"/>
      <c r="F830" s="11" t="str">
        <f t="shared" si="75"/>
        <v/>
      </c>
      <c r="G830" s="13">
        <f>D830-SUMIF(Q$20:Q1827,A830,M$20:M1827)</f>
        <v>0</v>
      </c>
      <c r="H830" s="11">
        <f t="shared" si="76"/>
        <v>0</v>
      </c>
      <c r="I830" s="4"/>
      <c r="J830" s="2"/>
      <c r="K830" s="12">
        <v>811</v>
      </c>
      <c r="L830" s="3"/>
      <c r="M830" s="5"/>
      <c r="N830" s="6"/>
      <c r="O830" s="25" t="str">
        <f t="shared" si="81"/>
        <v/>
      </c>
      <c r="P830" s="11" t="str">
        <f t="shared" si="77"/>
        <v/>
      </c>
      <c r="Q830" s="4"/>
      <c r="R830" s="11" t="str">
        <f t="shared" si="78"/>
        <v/>
      </c>
      <c r="S830" s="7" t="str">
        <f t="shared" si="79"/>
        <v/>
      </c>
      <c r="T830" s="11">
        <f t="shared" si="80"/>
        <v>0</v>
      </c>
      <c r="U830" s="4"/>
      <c r="V830" s="2"/>
    </row>
    <row r="831" spans="1:22" ht="12.75" x14ac:dyDescent="0.2">
      <c r="A831" s="12">
        <v>812</v>
      </c>
      <c r="B831" s="3"/>
      <c r="C831" s="4"/>
      <c r="D831" s="5"/>
      <c r="E831" s="6"/>
      <c r="F831" s="11" t="str">
        <f t="shared" si="75"/>
        <v/>
      </c>
      <c r="G831" s="13">
        <f>D831-SUMIF(Q$20:Q1828,A831,M$20:M1828)</f>
        <v>0</v>
      </c>
      <c r="H831" s="11">
        <f t="shared" si="76"/>
        <v>0</v>
      </c>
      <c r="I831" s="4"/>
      <c r="J831" s="2"/>
      <c r="K831" s="12">
        <v>812</v>
      </c>
      <c r="L831" s="3"/>
      <c r="M831" s="5"/>
      <c r="N831" s="6"/>
      <c r="O831" s="25" t="str">
        <f t="shared" si="81"/>
        <v/>
      </c>
      <c r="P831" s="11" t="str">
        <f t="shared" si="77"/>
        <v/>
      </c>
      <c r="Q831" s="4"/>
      <c r="R831" s="11" t="str">
        <f t="shared" si="78"/>
        <v/>
      </c>
      <c r="S831" s="7" t="str">
        <f t="shared" si="79"/>
        <v/>
      </c>
      <c r="T831" s="11">
        <f t="shared" si="80"/>
        <v>0</v>
      </c>
      <c r="U831" s="4"/>
      <c r="V831" s="2"/>
    </row>
    <row r="832" spans="1:22" ht="12.75" x14ac:dyDescent="0.2">
      <c r="A832" s="12">
        <v>813</v>
      </c>
      <c r="B832" s="3"/>
      <c r="C832" s="4"/>
      <c r="D832" s="5"/>
      <c r="E832" s="6"/>
      <c r="F832" s="11" t="str">
        <f t="shared" si="75"/>
        <v/>
      </c>
      <c r="G832" s="13">
        <f>D832-SUMIF(Q$20:Q1829,A832,M$20:M1829)</f>
        <v>0</v>
      </c>
      <c r="H832" s="11">
        <f t="shared" si="76"/>
        <v>0</v>
      </c>
      <c r="I832" s="4"/>
      <c r="J832" s="2"/>
      <c r="K832" s="12">
        <v>813</v>
      </c>
      <c r="L832" s="3"/>
      <c r="M832" s="5"/>
      <c r="N832" s="6"/>
      <c r="O832" s="25" t="str">
        <f t="shared" si="81"/>
        <v/>
      </c>
      <c r="P832" s="11" t="str">
        <f t="shared" si="77"/>
        <v/>
      </c>
      <c r="Q832" s="4"/>
      <c r="R832" s="11" t="str">
        <f t="shared" si="78"/>
        <v/>
      </c>
      <c r="S832" s="7" t="str">
        <f t="shared" si="79"/>
        <v/>
      </c>
      <c r="T832" s="11">
        <f t="shared" si="80"/>
        <v>0</v>
      </c>
      <c r="U832" s="4"/>
      <c r="V832" s="2"/>
    </row>
    <row r="833" spans="1:22" ht="12.75" x14ac:dyDescent="0.2">
      <c r="A833" s="12">
        <v>814</v>
      </c>
      <c r="B833" s="3"/>
      <c r="C833" s="4"/>
      <c r="D833" s="5"/>
      <c r="E833" s="6"/>
      <c r="F833" s="11" t="str">
        <f t="shared" si="75"/>
        <v/>
      </c>
      <c r="G833" s="13">
        <f>D833-SUMIF(Q$20:Q1830,A833,M$20:M1830)</f>
        <v>0</v>
      </c>
      <c r="H833" s="11">
        <f t="shared" si="76"/>
        <v>0</v>
      </c>
      <c r="I833" s="4"/>
      <c r="J833" s="2"/>
      <c r="K833" s="12">
        <v>814</v>
      </c>
      <c r="L833" s="3"/>
      <c r="M833" s="5"/>
      <c r="N833" s="6"/>
      <c r="O833" s="25" t="str">
        <f t="shared" si="81"/>
        <v/>
      </c>
      <c r="P833" s="11" t="str">
        <f t="shared" si="77"/>
        <v/>
      </c>
      <c r="Q833" s="4"/>
      <c r="R833" s="11" t="str">
        <f t="shared" si="78"/>
        <v/>
      </c>
      <c r="S833" s="7" t="str">
        <f t="shared" si="79"/>
        <v/>
      </c>
      <c r="T833" s="11">
        <f t="shared" si="80"/>
        <v>0</v>
      </c>
      <c r="U833" s="4"/>
      <c r="V833" s="2"/>
    </row>
    <row r="834" spans="1:22" ht="12.75" x14ac:dyDescent="0.2">
      <c r="A834" s="12">
        <v>815</v>
      </c>
      <c r="B834" s="3"/>
      <c r="C834" s="4"/>
      <c r="D834" s="5"/>
      <c r="E834" s="6"/>
      <c r="F834" s="11" t="str">
        <f t="shared" si="75"/>
        <v/>
      </c>
      <c r="G834" s="13">
        <f>D834-SUMIF(Q$20:Q1831,A834,M$20:M1831)</f>
        <v>0</v>
      </c>
      <c r="H834" s="11">
        <f t="shared" si="76"/>
        <v>0</v>
      </c>
      <c r="I834" s="4"/>
      <c r="J834" s="2"/>
      <c r="K834" s="12">
        <v>815</v>
      </c>
      <c r="L834" s="3"/>
      <c r="M834" s="5"/>
      <c r="N834" s="6"/>
      <c r="O834" s="25" t="str">
        <f t="shared" si="81"/>
        <v/>
      </c>
      <c r="P834" s="11" t="str">
        <f t="shared" si="77"/>
        <v/>
      </c>
      <c r="Q834" s="4"/>
      <c r="R834" s="11" t="str">
        <f t="shared" si="78"/>
        <v/>
      </c>
      <c r="S834" s="7" t="str">
        <f t="shared" si="79"/>
        <v/>
      </c>
      <c r="T834" s="11">
        <f t="shared" si="80"/>
        <v>0</v>
      </c>
      <c r="U834" s="4"/>
      <c r="V834" s="2"/>
    </row>
    <row r="835" spans="1:22" ht="12.75" x14ac:dyDescent="0.2">
      <c r="A835" s="12">
        <v>816</v>
      </c>
      <c r="B835" s="3"/>
      <c r="C835" s="4"/>
      <c r="D835" s="5"/>
      <c r="E835" s="6"/>
      <c r="F835" s="11" t="str">
        <f t="shared" si="75"/>
        <v/>
      </c>
      <c r="G835" s="13">
        <f>D835-SUMIF(Q$20:Q1832,A835,M$20:M1832)</f>
        <v>0</v>
      </c>
      <c r="H835" s="11">
        <f t="shared" si="76"/>
        <v>0</v>
      </c>
      <c r="I835" s="4"/>
      <c r="J835" s="2"/>
      <c r="K835" s="12">
        <v>816</v>
      </c>
      <c r="L835" s="3"/>
      <c r="M835" s="5"/>
      <c r="N835" s="6"/>
      <c r="O835" s="25" t="str">
        <f t="shared" si="81"/>
        <v/>
      </c>
      <c r="P835" s="11" t="str">
        <f t="shared" si="77"/>
        <v/>
      </c>
      <c r="Q835" s="4"/>
      <c r="R835" s="11" t="str">
        <f t="shared" si="78"/>
        <v/>
      </c>
      <c r="S835" s="7" t="str">
        <f t="shared" si="79"/>
        <v/>
      </c>
      <c r="T835" s="11">
        <f t="shared" si="80"/>
        <v>0</v>
      </c>
      <c r="U835" s="4"/>
      <c r="V835" s="2"/>
    </row>
    <row r="836" spans="1:22" ht="12.75" x14ac:dyDescent="0.2">
      <c r="A836" s="12">
        <v>817</v>
      </c>
      <c r="B836" s="3"/>
      <c r="C836" s="4"/>
      <c r="D836" s="5"/>
      <c r="E836" s="6"/>
      <c r="F836" s="11" t="str">
        <f t="shared" si="75"/>
        <v/>
      </c>
      <c r="G836" s="13">
        <f>D836-SUMIF(Q$20:Q1833,A836,M$20:M1833)</f>
        <v>0</v>
      </c>
      <c r="H836" s="11">
        <f t="shared" si="76"/>
        <v>0</v>
      </c>
      <c r="I836" s="4"/>
      <c r="J836" s="2"/>
      <c r="K836" s="12">
        <v>817</v>
      </c>
      <c r="L836" s="3"/>
      <c r="M836" s="5"/>
      <c r="N836" s="6"/>
      <c r="O836" s="25" t="str">
        <f t="shared" si="81"/>
        <v/>
      </c>
      <c r="P836" s="11" t="str">
        <f t="shared" si="77"/>
        <v/>
      </c>
      <c r="Q836" s="4"/>
      <c r="R836" s="11" t="str">
        <f t="shared" si="78"/>
        <v/>
      </c>
      <c r="S836" s="7" t="str">
        <f t="shared" si="79"/>
        <v/>
      </c>
      <c r="T836" s="11">
        <f t="shared" si="80"/>
        <v>0</v>
      </c>
      <c r="U836" s="4"/>
      <c r="V836" s="2"/>
    </row>
    <row r="837" spans="1:22" ht="12.75" x14ac:dyDescent="0.2">
      <c r="A837" s="12">
        <v>818</v>
      </c>
      <c r="B837" s="3"/>
      <c r="C837" s="4"/>
      <c r="D837" s="5"/>
      <c r="E837" s="6"/>
      <c r="F837" s="11" t="str">
        <f t="shared" si="75"/>
        <v/>
      </c>
      <c r="G837" s="13">
        <f>D837-SUMIF(Q$20:Q1834,A837,M$20:M1834)</f>
        <v>0</v>
      </c>
      <c r="H837" s="11">
        <f t="shared" si="76"/>
        <v>0</v>
      </c>
      <c r="I837" s="4"/>
      <c r="J837" s="2"/>
      <c r="K837" s="12">
        <v>818</v>
      </c>
      <c r="L837" s="3"/>
      <c r="M837" s="5"/>
      <c r="N837" s="6"/>
      <c r="O837" s="25" t="str">
        <f t="shared" si="81"/>
        <v/>
      </c>
      <c r="P837" s="11" t="str">
        <f t="shared" si="77"/>
        <v/>
      </c>
      <c r="Q837" s="4"/>
      <c r="R837" s="11" t="str">
        <f t="shared" si="78"/>
        <v/>
      </c>
      <c r="S837" s="7" t="str">
        <f t="shared" si="79"/>
        <v/>
      </c>
      <c r="T837" s="11">
        <f t="shared" si="80"/>
        <v>0</v>
      </c>
      <c r="U837" s="4"/>
      <c r="V837" s="2"/>
    </row>
    <row r="838" spans="1:22" ht="12.75" x14ac:dyDescent="0.2">
      <c r="A838" s="12">
        <v>819</v>
      </c>
      <c r="B838" s="3"/>
      <c r="C838" s="4"/>
      <c r="D838" s="5"/>
      <c r="E838" s="6"/>
      <c r="F838" s="11" t="str">
        <f t="shared" si="75"/>
        <v/>
      </c>
      <c r="G838" s="13">
        <f>D838-SUMIF(Q$20:Q1835,A838,M$20:M1835)</f>
        <v>0</v>
      </c>
      <c r="H838" s="11">
        <f t="shared" si="76"/>
        <v>0</v>
      </c>
      <c r="I838" s="4"/>
      <c r="J838" s="2"/>
      <c r="K838" s="12">
        <v>819</v>
      </c>
      <c r="L838" s="3"/>
      <c r="M838" s="5"/>
      <c r="N838" s="6"/>
      <c r="O838" s="25" t="str">
        <f t="shared" si="81"/>
        <v/>
      </c>
      <c r="P838" s="11" t="str">
        <f t="shared" si="77"/>
        <v/>
      </c>
      <c r="Q838" s="4"/>
      <c r="R838" s="11" t="str">
        <f t="shared" si="78"/>
        <v/>
      </c>
      <c r="S838" s="7" t="str">
        <f t="shared" si="79"/>
        <v/>
      </c>
      <c r="T838" s="11">
        <f t="shared" si="80"/>
        <v>0</v>
      </c>
      <c r="U838" s="4"/>
      <c r="V838" s="2"/>
    </row>
    <row r="839" spans="1:22" ht="12.75" x14ac:dyDescent="0.2">
      <c r="A839" s="12">
        <v>820</v>
      </c>
      <c r="B839" s="3"/>
      <c r="C839" s="4"/>
      <c r="D839" s="5"/>
      <c r="E839" s="6"/>
      <c r="F839" s="11" t="str">
        <f t="shared" si="75"/>
        <v/>
      </c>
      <c r="G839" s="13">
        <f>D839-SUMIF(Q$20:Q1836,A839,M$20:M1836)</f>
        <v>0</v>
      </c>
      <c r="H839" s="11">
        <f t="shared" si="76"/>
        <v>0</v>
      </c>
      <c r="I839" s="4"/>
      <c r="J839" s="2"/>
      <c r="K839" s="12">
        <v>820</v>
      </c>
      <c r="L839" s="3"/>
      <c r="M839" s="5"/>
      <c r="N839" s="6"/>
      <c r="O839" s="25" t="str">
        <f t="shared" si="81"/>
        <v/>
      </c>
      <c r="P839" s="11" t="str">
        <f t="shared" si="77"/>
        <v/>
      </c>
      <c r="Q839" s="4"/>
      <c r="R839" s="11" t="str">
        <f t="shared" si="78"/>
        <v/>
      </c>
      <c r="S839" s="7" t="str">
        <f t="shared" si="79"/>
        <v/>
      </c>
      <c r="T839" s="11">
        <f t="shared" si="80"/>
        <v>0</v>
      </c>
      <c r="U839" s="4"/>
      <c r="V839" s="2"/>
    </row>
    <row r="840" spans="1:22" ht="12.75" x14ac:dyDescent="0.2">
      <c r="A840" s="12">
        <v>821</v>
      </c>
      <c r="B840" s="3"/>
      <c r="C840" s="4"/>
      <c r="D840" s="5"/>
      <c r="E840" s="6"/>
      <c r="F840" s="11" t="str">
        <f t="shared" si="75"/>
        <v/>
      </c>
      <c r="G840" s="13">
        <f>D840-SUMIF(Q$20:Q1837,A840,M$20:M1837)</f>
        <v>0</v>
      </c>
      <c r="H840" s="11">
        <f t="shared" si="76"/>
        <v>0</v>
      </c>
      <c r="I840" s="4"/>
      <c r="J840" s="2"/>
      <c r="K840" s="12">
        <v>821</v>
      </c>
      <c r="L840" s="3"/>
      <c r="M840" s="5"/>
      <c r="N840" s="6"/>
      <c r="O840" s="25" t="str">
        <f t="shared" si="81"/>
        <v/>
      </c>
      <c r="P840" s="11" t="str">
        <f t="shared" si="77"/>
        <v/>
      </c>
      <c r="Q840" s="4"/>
      <c r="R840" s="11" t="str">
        <f t="shared" si="78"/>
        <v/>
      </c>
      <c r="S840" s="7" t="str">
        <f t="shared" si="79"/>
        <v/>
      </c>
      <c r="T840" s="11">
        <f t="shared" si="80"/>
        <v>0</v>
      </c>
      <c r="U840" s="4"/>
      <c r="V840" s="2"/>
    </row>
    <row r="841" spans="1:22" ht="12.75" x14ac:dyDescent="0.2">
      <c r="A841" s="12">
        <v>822</v>
      </c>
      <c r="B841" s="3"/>
      <c r="C841" s="4"/>
      <c r="D841" s="5"/>
      <c r="E841" s="6"/>
      <c r="F841" s="11" t="str">
        <f t="shared" si="75"/>
        <v/>
      </c>
      <c r="G841" s="13">
        <f>D841-SUMIF(Q$20:Q1838,A841,M$20:M1838)</f>
        <v>0</v>
      </c>
      <c r="H841" s="11">
        <f t="shared" si="76"/>
        <v>0</v>
      </c>
      <c r="I841" s="4"/>
      <c r="J841" s="2"/>
      <c r="K841" s="12">
        <v>822</v>
      </c>
      <c r="L841" s="3"/>
      <c r="M841" s="5"/>
      <c r="N841" s="6"/>
      <c r="O841" s="25" t="str">
        <f t="shared" si="81"/>
        <v/>
      </c>
      <c r="P841" s="11" t="str">
        <f t="shared" si="77"/>
        <v/>
      </c>
      <c r="Q841" s="4"/>
      <c r="R841" s="11" t="str">
        <f t="shared" si="78"/>
        <v/>
      </c>
      <c r="S841" s="7" t="str">
        <f t="shared" si="79"/>
        <v/>
      </c>
      <c r="T841" s="11">
        <f t="shared" si="80"/>
        <v>0</v>
      </c>
      <c r="U841" s="4"/>
      <c r="V841" s="2"/>
    </row>
    <row r="842" spans="1:22" ht="12.75" x14ac:dyDescent="0.2">
      <c r="A842" s="12">
        <v>823</v>
      </c>
      <c r="B842" s="3"/>
      <c r="C842" s="4"/>
      <c r="D842" s="5"/>
      <c r="E842" s="6"/>
      <c r="F842" s="11" t="str">
        <f t="shared" si="75"/>
        <v/>
      </c>
      <c r="G842" s="13">
        <f>D842-SUMIF(Q$20:Q1839,A842,M$20:M1839)</f>
        <v>0</v>
      </c>
      <c r="H842" s="11">
        <f t="shared" si="76"/>
        <v>0</v>
      </c>
      <c r="I842" s="4"/>
      <c r="J842" s="2"/>
      <c r="K842" s="12">
        <v>823</v>
      </c>
      <c r="L842" s="3"/>
      <c r="M842" s="5"/>
      <c r="N842" s="6"/>
      <c r="O842" s="25" t="str">
        <f t="shared" si="81"/>
        <v/>
      </c>
      <c r="P842" s="11" t="str">
        <f t="shared" si="77"/>
        <v/>
      </c>
      <c r="Q842" s="4"/>
      <c r="R842" s="11" t="str">
        <f t="shared" si="78"/>
        <v/>
      </c>
      <c r="S842" s="7" t="str">
        <f t="shared" si="79"/>
        <v/>
      </c>
      <c r="T842" s="11">
        <f t="shared" si="80"/>
        <v>0</v>
      </c>
      <c r="U842" s="4"/>
      <c r="V842" s="2"/>
    </row>
    <row r="843" spans="1:22" ht="12.75" x14ac:dyDescent="0.2">
      <c r="A843" s="12">
        <v>824</v>
      </c>
      <c r="B843" s="3"/>
      <c r="C843" s="4"/>
      <c r="D843" s="5"/>
      <c r="E843" s="6"/>
      <c r="F843" s="11" t="str">
        <f t="shared" si="75"/>
        <v/>
      </c>
      <c r="G843" s="13">
        <f>D843-SUMIF(Q$20:Q1840,A843,M$20:M1840)</f>
        <v>0</v>
      </c>
      <c r="H843" s="11">
        <f t="shared" si="76"/>
        <v>0</v>
      </c>
      <c r="I843" s="4"/>
      <c r="J843" s="2"/>
      <c r="K843" s="12">
        <v>824</v>
      </c>
      <c r="L843" s="3"/>
      <c r="M843" s="5"/>
      <c r="N843" s="6"/>
      <c r="O843" s="25" t="str">
        <f t="shared" si="81"/>
        <v/>
      </c>
      <c r="P843" s="11" t="str">
        <f t="shared" si="77"/>
        <v/>
      </c>
      <c r="Q843" s="4"/>
      <c r="R843" s="11" t="str">
        <f t="shared" si="78"/>
        <v/>
      </c>
      <c r="S843" s="7" t="str">
        <f t="shared" si="79"/>
        <v/>
      </c>
      <c r="T843" s="11">
        <f t="shared" si="80"/>
        <v>0</v>
      </c>
      <c r="U843" s="4"/>
      <c r="V843" s="2"/>
    </row>
    <row r="844" spans="1:22" ht="12.75" x14ac:dyDescent="0.2">
      <c r="A844" s="12">
        <v>825</v>
      </c>
      <c r="B844" s="3"/>
      <c r="C844" s="4"/>
      <c r="D844" s="5"/>
      <c r="E844" s="6"/>
      <c r="F844" s="11" t="str">
        <f t="shared" si="75"/>
        <v/>
      </c>
      <c r="G844" s="13">
        <f>D844-SUMIF(Q$20:Q1841,A844,M$20:M1841)</f>
        <v>0</v>
      </c>
      <c r="H844" s="11">
        <f t="shared" si="76"/>
        <v>0</v>
      </c>
      <c r="I844" s="4"/>
      <c r="J844" s="2"/>
      <c r="K844" s="12">
        <v>825</v>
      </c>
      <c r="L844" s="3"/>
      <c r="M844" s="5"/>
      <c r="N844" s="6"/>
      <c r="O844" s="25" t="str">
        <f t="shared" si="81"/>
        <v/>
      </c>
      <c r="P844" s="11" t="str">
        <f t="shared" si="77"/>
        <v/>
      </c>
      <c r="Q844" s="4"/>
      <c r="R844" s="11" t="str">
        <f t="shared" si="78"/>
        <v/>
      </c>
      <c r="S844" s="7" t="str">
        <f t="shared" si="79"/>
        <v/>
      </c>
      <c r="T844" s="11">
        <f t="shared" si="80"/>
        <v>0</v>
      </c>
      <c r="U844" s="4"/>
      <c r="V844" s="2"/>
    </row>
    <row r="845" spans="1:22" ht="12.75" x14ac:dyDescent="0.2">
      <c r="A845" s="12">
        <v>826</v>
      </c>
      <c r="B845" s="3"/>
      <c r="C845" s="4"/>
      <c r="D845" s="5"/>
      <c r="E845" s="6"/>
      <c r="F845" s="11" t="str">
        <f t="shared" si="75"/>
        <v/>
      </c>
      <c r="G845" s="13">
        <f>D845-SUMIF(Q$20:Q1842,A845,M$20:M1842)</f>
        <v>0</v>
      </c>
      <c r="H845" s="11">
        <f t="shared" si="76"/>
        <v>0</v>
      </c>
      <c r="I845" s="4"/>
      <c r="J845" s="2"/>
      <c r="K845" s="12">
        <v>826</v>
      </c>
      <c r="L845" s="3"/>
      <c r="M845" s="5"/>
      <c r="N845" s="6"/>
      <c r="O845" s="25" t="str">
        <f t="shared" si="81"/>
        <v/>
      </c>
      <c r="P845" s="11" t="str">
        <f t="shared" si="77"/>
        <v/>
      </c>
      <c r="Q845" s="4"/>
      <c r="R845" s="11" t="str">
        <f t="shared" si="78"/>
        <v/>
      </c>
      <c r="S845" s="7" t="str">
        <f t="shared" si="79"/>
        <v/>
      </c>
      <c r="T845" s="11">
        <f t="shared" si="80"/>
        <v>0</v>
      </c>
      <c r="U845" s="4"/>
      <c r="V845" s="2"/>
    </row>
    <row r="846" spans="1:22" ht="12.75" x14ac:dyDescent="0.2">
      <c r="A846" s="12">
        <v>827</v>
      </c>
      <c r="B846" s="3"/>
      <c r="C846" s="4"/>
      <c r="D846" s="5"/>
      <c r="E846" s="6"/>
      <c r="F846" s="11" t="str">
        <f t="shared" si="75"/>
        <v/>
      </c>
      <c r="G846" s="13">
        <f>D846-SUMIF(Q$20:Q1843,A846,M$20:M1843)</f>
        <v>0</v>
      </c>
      <c r="H846" s="11">
        <f t="shared" si="76"/>
        <v>0</v>
      </c>
      <c r="I846" s="4"/>
      <c r="J846" s="2"/>
      <c r="K846" s="12">
        <v>827</v>
      </c>
      <c r="L846" s="3"/>
      <c r="M846" s="5"/>
      <c r="N846" s="6"/>
      <c r="O846" s="25" t="str">
        <f t="shared" si="81"/>
        <v/>
      </c>
      <c r="P846" s="11" t="str">
        <f t="shared" si="77"/>
        <v/>
      </c>
      <c r="Q846" s="4"/>
      <c r="R846" s="11" t="str">
        <f t="shared" si="78"/>
        <v/>
      </c>
      <c r="S846" s="7" t="str">
        <f t="shared" si="79"/>
        <v/>
      </c>
      <c r="T846" s="11">
        <f t="shared" si="80"/>
        <v>0</v>
      </c>
      <c r="U846" s="4"/>
      <c r="V846" s="2"/>
    </row>
    <row r="847" spans="1:22" ht="12.75" x14ac:dyDescent="0.2">
      <c r="A847" s="12">
        <v>828</v>
      </c>
      <c r="B847" s="3"/>
      <c r="C847" s="4"/>
      <c r="D847" s="5"/>
      <c r="E847" s="6"/>
      <c r="F847" s="11" t="str">
        <f t="shared" si="75"/>
        <v/>
      </c>
      <c r="G847" s="13">
        <f>D847-SUMIF(Q$20:Q1844,A847,M$20:M1844)</f>
        <v>0</v>
      </c>
      <c r="H847" s="11">
        <f t="shared" si="76"/>
        <v>0</v>
      </c>
      <c r="I847" s="4"/>
      <c r="J847" s="2"/>
      <c r="K847" s="12">
        <v>828</v>
      </c>
      <c r="L847" s="3"/>
      <c r="M847" s="5"/>
      <c r="N847" s="6"/>
      <c r="O847" s="25" t="str">
        <f t="shared" si="81"/>
        <v/>
      </c>
      <c r="P847" s="11" t="str">
        <f t="shared" si="77"/>
        <v/>
      </c>
      <c r="Q847" s="4"/>
      <c r="R847" s="11" t="str">
        <f t="shared" si="78"/>
        <v/>
      </c>
      <c r="S847" s="7" t="str">
        <f t="shared" si="79"/>
        <v/>
      </c>
      <c r="T847" s="11">
        <f t="shared" si="80"/>
        <v>0</v>
      </c>
      <c r="U847" s="4"/>
      <c r="V847" s="2"/>
    </row>
    <row r="848" spans="1:22" ht="12.75" x14ac:dyDescent="0.2">
      <c r="A848" s="12">
        <v>829</v>
      </c>
      <c r="B848" s="3"/>
      <c r="C848" s="4"/>
      <c r="D848" s="5"/>
      <c r="E848" s="6"/>
      <c r="F848" s="11" t="str">
        <f t="shared" si="75"/>
        <v/>
      </c>
      <c r="G848" s="13">
        <f>D848-SUMIF(Q$20:Q1845,A848,M$20:M1845)</f>
        <v>0</v>
      </c>
      <c r="H848" s="11">
        <f t="shared" si="76"/>
        <v>0</v>
      </c>
      <c r="I848" s="4"/>
      <c r="J848" s="2"/>
      <c r="K848" s="12">
        <v>829</v>
      </c>
      <c r="L848" s="3"/>
      <c r="M848" s="5"/>
      <c r="N848" s="6"/>
      <c r="O848" s="25" t="str">
        <f t="shared" si="81"/>
        <v/>
      </c>
      <c r="P848" s="11" t="str">
        <f t="shared" si="77"/>
        <v/>
      </c>
      <c r="Q848" s="4"/>
      <c r="R848" s="11" t="str">
        <f t="shared" si="78"/>
        <v/>
      </c>
      <c r="S848" s="7" t="str">
        <f t="shared" si="79"/>
        <v/>
      </c>
      <c r="T848" s="11">
        <f t="shared" si="80"/>
        <v>0</v>
      </c>
      <c r="U848" s="4"/>
      <c r="V848" s="2"/>
    </row>
    <row r="849" spans="1:22" ht="12.75" x14ac:dyDescent="0.2">
      <c r="A849" s="12">
        <v>830</v>
      </c>
      <c r="B849" s="3"/>
      <c r="C849" s="4"/>
      <c r="D849" s="5"/>
      <c r="E849" s="6"/>
      <c r="F849" s="11" t="str">
        <f t="shared" si="75"/>
        <v/>
      </c>
      <c r="G849" s="13">
        <f>D849-SUMIF(Q$20:Q1846,A849,M$20:M1846)</f>
        <v>0</v>
      </c>
      <c r="H849" s="11">
        <f t="shared" si="76"/>
        <v>0</v>
      </c>
      <c r="I849" s="4"/>
      <c r="J849" s="2"/>
      <c r="K849" s="12">
        <v>830</v>
      </c>
      <c r="L849" s="3"/>
      <c r="M849" s="5"/>
      <c r="N849" s="6"/>
      <c r="O849" s="25" t="str">
        <f t="shared" si="81"/>
        <v/>
      </c>
      <c r="P849" s="11" t="str">
        <f t="shared" si="77"/>
        <v/>
      </c>
      <c r="Q849" s="4"/>
      <c r="R849" s="11" t="str">
        <f t="shared" si="78"/>
        <v/>
      </c>
      <c r="S849" s="7" t="str">
        <f t="shared" si="79"/>
        <v/>
      </c>
      <c r="T849" s="11">
        <f t="shared" si="80"/>
        <v>0</v>
      </c>
      <c r="U849" s="4"/>
      <c r="V849" s="2"/>
    </row>
    <row r="850" spans="1:22" ht="12.75" x14ac:dyDescent="0.2">
      <c r="A850" s="12">
        <v>831</v>
      </c>
      <c r="B850" s="3"/>
      <c r="C850" s="4"/>
      <c r="D850" s="5"/>
      <c r="E850" s="6"/>
      <c r="F850" s="11" t="str">
        <f t="shared" si="75"/>
        <v/>
      </c>
      <c r="G850" s="13">
        <f>D850-SUMIF(Q$20:Q1847,A850,M$20:M1847)</f>
        <v>0</v>
      </c>
      <c r="H850" s="11">
        <f t="shared" si="76"/>
        <v>0</v>
      </c>
      <c r="I850" s="4"/>
      <c r="J850" s="2"/>
      <c r="K850" s="12">
        <v>831</v>
      </c>
      <c r="L850" s="3"/>
      <c r="M850" s="5"/>
      <c r="N850" s="6"/>
      <c r="O850" s="25" t="str">
        <f t="shared" si="81"/>
        <v/>
      </c>
      <c r="P850" s="11" t="str">
        <f t="shared" si="77"/>
        <v/>
      </c>
      <c r="Q850" s="4"/>
      <c r="R850" s="11" t="str">
        <f t="shared" si="78"/>
        <v/>
      </c>
      <c r="S850" s="7" t="str">
        <f t="shared" si="79"/>
        <v/>
      </c>
      <c r="T850" s="11">
        <f t="shared" si="80"/>
        <v>0</v>
      </c>
      <c r="U850" s="4"/>
      <c r="V850" s="2"/>
    </row>
    <row r="851" spans="1:22" ht="12.75" x14ac:dyDescent="0.2">
      <c r="A851" s="12">
        <v>832</v>
      </c>
      <c r="B851" s="3"/>
      <c r="C851" s="4"/>
      <c r="D851" s="5"/>
      <c r="E851" s="6"/>
      <c r="F851" s="11" t="str">
        <f t="shared" si="75"/>
        <v/>
      </c>
      <c r="G851" s="13">
        <f>D851-SUMIF(Q$20:Q1848,A851,M$20:M1848)</f>
        <v>0</v>
      </c>
      <c r="H851" s="11">
        <f t="shared" si="76"/>
        <v>0</v>
      </c>
      <c r="I851" s="4"/>
      <c r="J851" s="2"/>
      <c r="K851" s="12">
        <v>832</v>
      </c>
      <c r="L851" s="3"/>
      <c r="M851" s="5"/>
      <c r="N851" s="6"/>
      <c r="O851" s="25" t="str">
        <f t="shared" si="81"/>
        <v/>
      </c>
      <c r="P851" s="11" t="str">
        <f t="shared" si="77"/>
        <v/>
      </c>
      <c r="Q851" s="4"/>
      <c r="R851" s="11" t="str">
        <f t="shared" si="78"/>
        <v/>
      </c>
      <c r="S851" s="7" t="str">
        <f t="shared" si="79"/>
        <v/>
      </c>
      <c r="T851" s="11">
        <f t="shared" si="80"/>
        <v>0</v>
      </c>
      <c r="U851" s="4"/>
      <c r="V851" s="2"/>
    </row>
    <row r="852" spans="1:22" ht="12.75" x14ac:dyDescent="0.2">
      <c r="A852" s="12">
        <v>833</v>
      </c>
      <c r="B852" s="3"/>
      <c r="C852" s="4"/>
      <c r="D852" s="5"/>
      <c r="E852" s="6"/>
      <c r="F852" s="11" t="str">
        <f t="shared" si="75"/>
        <v/>
      </c>
      <c r="G852" s="13">
        <f>D852-SUMIF(Q$20:Q1849,A852,M$20:M1849)</f>
        <v>0</v>
      </c>
      <c r="H852" s="11">
        <f t="shared" ref="H852:H915" si="82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25" t="str">
        <f t="shared" si="81"/>
        <v/>
      </c>
      <c r="P852" s="11" t="str">
        <f t="shared" ref="P852:P915" si="83">IFERROR(N852/M852, "")</f>
        <v/>
      </c>
      <c r="Q852" s="4"/>
      <c r="R852" s="11" t="str">
        <f t="shared" ref="R852:R915" si="84">IFERROR(IF(VLOOKUP(Q852,A:I,3,FALSE)="Created (Jarrett)","N/A",IF(_xlfn.DAYS(L852,VLOOKUP(Q852,A:I,2,FALSE))&gt;365,"Long","Short")),"")</f>
        <v/>
      </c>
      <c r="S852" s="7" t="str">
        <f t="shared" ref="S852:S915" si="85">IF(R852="N/A","N/A",IFERROR((P852-VLOOKUP(Q852,A:I,6,FALSE))*M852,""))</f>
        <v/>
      </c>
      <c r="T852" s="11">
        <f t="shared" ref="T852:T915" si="86">IF(ISNUMBER(S852),0,N852)</f>
        <v>0</v>
      </c>
      <c r="U852" s="4"/>
      <c r="V852" s="2"/>
    </row>
    <row r="853" spans="1:22" ht="12.75" x14ac:dyDescent="0.2">
      <c r="A853" s="12">
        <v>834</v>
      </c>
      <c r="B853" s="3"/>
      <c r="C853" s="4"/>
      <c r="D853" s="5"/>
      <c r="E853" s="6"/>
      <c r="F853" s="11" t="str">
        <f t="shared" si="75"/>
        <v/>
      </c>
      <c r="G853" s="13">
        <f>D853-SUMIF(Q$20:Q1850,A853,M$20:M1850)</f>
        <v>0</v>
      </c>
      <c r="H853" s="11">
        <f t="shared" si="82"/>
        <v>0</v>
      </c>
      <c r="I853" s="4"/>
      <c r="J853" s="2"/>
      <c r="K853" s="12">
        <v>834</v>
      </c>
      <c r="L853" s="3"/>
      <c r="M853" s="5"/>
      <c r="N853" s="6"/>
      <c r="O853" s="25" t="str">
        <f t="shared" ref="O853:O916" si="87">IFERROR(VLOOKUP(Q853,A:I,6)*M853,"")</f>
        <v/>
      </c>
      <c r="P853" s="11" t="str">
        <f t="shared" si="83"/>
        <v/>
      </c>
      <c r="Q853" s="4"/>
      <c r="R853" s="11" t="str">
        <f t="shared" si="84"/>
        <v/>
      </c>
      <c r="S853" s="7" t="str">
        <f t="shared" si="85"/>
        <v/>
      </c>
      <c r="T853" s="11">
        <f t="shared" si="86"/>
        <v>0</v>
      </c>
      <c r="U853" s="4"/>
      <c r="V853" s="2"/>
    </row>
    <row r="854" spans="1:22" ht="12.75" x14ac:dyDescent="0.2">
      <c r="A854" s="12">
        <v>835</v>
      </c>
      <c r="B854" s="3"/>
      <c r="C854" s="4"/>
      <c r="D854" s="5"/>
      <c r="E854" s="6"/>
      <c r="F854" s="11" t="str">
        <f t="shared" si="75"/>
        <v/>
      </c>
      <c r="G854" s="13">
        <f>D854-SUMIF(Q$20:Q1851,A854,M$20:M1851)</f>
        <v>0</v>
      </c>
      <c r="H854" s="11">
        <f t="shared" si="82"/>
        <v>0</v>
      </c>
      <c r="I854" s="4"/>
      <c r="J854" s="2"/>
      <c r="K854" s="12">
        <v>835</v>
      </c>
      <c r="L854" s="3"/>
      <c r="M854" s="5"/>
      <c r="N854" s="6"/>
      <c r="O854" s="25" t="str">
        <f t="shared" si="87"/>
        <v/>
      </c>
      <c r="P854" s="11" t="str">
        <f t="shared" si="83"/>
        <v/>
      </c>
      <c r="Q854" s="4"/>
      <c r="R854" s="11" t="str">
        <f t="shared" si="84"/>
        <v/>
      </c>
      <c r="S854" s="7" t="str">
        <f t="shared" si="85"/>
        <v/>
      </c>
      <c r="T854" s="11">
        <f t="shared" si="86"/>
        <v>0</v>
      </c>
      <c r="U854" s="4"/>
      <c r="V854" s="2"/>
    </row>
    <row r="855" spans="1:22" ht="12.75" x14ac:dyDescent="0.2">
      <c r="A855" s="12">
        <v>836</v>
      </c>
      <c r="B855" s="3"/>
      <c r="C855" s="4"/>
      <c r="D855" s="5"/>
      <c r="E855" s="6"/>
      <c r="F855" s="11" t="str">
        <f t="shared" si="75"/>
        <v/>
      </c>
      <c r="G855" s="13">
        <f>D855-SUMIF(Q$20:Q1852,A855,M$20:M1852)</f>
        <v>0</v>
      </c>
      <c r="H855" s="11">
        <f t="shared" si="82"/>
        <v>0</v>
      </c>
      <c r="I855" s="4"/>
      <c r="J855" s="2"/>
      <c r="K855" s="12">
        <v>836</v>
      </c>
      <c r="L855" s="3"/>
      <c r="M855" s="5"/>
      <c r="N855" s="6"/>
      <c r="O855" s="25" t="str">
        <f t="shared" si="87"/>
        <v/>
      </c>
      <c r="P855" s="11" t="str">
        <f t="shared" si="83"/>
        <v/>
      </c>
      <c r="Q855" s="4"/>
      <c r="R855" s="11" t="str">
        <f t="shared" si="84"/>
        <v/>
      </c>
      <c r="S855" s="7" t="str">
        <f t="shared" si="85"/>
        <v/>
      </c>
      <c r="T855" s="11">
        <f t="shared" si="86"/>
        <v>0</v>
      </c>
      <c r="U855" s="4"/>
      <c r="V855" s="2"/>
    </row>
    <row r="856" spans="1:22" ht="12.75" x14ac:dyDescent="0.2">
      <c r="A856" s="12">
        <v>837</v>
      </c>
      <c r="B856" s="3"/>
      <c r="C856" s="4"/>
      <c r="D856" s="5"/>
      <c r="E856" s="6"/>
      <c r="F856" s="11" t="str">
        <f t="shared" si="75"/>
        <v/>
      </c>
      <c r="G856" s="13">
        <f>D856-SUMIF(Q$20:Q1853,A856,M$20:M1853)</f>
        <v>0</v>
      </c>
      <c r="H856" s="11">
        <f t="shared" si="82"/>
        <v>0</v>
      </c>
      <c r="I856" s="4"/>
      <c r="J856" s="2"/>
      <c r="K856" s="12">
        <v>837</v>
      </c>
      <c r="L856" s="3"/>
      <c r="M856" s="5"/>
      <c r="N856" s="6"/>
      <c r="O856" s="25" t="str">
        <f t="shared" si="87"/>
        <v/>
      </c>
      <c r="P856" s="11" t="str">
        <f t="shared" si="83"/>
        <v/>
      </c>
      <c r="Q856" s="4"/>
      <c r="R856" s="11" t="str">
        <f t="shared" si="84"/>
        <v/>
      </c>
      <c r="S856" s="7" t="str">
        <f t="shared" si="85"/>
        <v/>
      </c>
      <c r="T856" s="11">
        <f t="shared" si="86"/>
        <v>0</v>
      </c>
      <c r="U856" s="4"/>
      <c r="V856" s="2"/>
    </row>
    <row r="857" spans="1:22" ht="12.75" x14ac:dyDescent="0.2">
      <c r="A857" s="12">
        <v>838</v>
      </c>
      <c r="B857" s="3"/>
      <c r="C857" s="4"/>
      <c r="D857" s="5"/>
      <c r="E857" s="6"/>
      <c r="F857" s="11" t="str">
        <f t="shared" si="75"/>
        <v/>
      </c>
      <c r="G857" s="13">
        <f>D857-SUMIF(Q$20:Q1854,A857,M$20:M1854)</f>
        <v>0</v>
      </c>
      <c r="H857" s="11">
        <f t="shared" si="82"/>
        <v>0</v>
      </c>
      <c r="I857" s="4"/>
      <c r="J857" s="2"/>
      <c r="K857" s="12">
        <v>838</v>
      </c>
      <c r="L857" s="3"/>
      <c r="M857" s="5"/>
      <c r="N857" s="6"/>
      <c r="O857" s="25" t="str">
        <f t="shared" si="87"/>
        <v/>
      </c>
      <c r="P857" s="11" t="str">
        <f t="shared" si="83"/>
        <v/>
      </c>
      <c r="Q857" s="4"/>
      <c r="R857" s="11" t="str">
        <f t="shared" si="84"/>
        <v/>
      </c>
      <c r="S857" s="7" t="str">
        <f t="shared" si="85"/>
        <v/>
      </c>
      <c r="T857" s="11">
        <f t="shared" si="86"/>
        <v>0</v>
      </c>
      <c r="U857" s="4"/>
      <c r="V857" s="2"/>
    </row>
    <row r="858" spans="1:22" ht="12.75" x14ac:dyDescent="0.2">
      <c r="A858" s="12">
        <v>839</v>
      </c>
      <c r="B858" s="3"/>
      <c r="C858" s="4"/>
      <c r="D858" s="5"/>
      <c r="E858" s="6"/>
      <c r="F858" s="11" t="str">
        <f t="shared" si="75"/>
        <v/>
      </c>
      <c r="G858" s="13">
        <f>D858-SUMIF(Q$20:Q1855,A858,M$20:M1855)</f>
        <v>0</v>
      </c>
      <c r="H858" s="11">
        <f t="shared" si="82"/>
        <v>0</v>
      </c>
      <c r="I858" s="4"/>
      <c r="J858" s="2"/>
      <c r="K858" s="12">
        <v>839</v>
      </c>
      <c r="L858" s="3"/>
      <c r="M858" s="5"/>
      <c r="N858" s="6"/>
      <c r="O858" s="25" t="str">
        <f t="shared" si="87"/>
        <v/>
      </c>
      <c r="P858" s="11" t="str">
        <f t="shared" si="83"/>
        <v/>
      </c>
      <c r="Q858" s="4"/>
      <c r="R858" s="11" t="str">
        <f t="shared" si="84"/>
        <v/>
      </c>
      <c r="S858" s="7" t="str">
        <f t="shared" si="85"/>
        <v/>
      </c>
      <c r="T858" s="11">
        <f t="shared" si="86"/>
        <v>0</v>
      </c>
      <c r="U858" s="4"/>
      <c r="V858" s="2"/>
    </row>
    <row r="859" spans="1:22" ht="12.75" x14ac:dyDescent="0.2">
      <c r="A859" s="12">
        <v>840</v>
      </c>
      <c r="B859" s="3"/>
      <c r="C859" s="4"/>
      <c r="D859" s="5"/>
      <c r="E859" s="6"/>
      <c r="F859" s="11" t="str">
        <f t="shared" si="75"/>
        <v/>
      </c>
      <c r="G859" s="13">
        <f>D859-SUMIF(Q$20:Q1856,A859,M$20:M1856)</f>
        <v>0</v>
      </c>
      <c r="H859" s="11">
        <f t="shared" si="82"/>
        <v>0</v>
      </c>
      <c r="I859" s="4"/>
      <c r="J859" s="2"/>
      <c r="K859" s="12">
        <v>840</v>
      </c>
      <c r="L859" s="3"/>
      <c r="M859" s="5"/>
      <c r="N859" s="6"/>
      <c r="O859" s="25" t="str">
        <f t="shared" si="87"/>
        <v/>
      </c>
      <c r="P859" s="11" t="str">
        <f t="shared" si="83"/>
        <v/>
      </c>
      <c r="Q859" s="4"/>
      <c r="R859" s="11" t="str">
        <f t="shared" si="84"/>
        <v/>
      </c>
      <c r="S859" s="7" t="str">
        <f t="shared" si="85"/>
        <v/>
      </c>
      <c r="T859" s="11">
        <f t="shared" si="86"/>
        <v>0</v>
      </c>
      <c r="U859" s="4"/>
      <c r="V859" s="2"/>
    </row>
    <row r="860" spans="1:22" ht="12.75" x14ac:dyDescent="0.2">
      <c r="A860" s="12">
        <v>841</v>
      </c>
      <c r="B860" s="3"/>
      <c r="C860" s="4"/>
      <c r="D860" s="5"/>
      <c r="E860" s="6"/>
      <c r="F860" s="11" t="str">
        <f t="shared" si="75"/>
        <v/>
      </c>
      <c r="G860" s="13">
        <f>D860-SUMIF(Q$20:Q1857,A860,M$20:M1857)</f>
        <v>0</v>
      </c>
      <c r="H860" s="11">
        <f t="shared" si="82"/>
        <v>0</v>
      </c>
      <c r="I860" s="4"/>
      <c r="J860" s="2"/>
      <c r="K860" s="12">
        <v>841</v>
      </c>
      <c r="L860" s="3"/>
      <c r="M860" s="5"/>
      <c r="N860" s="6"/>
      <c r="O860" s="25" t="str">
        <f t="shared" si="87"/>
        <v/>
      </c>
      <c r="P860" s="11" t="str">
        <f t="shared" si="83"/>
        <v/>
      </c>
      <c r="Q860" s="4"/>
      <c r="R860" s="11" t="str">
        <f t="shared" si="84"/>
        <v/>
      </c>
      <c r="S860" s="7" t="str">
        <f t="shared" si="85"/>
        <v/>
      </c>
      <c r="T860" s="11">
        <f t="shared" si="86"/>
        <v>0</v>
      </c>
      <c r="U860" s="4"/>
      <c r="V860" s="2"/>
    </row>
    <row r="861" spans="1:22" ht="12.75" x14ac:dyDescent="0.2">
      <c r="A861" s="12">
        <v>842</v>
      </c>
      <c r="B861" s="3"/>
      <c r="C861" s="4"/>
      <c r="D861" s="5"/>
      <c r="E861" s="6"/>
      <c r="F861" s="11" t="str">
        <f t="shared" si="75"/>
        <v/>
      </c>
      <c r="G861" s="13">
        <f>D861-SUMIF(Q$20:Q1858,A861,M$20:M1858)</f>
        <v>0</v>
      </c>
      <c r="H861" s="11">
        <f t="shared" si="82"/>
        <v>0</v>
      </c>
      <c r="I861" s="4"/>
      <c r="J861" s="2"/>
      <c r="K861" s="12">
        <v>842</v>
      </c>
      <c r="L861" s="3"/>
      <c r="M861" s="5"/>
      <c r="N861" s="6"/>
      <c r="O861" s="25" t="str">
        <f t="shared" si="87"/>
        <v/>
      </c>
      <c r="P861" s="11" t="str">
        <f t="shared" si="83"/>
        <v/>
      </c>
      <c r="Q861" s="4"/>
      <c r="R861" s="11" t="str">
        <f t="shared" si="84"/>
        <v/>
      </c>
      <c r="S861" s="7" t="str">
        <f t="shared" si="85"/>
        <v/>
      </c>
      <c r="T861" s="11">
        <f t="shared" si="86"/>
        <v>0</v>
      </c>
      <c r="U861" s="4"/>
      <c r="V861" s="2"/>
    </row>
    <row r="862" spans="1:22" ht="12.75" x14ac:dyDescent="0.2">
      <c r="A862" s="12">
        <v>843</v>
      </c>
      <c r="B862" s="3"/>
      <c r="C862" s="4"/>
      <c r="D862" s="5"/>
      <c r="E862" s="6"/>
      <c r="F862" s="11" t="str">
        <f t="shared" si="75"/>
        <v/>
      </c>
      <c r="G862" s="13">
        <f>D862-SUMIF(Q$20:Q1859,A862,M$20:M1859)</f>
        <v>0</v>
      </c>
      <c r="H862" s="11">
        <f t="shared" si="82"/>
        <v>0</v>
      </c>
      <c r="I862" s="4"/>
      <c r="J862" s="2"/>
      <c r="K862" s="12">
        <v>843</v>
      </c>
      <c r="L862" s="3"/>
      <c r="M862" s="5"/>
      <c r="N862" s="6"/>
      <c r="O862" s="25" t="str">
        <f t="shared" si="87"/>
        <v/>
      </c>
      <c r="P862" s="11" t="str">
        <f t="shared" si="83"/>
        <v/>
      </c>
      <c r="Q862" s="4"/>
      <c r="R862" s="11" t="str">
        <f t="shared" si="84"/>
        <v/>
      </c>
      <c r="S862" s="7" t="str">
        <f t="shared" si="85"/>
        <v/>
      </c>
      <c r="T862" s="11">
        <f t="shared" si="86"/>
        <v>0</v>
      </c>
      <c r="U862" s="4"/>
      <c r="V862" s="2"/>
    </row>
    <row r="863" spans="1:22" ht="12.75" x14ac:dyDescent="0.2">
      <c r="A863" s="12">
        <v>844</v>
      </c>
      <c r="B863" s="3"/>
      <c r="C863" s="4"/>
      <c r="D863" s="5"/>
      <c r="E863" s="6"/>
      <c r="F863" s="11" t="str">
        <f t="shared" si="75"/>
        <v/>
      </c>
      <c r="G863" s="13">
        <f>D863-SUMIF(Q$20:Q1860,A863,M$20:M1860)</f>
        <v>0</v>
      </c>
      <c r="H863" s="11">
        <f t="shared" si="82"/>
        <v>0</v>
      </c>
      <c r="I863" s="4"/>
      <c r="J863" s="2"/>
      <c r="K863" s="12">
        <v>844</v>
      </c>
      <c r="L863" s="3"/>
      <c r="M863" s="5"/>
      <c r="N863" s="6"/>
      <c r="O863" s="25" t="str">
        <f t="shared" si="87"/>
        <v/>
      </c>
      <c r="P863" s="11" t="str">
        <f t="shared" si="83"/>
        <v/>
      </c>
      <c r="Q863" s="4"/>
      <c r="R863" s="11" t="str">
        <f t="shared" si="84"/>
        <v/>
      </c>
      <c r="S863" s="7" t="str">
        <f t="shared" si="85"/>
        <v/>
      </c>
      <c r="T863" s="11">
        <f t="shared" si="86"/>
        <v>0</v>
      </c>
      <c r="U863" s="4"/>
      <c r="V863" s="2"/>
    </row>
    <row r="864" spans="1:22" ht="12.75" x14ac:dyDescent="0.2">
      <c r="A864" s="12">
        <v>845</v>
      </c>
      <c r="B864" s="3"/>
      <c r="C864" s="4"/>
      <c r="D864" s="5"/>
      <c r="E864" s="6"/>
      <c r="F864" s="11" t="str">
        <f t="shared" si="75"/>
        <v/>
      </c>
      <c r="G864" s="13">
        <f>D864-SUMIF(Q$20:Q1861,A864,M$20:M1861)</f>
        <v>0</v>
      </c>
      <c r="H864" s="11">
        <f t="shared" si="82"/>
        <v>0</v>
      </c>
      <c r="I864" s="4"/>
      <c r="J864" s="2"/>
      <c r="K864" s="12">
        <v>845</v>
      </c>
      <c r="L864" s="3"/>
      <c r="M864" s="5"/>
      <c r="N864" s="6"/>
      <c r="O864" s="25" t="str">
        <f t="shared" si="87"/>
        <v/>
      </c>
      <c r="P864" s="11" t="str">
        <f t="shared" si="83"/>
        <v/>
      </c>
      <c r="Q864" s="4"/>
      <c r="R864" s="11" t="str">
        <f t="shared" si="84"/>
        <v/>
      </c>
      <c r="S864" s="7" t="str">
        <f t="shared" si="85"/>
        <v/>
      </c>
      <c r="T864" s="11">
        <f t="shared" si="86"/>
        <v>0</v>
      </c>
      <c r="U864" s="4"/>
      <c r="V864" s="2"/>
    </row>
    <row r="865" spans="1:22" ht="12.75" x14ac:dyDescent="0.2">
      <c r="A865" s="12">
        <v>846</v>
      </c>
      <c r="B865" s="3"/>
      <c r="C865" s="4"/>
      <c r="D865" s="5"/>
      <c r="E865" s="6"/>
      <c r="F865" s="11" t="str">
        <f t="shared" si="75"/>
        <v/>
      </c>
      <c r="G865" s="13">
        <f>D865-SUMIF(Q$20:Q1862,A865,M$20:M1862)</f>
        <v>0</v>
      </c>
      <c r="H865" s="11">
        <f t="shared" si="82"/>
        <v>0</v>
      </c>
      <c r="I865" s="4"/>
      <c r="J865" s="2"/>
      <c r="K865" s="12">
        <v>846</v>
      </c>
      <c r="L865" s="3"/>
      <c r="M865" s="5"/>
      <c r="N865" s="6"/>
      <c r="O865" s="25" t="str">
        <f t="shared" si="87"/>
        <v/>
      </c>
      <c r="P865" s="11" t="str">
        <f t="shared" si="83"/>
        <v/>
      </c>
      <c r="Q865" s="4"/>
      <c r="R865" s="11" t="str">
        <f t="shared" si="84"/>
        <v/>
      </c>
      <c r="S865" s="7" t="str">
        <f t="shared" si="85"/>
        <v/>
      </c>
      <c r="T865" s="11">
        <f t="shared" si="86"/>
        <v>0</v>
      </c>
      <c r="U865" s="4"/>
      <c r="V865" s="2"/>
    </row>
    <row r="866" spans="1:22" ht="12.75" x14ac:dyDescent="0.2">
      <c r="A866" s="12">
        <v>847</v>
      </c>
      <c r="B866" s="3"/>
      <c r="C866" s="4"/>
      <c r="D866" s="5"/>
      <c r="E866" s="6"/>
      <c r="F866" s="11" t="str">
        <f t="shared" si="75"/>
        <v/>
      </c>
      <c r="G866" s="13">
        <f>D866-SUMIF(Q$20:Q1863,A866,M$20:M1863)</f>
        <v>0</v>
      </c>
      <c r="H866" s="11">
        <f t="shared" si="82"/>
        <v>0</v>
      </c>
      <c r="I866" s="4"/>
      <c r="J866" s="2"/>
      <c r="K866" s="12">
        <v>847</v>
      </c>
      <c r="L866" s="3"/>
      <c r="M866" s="5"/>
      <c r="N866" s="6"/>
      <c r="O866" s="25" t="str">
        <f t="shared" si="87"/>
        <v/>
      </c>
      <c r="P866" s="11" t="str">
        <f t="shared" si="83"/>
        <v/>
      </c>
      <c r="Q866" s="4"/>
      <c r="R866" s="11" t="str">
        <f t="shared" si="84"/>
        <v/>
      </c>
      <c r="S866" s="7" t="str">
        <f t="shared" si="85"/>
        <v/>
      </c>
      <c r="T866" s="11">
        <f t="shared" si="86"/>
        <v>0</v>
      </c>
      <c r="U866" s="4"/>
      <c r="V866" s="2"/>
    </row>
    <row r="867" spans="1:22" ht="12.75" x14ac:dyDescent="0.2">
      <c r="A867" s="12">
        <v>848</v>
      </c>
      <c r="B867" s="3"/>
      <c r="C867" s="4"/>
      <c r="D867" s="5"/>
      <c r="E867" s="6"/>
      <c r="F867" s="11" t="str">
        <f t="shared" si="75"/>
        <v/>
      </c>
      <c r="G867" s="13">
        <f>D867-SUMIF(Q$20:Q1864,A867,M$20:M1864)</f>
        <v>0</v>
      </c>
      <c r="H867" s="11">
        <f t="shared" si="82"/>
        <v>0</v>
      </c>
      <c r="I867" s="4"/>
      <c r="J867" s="2"/>
      <c r="K867" s="12">
        <v>848</v>
      </c>
      <c r="L867" s="3"/>
      <c r="M867" s="5"/>
      <c r="N867" s="6"/>
      <c r="O867" s="25" t="str">
        <f t="shared" si="87"/>
        <v/>
      </c>
      <c r="P867" s="11" t="str">
        <f t="shared" si="83"/>
        <v/>
      </c>
      <c r="Q867" s="4"/>
      <c r="R867" s="11" t="str">
        <f t="shared" si="84"/>
        <v/>
      </c>
      <c r="S867" s="7" t="str">
        <f t="shared" si="85"/>
        <v/>
      </c>
      <c r="T867" s="11">
        <f t="shared" si="86"/>
        <v>0</v>
      </c>
      <c r="U867" s="4"/>
      <c r="V867" s="2"/>
    </row>
    <row r="868" spans="1:22" ht="12.75" x14ac:dyDescent="0.2">
      <c r="A868" s="12">
        <v>849</v>
      </c>
      <c r="B868" s="3"/>
      <c r="C868" s="4"/>
      <c r="D868" s="5"/>
      <c r="E868" s="6"/>
      <c r="F868" s="11" t="str">
        <f t="shared" si="75"/>
        <v/>
      </c>
      <c r="G868" s="13">
        <f>D868-SUMIF(Q$20:Q1865,A868,M$20:M1865)</f>
        <v>0</v>
      </c>
      <c r="H868" s="11">
        <f t="shared" si="82"/>
        <v>0</v>
      </c>
      <c r="I868" s="4"/>
      <c r="J868" s="2"/>
      <c r="K868" s="12">
        <v>849</v>
      </c>
      <c r="L868" s="3"/>
      <c r="M868" s="5"/>
      <c r="N868" s="6"/>
      <c r="O868" s="25" t="str">
        <f t="shared" si="87"/>
        <v/>
      </c>
      <c r="P868" s="11" t="str">
        <f t="shared" si="83"/>
        <v/>
      </c>
      <c r="Q868" s="4"/>
      <c r="R868" s="11" t="str">
        <f t="shared" si="84"/>
        <v/>
      </c>
      <c r="S868" s="7" t="str">
        <f t="shared" si="85"/>
        <v/>
      </c>
      <c r="T868" s="11">
        <f t="shared" si="86"/>
        <v>0</v>
      </c>
      <c r="U868" s="4"/>
      <c r="V868" s="2"/>
    </row>
    <row r="869" spans="1:22" ht="12.75" x14ac:dyDescent="0.2">
      <c r="A869" s="12">
        <v>850</v>
      </c>
      <c r="B869" s="3"/>
      <c r="C869" s="4"/>
      <c r="D869" s="5"/>
      <c r="E869" s="6"/>
      <c r="F869" s="11" t="str">
        <f t="shared" si="75"/>
        <v/>
      </c>
      <c r="G869" s="13">
        <f>D869-SUMIF(Q$20:Q1866,A869,M$20:M1866)</f>
        <v>0</v>
      </c>
      <c r="H869" s="11">
        <f t="shared" si="82"/>
        <v>0</v>
      </c>
      <c r="I869" s="4"/>
      <c r="J869" s="2"/>
      <c r="K869" s="12">
        <v>850</v>
      </c>
      <c r="L869" s="3"/>
      <c r="M869" s="5"/>
      <c r="N869" s="6"/>
      <c r="O869" s="25" t="str">
        <f t="shared" si="87"/>
        <v/>
      </c>
      <c r="P869" s="11" t="str">
        <f t="shared" si="83"/>
        <v/>
      </c>
      <c r="Q869" s="4"/>
      <c r="R869" s="11" t="str">
        <f t="shared" si="84"/>
        <v/>
      </c>
      <c r="S869" s="7" t="str">
        <f t="shared" si="85"/>
        <v/>
      </c>
      <c r="T869" s="11">
        <f t="shared" si="86"/>
        <v>0</v>
      </c>
      <c r="U869" s="4"/>
      <c r="V869" s="2"/>
    </row>
    <row r="870" spans="1:22" ht="12.75" x14ac:dyDescent="0.2">
      <c r="A870" s="12">
        <v>851</v>
      </c>
      <c r="B870" s="3"/>
      <c r="C870" s="4"/>
      <c r="D870" s="5"/>
      <c r="E870" s="6"/>
      <c r="F870" s="11" t="str">
        <f t="shared" si="75"/>
        <v/>
      </c>
      <c r="G870" s="13">
        <f>D870-SUMIF(Q$20:Q1867,A870,M$20:M1867)</f>
        <v>0</v>
      </c>
      <c r="H870" s="11">
        <f t="shared" si="82"/>
        <v>0</v>
      </c>
      <c r="I870" s="4"/>
      <c r="J870" s="2"/>
      <c r="K870" s="12">
        <v>851</v>
      </c>
      <c r="L870" s="3"/>
      <c r="M870" s="5"/>
      <c r="N870" s="6"/>
      <c r="O870" s="25" t="str">
        <f t="shared" si="87"/>
        <v/>
      </c>
      <c r="P870" s="11" t="str">
        <f t="shared" si="83"/>
        <v/>
      </c>
      <c r="Q870" s="4"/>
      <c r="R870" s="11" t="str">
        <f t="shared" si="84"/>
        <v/>
      </c>
      <c r="S870" s="7" t="str">
        <f t="shared" si="85"/>
        <v/>
      </c>
      <c r="T870" s="11">
        <f t="shared" si="86"/>
        <v>0</v>
      </c>
      <c r="U870" s="4"/>
      <c r="V870" s="2"/>
    </row>
    <row r="871" spans="1:22" ht="12.75" x14ac:dyDescent="0.2">
      <c r="A871" s="12">
        <v>852</v>
      </c>
      <c r="B871" s="3"/>
      <c r="C871" s="4"/>
      <c r="D871" s="5"/>
      <c r="E871" s="6"/>
      <c r="F871" s="11" t="str">
        <f t="shared" si="75"/>
        <v/>
      </c>
      <c r="G871" s="13">
        <f>D871-SUMIF(Q$20:Q1868,A871,M$20:M1868)</f>
        <v>0</v>
      </c>
      <c r="H871" s="11">
        <f t="shared" si="82"/>
        <v>0</v>
      </c>
      <c r="I871" s="4"/>
      <c r="J871" s="2"/>
      <c r="K871" s="12">
        <v>852</v>
      </c>
      <c r="L871" s="3"/>
      <c r="M871" s="5"/>
      <c r="N871" s="6"/>
      <c r="O871" s="25" t="str">
        <f t="shared" si="87"/>
        <v/>
      </c>
      <c r="P871" s="11" t="str">
        <f t="shared" si="83"/>
        <v/>
      </c>
      <c r="Q871" s="4"/>
      <c r="R871" s="11" t="str">
        <f t="shared" si="84"/>
        <v/>
      </c>
      <c r="S871" s="7" t="str">
        <f t="shared" si="85"/>
        <v/>
      </c>
      <c r="T871" s="11">
        <f t="shared" si="86"/>
        <v>0</v>
      </c>
      <c r="U871" s="4"/>
      <c r="V871" s="2"/>
    </row>
    <row r="872" spans="1:22" ht="12.75" x14ac:dyDescent="0.2">
      <c r="A872" s="12">
        <v>853</v>
      </c>
      <c r="B872" s="3"/>
      <c r="C872" s="4"/>
      <c r="D872" s="5"/>
      <c r="E872" s="6"/>
      <c r="F872" s="11" t="str">
        <f t="shared" si="75"/>
        <v/>
      </c>
      <c r="G872" s="13">
        <f>D872-SUMIF(Q$20:Q1869,A872,M$20:M1869)</f>
        <v>0</v>
      </c>
      <c r="H872" s="11">
        <f t="shared" si="82"/>
        <v>0</v>
      </c>
      <c r="I872" s="4"/>
      <c r="J872" s="2"/>
      <c r="K872" s="12">
        <v>853</v>
      </c>
      <c r="L872" s="3"/>
      <c r="M872" s="5"/>
      <c r="N872" s="6"/>
      <c r="O872" s="25" t="str">
        <f t="shared" si="87"/>
        <v/>
      </c>
      <c r="P872" s="11" t="str">
        <f t="shared" si="83"/>
        <v/>
      </c>
      <c r="Q872" s="4"/>
      <c r="R872" s="11" t="str">
        <f t="shared" si="84"/>
        <v/>
      </c>
      <c r="S872" s="7" t="str">
        <f t="shared" si="85"/>
        <v/>
      </c>
      <c r="T872" s="11">
        <f t="shared" si="86"/>
        <v>0</v>
      </c>
      <c r="U872" s="4"/>
      <c r="V872" s="2"/>
    </row>
    <row r="873" spans="1:22" ht="12.75" x14ac:dyDescent="0.2">
      <c r="A873" s="12">
        <v>854</v>
      </c>
      <c r="B873" s="3"/>
      <c r="C873" s="4"/>
      <c r="D873" s="5"/>
      <c r="E873" s="6"/>
      <c r="F873" s="11" t="str">
        <f t="shared" si="75"/>
        <v/>
      </c>
      <c r="G873" s="13">
        <f>D873-SUMIF(Q$20:Q1870,A873,M$20:M1870)</f>
        <v>0</v>
      </c>
      <c r="H873" s="11">
        <f t="shared" si="82"/>
        <v>0</v>
      </c>
      <c r="I873" s="4"/>
      <c r="J873" s="2"/>
      <c r="K873" s="12">
        <v>854</v>
      </c>
      <c r="L873" s="3"/>
      <c r="M873" s="5"/>
      <c r="N873" s="6"/>
      <c r="O873" s="25" t="str">
        <f t="shared" si="87"/>
        <v/>
      </c>
      <c r="P873" s="11" t="str">
        <f t="shared" si="83"/>
        <v/>
      </c>
      <c r="Q873" s="4"/>
      <c r="R873" s="11" t="str">
        <f t="shared" si="84"/>
        <v/>
      </c>
      <c r="S873" s="7" t="str">
        <f t="shared" si="85"/>
        <v/>
      </c>
      <c r="T873" s="11">
        <f t="shared" si="86"/>
        <v>0</v>
      </c>
      <c r="U873" s="4"/>
      <c r="V873" s="2"/>
    </row>
    <row r="874" spans="1:22" ht="12.75" x14ac:dyDescent="0.2">
      <c r="A874" s="12">
        <v>855</v>
      </c>
      <c r="B874" s="3"/>
      <c r="C874" s="4"/>
      <c r="D874" s="5"/>
      <c r="E874" s="6"/>
      <c r="F874" s="11" t="str">
        <f t="shared" si="75"/>
        <v/>
      </c>
      <c r="G874" s="13">
        <f>D874-SUMIF(Q$20:Q1871,A874,M$20:M1871)</f>
        <v>0</v>
      </c>
      <c r="H874" s="11">
        <f t="shared" si="82"/>
        <v>0</v>
      </c>
      <c r="I874" s="4"/>
      <c r="J874" s="2"/>
      <c r="K874" s="12">
        <v>855</v>
      </c>
      <c r="L874" s="3"/>
      <c r="M874" s="5"/>
      <c r="N874" s="6"/>
      <c r="O874" s="25" t="str">
        <f t="shared" si="87"/>
        <v/>
      </c>
      <c r="P874" s="11" t="str">
        <f t="shared" si="83"/>
        <v/>
      </c>
      <c r="Q874" s="4"/>
      <c r="R874" s="11" t="str">
        <f t="shared" si="84"/>
        <v/>
      </c>
      <c r="S874" s="7" t="str">
        <f t="shared" si="85"/>
        <v/>
      </c>
      <c r="T874" s="11">
        <f t="shared" si="86"/>
        <v>0</v>
      </c>
      <c r="U874" s="4"/>
      <c r="V874" s="2"/>
    </row>
    <row r="875" spans="1:22" ht="12.75" x14ac:dyDescent="0.2">
      <c r="A875" s="12">
        <v>856</v>
      </c>
      <c r="B875" s="3"/>
      <c r="C875" s="4"/>
      <c r="D875" s="5"/>
      <c r="E875" s="6"/>
      <c r="F875" s="11" t="str">
        <f t="shared" si="75"/>
        <v/>
      </c>
      <c r="G875" s="13">
        <f>D875-SUMIF(Q$20:Q1872,A875,M$20:M1872)</f>
        <v>0</v>
      </c>
      <c r="H875" s="11">
        <f t="shared" si="82"/>
        <v>0</v>
      </c>
      <c r="I875" s="4"/>
      <c r="J875" s="2"/>
      <c r="K875" s="12">
        <v>856</v>
      </c>
      <c r="L875" s="3"/>
      <c r="M875" s="5"/>
      <c r="N875" s="6"/>
      <c r="O875" s="25" t="str">
        <f t="shared" si="87"/>
        <v/>
      </c>
      <c r="P875" s="11" t="str">
        <f t="shared" si="83"/>
        <v/>
      </c>
      <c r="Q875" s="4"/>
      <c r="R875" s="11" t="str">
        <f t="shared" si="84"/>
        <v/>
      </c>
      <c r="S875" s="7" t="str">
        <f t="shared" si="85"/>
        <v/>
      </c>
      <c r="T875" s="11">
        <f t="shared" si="86"/>
        <v>0</v>
      </c>
      <c r="U875" s="4"/>
      <c r="V875" s="2"/>
    </row>
    <row r="876" spans="1:22" ht="12.75" x14ac:dyDescent="0.2">
      <c r="A876" s="12">
        <v>857</v>
      </c>
      <c r="B876" s="3"/>
      <c r="C876" s="4"/>
      <c r="D876" s="5"/>
      <c r="E876" s="6"/>
      <c r="F876" s="11" t="str">
        <f t="shared" si="75"/>
        <v/>
      </c>
      <c r="G876" s="13">
        <f>D876-SUMIF(Q$20:Q1873,A876,M$20:M1873)</f>
        <v>0</v>
      </c>
      <c r="H876" s="11">
        <f t="shared" si="82"/>
        <v>0</v>
      </c>
      <c r="I876" s="4"/>
      <c r="J876" s="2"/>
      <c r="K876" s="12">
        <v>857</v>
      </c>
      <c r="L876" s="3"/>
      <c r="M876" s="5"/>
      <c r="N876" s="6"/>
      <c r="O876" s="25" t="str">
        <f t="shared" si="87"/>
        <v/>
      </c>
      <c r="P876" s="11" t="str">
        <f t="shared" si="83"/>
        <v/>
      </c>
      <c r="Q876" s="4"/>
      <c r="R876" s="11" t="str">
        <f t="shared" si="84"/>
        <v/>
      </c>
      <c r="S876" s="7" t="str">
        <f t="shared" si="85"/>
        <v/>
      </c>
      <c r="T876" s="11">
        <f t="shared" si="86"/>
        <v>0</v>
      </c>
      <c r="U876" s="4"/>
      <c r="V876" s="2"/>
    </row>
    <row r="877" spans="1:22" ht="12.75" x14ac:dyDescent="0.2">
      <c r="A877" s="12">
        <v>858</v>
      </c>
      <c r="B877" s="3"/>
      <c r="C877" s="4"/>
      <c r="D877" s="5"/>
      <c r="E877" s="6"/>
      <c r="F877" s="11" t="str">
        <f t="shared" si="75"/>
        <v/>
      </c>
      <c r="G877" s="13">
        <f>D877-SUMIF(Q$20:Q1874,A877,M$20:M1874)</f>
        <v>0</v>
      </c>
      <c r="H877" s="11">
        <f t="shared" si="82"/>
        <v>0</v>
      </c>
      <c r="I877" s="4"/>
      <c r="J877" s="2"/>
      <c r="K877" s="12">
        <v>858</v>
      </c>
      <c r="L877" s="3"/>
      <c r="M877" s="5"/>
      <c r="N877" s="6"/>
      <c r="O877" s="25" t="str">
        <f t="shared" si="87"/>
        <v/>
      </c>
      <c r="P877" s="11" t="str">
        <f t="shared" si="83"/>
        <v/>
      </c>
      <c r="Q877" s="4"/>
      <c r="R877" s="11" t="str">
        <f t="shared" si="84"/>
        <v/>
      </c>
      <c r="S877" s="7" t="str">
        <f t="shared" si="85"/>
        <v/>
      </c>
      <c r="T877" s="11">
        <f t="shared" si="86"/>
        <v>0</v>
      </c>
      <c r="U877" s="4"/>
      <c r="V877" s="2"/>
    </row>
    <row r="878" spans="1:22" ht="12.75" x14ac:dyDescent="0.2">
      <c r="A878" s="12">
        <v>859</v>
      </c>
      <c r="B878" s="3"/>
      <c r="C878" s="4"/>
      <c r="D878" s="5"/>
      <c r="E878" s="6"/>
      <c r="F878" s="11" t="str">
        <f t="shared" si="75"/>
        <v/>
      </c>
      <c r="G878" s="13">
        <f>D878-SUMIF(Q$20:Q1875,A878,M$20:M1875)</f>
        <v>0</v>
      </c>
      <c r="H878" s="11">
        <f t="shared" si="82"/>
        <v>0</v>
      </c>
      <c r="I878" s="4"/>
      <c r="J878" s="2"/>
      <c r="K878" s="12">
        <v>859</v>
      </c>
      <c r="L878" s="3"/>
      <c r="M878" s="5"/>
      <c r="N878" s="6"/>
      <c r="O878" s="25" t="str">
        <f t="shared" si="87"/>
        <v/>
      </c>
      <c r="P878" s="11" t="str">
        <f t="shared" si="83"/>
        <v/>
      </c>
      <c r="Q878" s="4"/>
      <c r="R878" s="11" t="str">
        <f t="shared" si="84"/>
        <v/>
      </c>
      <c r="S878" s="7" t="str">
        <f t="shared" si="85"/>
        <v/>
      </c>
      <c r="T878" s="11">
        <f t="shared" si="86"/>
        <v>0</v>
      </c>
      <c r="U878" s="4"/>
      <c r="V878" s="2"/>
    </row>
    <row r="879" spans="1:22" ht="12.75" x14ac:dyDescent="0.2">
      <c r="A879" s="12">
        <v>860</v>
      </c>
      <c r="B879" s="3"/>
      <c r="C879" s="4"/>
      <c r="D879" s="5"/>
      <c r="E879" s="6"/>
      <c r="F879" s="11" t="str">
        <f t="shared" si="75"/>
        <v/>
      </c>
      <c r="G879" s="13">
        <f>D879-SUMIF(Q$20:Q1876,A879,M$20:M1876)</f>
        <v>0</v>
      </c>
      <c r="H879" s="11">
        <f t="shared" si="82"/>
        <v>0</v>
      </c>
      <c r="I879" s="4"/>
      <c r="J879" s="2"/>
      <c r="K879" s="12">
        <v>860</v>
      </c>
      <c r="L879" s="3"/>
      <c r="M879" s="5"/>
      <c r="N879" s="6"/>
      <c r="O879" s="25" t="str">
        <f t="shared" si="87"/>
        <v/>
      </c>
      <c r="P879" s="11" t="str">
        <f t="shared" si="83"/>
        <v/>
      </c>
      <c r="Q879" s="4"/>
      <c r="R879" s="11" t="str">
        <f t="shared" si="84"/>
        <v/>
      </c>
      <c r="S879" s="7" t="str">
        <f t="shared" si="85"/>
        <v/>
      </c>
      <c r="T879" s="11">
        <f t="shared" si="86"/>
        <v>0</v>
      </c>
      <c r="U879" s="4"/>
      <c r="V879" s="2"/>
    </row>
    <row r="880" spans="1:22" ht="12.75" x14ac:dyDescent="0.2">
      <c r="A880" s="12">
        <v>861</v>
      </c>
      <c r="B880" s="3"/>
      <c r="C880" s="4"/>
      <c r="D880" s="5"/>
      <c r="E880" s="6"/>
      <c r="F880" s="11" t="str">
        <f t="shared" si="75"/>
        <v/>
      </c>
      <c r="G880" s="13">
        <f>D880-SUMIF(Q$20:Q1877,A880,M$20:M1877)</f>
        <v>0</v>
      </c>
      <c r="H880" s="11">
        <f t="shared" si="82"/>
        <v>0</v>
      </c>
      <c r="I880" s="4"/>
      <c r="J880" s="2"/>
      <c r="K880" s="12">
        <v>861</v>
      </c>
      <c r="L880" s="3"/>
      <c r="M880" s="5"/>
      <c r="N880" s="6"/>
      <c r="O880" s="25" t="str">
        <f t="shared" si="87"/>
        <v/>
      </c>
      <c r="P880" s="11" t="str">
        <f t="shared" si="83"/>
        <v/>
      </c>
      <c r="Q880" s="4"/>
      <c r="R880" s="11" t="str">
        <f t="shared" si="84"/>
        <v/>
      </c>
      <c r="S880" s="7" t="str">
        <f t="shared" si="85"/>
        <v/>
      </c>
      <c r="T880" s="11">
        <f t="shared" si="86"/>
        <v>0</v>
      </c>
      <c r="U880" s="4"/>
      <c r="V880" s="2"/>
    </row>
    <row r="881" spans="1:22" ht="12.75" x14ac:dyDescent="0.2">
      <c r="A881" s="12">
        <v>862</v>
      </c>
      <c r="B881" s="3"/>
      <c r="C881" s="4"/>
      <c r="D881" s="5"/>
      <c r="E881" s="6"/>
      <c r="F881" s="11" t="str">
        <f t="shared" si="75"/>
        <v/>
      </c>
      <c r="G881" s="13">
        <f>D881-SUMIF(Q$20:Q1878,A881,M$20:M1878)</f>
        <v>0</v>
      </c>
      <c r="H881" s="11">
        <f t="shared" si="82"/>
        <v>0</v>
      </c>
      <c r="I881" s="4"/>
      <c r="J881" s="2"/>
      <c r="K881" s="12">
        <v>862</v>
      </c>
      <c r="L881" s="3"/>
      <c r="M881" s="5"/>
      <c r="N881" s="6"/>
      <c r="O881" s="25" t="str">
        <f t="shared" si="87"/>
        <v/>
      </c>
      <c r="P881" s="11" t="str">
        <f t="shared" si="83"/>
        <v/>
      </c>
      <c r="Q881" s="4"/>
      <c r="R881" s="11" t="str">
        <f t="shared" si="84"/>
        <v/>
      </c>
      <c r="S881" s="7" t="str">
        <f t="shared" si="85"/>
        <v/>
      </c>
      <c r="T881" s="11">
        <f t="shared" si="86"/>
        <v>0</v>
      </c>
      <c r="U881" s="4"/>
      <c r="V881" s="2"/>
    </row>
    <row r="882" spans="1:22" ht="12.75" x14ac:dyDescent="0.2">
      <c r="A882" s="12">
        <v>863</v>
      </c>
      <c r="B882" s="3"/>
      <c r="C882" s="4"/>
      <c r="D882" s="5"/>
      <c r="E882" s="6"/>
      <c r="F882" s="11" t="str">
        <f t="shared" si="75"/>
        <v/>
      </c>
      <c r="G882" s="13">
        <f>D882-SUMIF(Q$20:Q1879,A882,M$20:M1879)</f>
        <v>0</v>
      </c>
      <c r="H882" s="11">
        <f t="shared" si="82"/>
        <v>0</v>
      </c>
      <c r="I882" s="4"/>
      <c r="J882" s="2"/>
      <c r="K882" s="12">
        <v>863</v>
      </c>
      <c r="L882" s="3"/>
      <c r="M882" s="5"/>
      <c r="N882" s="6"/>
      <c r="O882" s="25" t="str">
        <f t="shared" si="87"/>
        <v/>
      </c>
      <c r="P882" s="11" t="str">
        <f t="shared" si="83"/>
        <v/>
      </c>
      <c r="Q882" s="4"/>
      <c r="R882" s="11" t="str">
        <f t="shared" si="84"/>
        <v/>
      </c>
      <c r="S882" s="7" t="str">
        <f t="shared" si="85"/>
        <v/>
      </c>
      <c r="T882" s="11">
        <f t="shared" si="86"/>
        <v>0</v>
      </c>
      <c r="U882" s="4"/>
      <c r="V882" s="2"/>
    </row>
    <row r="883" spans="1:22" ht="12.75" x14ac:dyDescent="0.2">
      <c r="A883" s="12">
        <v>864</v>
      </c>
      <c r="B883" s="3"/>
      <c r="C883" s="4"/>
      <c r="D883" s="5"/>
      <c r="E883" s="6"/>
      <c r="F883" s="11" t="str">
        <f t="shared" si="75"/>
        <v/>
      </c>
      <c r="G883" s="13">
        <f>D883-SUMIF(Q$20:Q1880,A883,M$20:M1880)</f>
        <v>0</v>
      </c>
      <c r="H883" s="11">
        <f t="shared" si="82"/>
        <v>0</v>
      </c>
      <c r="I883" s="4"/>
      <c r="J883" s="2"/>
      <c r="K883" s="12">
        <v>864</v>
      </c>
      <c r="L883" s="3"/>
      <c r="M883" s="5"/>
      <c r="N883" s="6"/>
      <c r="O883" s="25" t="str">
        <f t="shared" si="87"/>
        <v/>
      </c>
      <c r="P883" s="11" t="str">
        <f t="shared" si="83"/>
        <v/>
      </c>
      <c r="Q883" s="4"/>
      <c r="R883" s="11" t="str">
        <f t="shared" si="84"/>
        <v/>
      </c>
      <c r="S883" s="7" t="str">
        <f t="shared" si="85"/>
        <v/>
      </c>
      <c r="T883" s="11">
        <f t="shared" si="86"/>
        <v>0</v>
      </c>
      <c r="U883" s="4"/>
      <c r="V883" s="2"/>
    </row>
    <row r="884" spans="1:22" ht="12.75" x14ac:dyDescent="0.2">
      <c r="A884" s="12">
        <v>865</v>
      </c>
      <c r="B884" s="3"/>
      <c r="C884" s="4"/>
      <c r="D884" s="5"/>
      <c r="E884" s="6"/>
      <c r="F884" s="11" t="str">
        <f t="shared" si="75"/>
        <v/>
      </c>
      <c r="G884" s="13">
        <f>D884-SUMIF(Q$20:Q1881,A884,M$20:M1881)</f>
        <v>0</v>
      </c>
      <c r="H884" s="11">
        <f t="shared" si="82"/>
        <v>0</v>
      </c>
      <c r="I884" s="4"/>
      <c r="J884" s="2"/>
      <c r="K884" s="12">
        <v>865</v>
      </c>
      <c r="L884" s="3"/>
      <c r="M884" s="5"/>
      <c r="N884" s="6"/>
      <c r="O884" s="25" t="str">
        <f t="shared" si="87"/>
        <v/>
      </c>
      <c r="P884" s="11" t="str">
        <f t="shared" si="83"/>
        <v/>
      </c>
      <c r="Q884" s="4"/>
      <c r="R884" s="11" t="str">
        <f t="shared" si="84"/>
        <v/>
      </c>
      <c r="S884" s="7" t="str">
        <f t="shared" si="85"/>
        <v/>
      </c>
      <c r="T884" s="11">
        <f t="shared" si="86"/>
        <v>0</v>
      </c>
      <c r="U884" s="4"/>
      <c r="V884" s="2"/>
    </row>
    <row r="885" spans="1:22" ht="12.75" x14ac:dyDescent="0.2">
      <c r="A885" s="12">
        <v>866</v>
      </c>
      <c r="B885" s="3"/>
      <c r="C885" s="4"/>
      <c r="D885" s="5"/>
      <c r="E885" s="6"/>
      <c r="F885" s="11" t="str">
        <f t="shared" si="75"/>
        <v/>
      </c>
      <c r="G885" s="13">
        <f>D885-SUMIF(Q$20:Q1882,A885,M$20:M1882)</f>
        <v>0</v>
      </c>
      <c r="H885" s="11">
        <f t="shared" si="82"/>
        <v>0</v>
      </c>
      <c r="I885" s="4"/>
      <c r="J885" s="2"/>
      <c r="K885" s="12">
        <v>866</v>
      </c>
      <c r="L885" s="3"/>
      <c r="M885" s="5"/>
      <c r="N885" s="6"/>
      <c r="O885" s="25" t="str">
        <f t="shared" si="87"/>
        <v/>
      </c>
      <c r="P885" s="11" t="str">
        <f t="shared" si="83"/>
        <v/>
      </c>
      <c r="Q885" s="4"/>
      <c r="R885" s="11" t="str">
        <f t="shared" si="84"/>
        <v/>
      </c>
      <c r="S885" s="7" t="str">
        <f t="shared" si="85"/>
        <v/>
      </c>
      <c r="T885" s="11">
        <f t="shared" si="86"/>
        <v>0</v>
      </c>
      <c r="U885" s="4"/>
      <c r="V885" s="2"/>
    </row>
    <row r="886" spans="1:22" ht="12.75" x14ac:dyDescent="0.2">
      <c r="A886" s="12">
        <v>867</v>
      </c>
      <c r="B886" s="3"/>
      <c r="C886" s="4"/>
      <c r="D886" s="5"/>
      <c r="E886" s="6"/>
      <c r="F886" s="11" t="str">
        <f t="shared" si="75"/>
        <v/>
      </c>
      <c r="G886" s="13">
        <f>D886-SUMIF(Q$20:Q1883,A886,M$20:M1883)</f>
        <v>0</v>
      </c>
      <c r="H886" s="11">
        <f t="shared" si="82"/>
        <v>0</v>
      </c>
      <c r="I886" s="4"/>
      <c r="J886" s="2"/>
      <c r="K886" s="12">
        <v>867</v>
      </c>
      <c r="L886" s="3"/>
      <c r="M886" s="5"/>
      <c r="N886" s="6"/>
      <c r="O886" s="25" t="str">
        <f t="shared" si="87"/>
        <v/>
      </c>
      <c r="P886" s="11" t="str">
        <f t="shared" si="83"/>
        <v/>
      </c>
      <c r="Q886" s="4"/>
      <c r="R886" s="11" t="str">
        <f t="shared" si="84"/>
        <v/>
      </c>
      <c r="S886" s="7" t="str">
        <f t="shared" si="85"/>
        <v/>
      </c>
      <c r="T886" s="11">
        <f t="shared" si="86"/>
        <v>0</v>
      </c>
      <c r="U886" s="4"/>
      <c r="V886" s="2"/>
    </row>
    <row r="887" spans="1:22" ht="12.75" x14ac:dyDescent="0.2">
      <c r="A887" s="12">
        <v>868</v>
      </c>
      <c r="B887" s="3"/>
      <c r="C887" s="4"/>
      <c r="D887" s="5"/>
      <c r="E887" s="6"/>
      <c r="F887" s="11" t="str">
        <f t="shared" si="75"/>
        <v/>
      </c>
      <c r="G887" s="13">
        <f>D887-SUMIF(Q$20:Q1884,A887,M$20:M1884)</f>
        <v>0</v>
      </c>
      <c r="H887" s="11">
        <f t="shared" si="82"/>
        <v>0</v>
      </c>
      <c r="I887" s="4"/>
      <c r="J887" s="2"/>
      <c r="K887" s="12">
        <v>868</v>
      </c>
      <c r="L887" s="3"/>
      <c r="M887" s="5"/>
      <c r="N887" s="6"/>
      <c r="O887" s="25" t="str">
        <f t="shared" si="87"/>
        <v/>
      </c>
      <c r="P887" s="11" t="str">
        <f t="shared" si="83"/>
        <v/>
      </c>
      <c r="Q887" s="4"/>
      <c r="R887" s="11" t="str">
        <f t="shared" si="84"/>
        <v/>
      </c>
      <c r="S887" s="7" t="str">
        <f t="shared" si="85"/>
        <v/>
      </c>
      <c r="T887" s="11">
        <f t="shared" si="86"/>
        <v>0</v>
      </c>
      <c r="U887" s="4"/>
      <c r="V887" s="2"/>
    </row>
    <row r="888" spans="1:22" ht="12.75" x14ac:dyDescent="0.2">
      <c r="A888" s="12">
        <v>869</v>
      </c>
      <c r="B888" s="3"/>
      <c r="C888" s="4"/>
      <c r="D888" s="5"/>
      <c r="E888" s="6"/>
      <c r="F888" s="11" t="str">
        <f t="shared" si="75"/>
        <v/>
      </c>
      <c r="G888" s="13">
        <f>D888-SUMIF(Q$20:Q1885,A888,M$20:M1885)</f>
        <v>0</v>
      </c>
      <c r="H888" s="11">
        <f t="shared" si="82"/>
        <v>0</v>
      </c>
      <c r="I888" s="4"/>
      <c r="J888" s="2"/>
      <c r="K888" s="12">
        <v>869</v>
      </c>
      <c r="L888" s="3"/>
      <c r="M888" s="5"/>
      <c r="N888" s="6"/>
      <c r="O888" s="25" t="str">
        <f t="shared" si="87"/>
        <v/>
      </c>
      <c r="P888" s="11" t="str">
        <f t="shared" si="83"/>
        <v/>
      </c>
      <c r="Q888" s="4"/>
      <c r="R888" s="11" t="str">
        <f t="shared" si="84"/>
        <v/>
      </c>
      <c r="S888" s="7" t="str">
        <f t="shared" si="85"/>
        <v/>
      </c>
      <c r="T888" s="11">
        <f t="shared" si="86"/>
        <v>0</v>
      </c>
      <c r="U888" s="4"/>
      <c r="V888" s="2"/>
    </row>
    <row r="889" spans="1:22" ht="12.75" x14ac:dyDescent="0.2">
      <c r="A889" s="12">
        <v>870</v>
      </c>
      <c r="B889" s="3"/>
      <c r="C889" s="4"/>
      <c r="D889" s="5"/>
      <c r="E889" s="6"/>
      <c r="F889" s="11" t="str">
        <f t="shared" si="75"/>
        <v/>
      </c>
      <c r="G889" s="13">
        <f>D889-SUMIF(Q$20:Q1886,A889,M$20:M1886)</f>
        <v>0</v>
      </c>
      <c r="H889" s="11">
        <f t="shared" si="82"/>
        <v>0</v>
      </c>
      <c r="I889" s="4"/>
      <c r="J889" s="2"/>
      <c r="K889" s="12">
        <v>870</v>
      </c>
      <c r="L889" s="3"/>
      <c r="M889" s="5"/>
      <c r="N889" s="6"/>
      <c r="O889" s="25" t="str">
        <f t="shared" si="87"/>
        <v/>
      </c>
      <c r="P889" s="11" t="str">
        <f t="shared" si="83"/>
        <v/>
      </c>
      <c r="Q889" s="4"/>
      <c r="R889" s="11" t="str">
        <f t="shared" si="84"/>
        <v/>
      </c>
      <c r="S889" s="7" t="str">
        <f t="shared" si="85"/>
        <v/>
      </c>
      <c r="T889" s="11">
        <f t="shared" si="86"/>
        <v>0</v>
      </c>
      <c r="U889" s="4"/>
      <c r="V889" s="2"/>
    </row>
    <row r="890" spans="1:22" ht="12.75" x14ac:dyDescent="0.2">
      <c r="A890" s="12">
        <v>871</v>
      </c>
      <c r="B890" s="3"/>
      <c r="C890" s="4"/>
      <c r="D890" s="5"/>
      <c r="E890" s="6"/>
      <c r="F890" s="11" t="str">
        <f t="shared" si="75"/>
        <v/>
      </c>
      <c r="G890" s="13">
        <f>D890-SUMIF(Q$20:Q1887,A890,M$20:M1887)</f>
        <v>0</v>
      </c>
      <c r="H890" s="11">
        <f t="shared" si="82"/>
        <v>0</v>
      </c>
      <c r="I890" s="4"/>
      <c r="J890" s="2"/>
      <c r="K890" s="12">
        <v>871</v>
      </c>
      <c r="L890" s="3"/>
      <c r="M890" s="5"/>
      <c r="N890" s="6"/>
      <c r="O890" s="25" t="str">
        <f t="shared" si="87"/>
        <v/>
      </c>
      <c r="P890" s="11" t="str">
        <f t="shared" si="83"/>
        <v/>
      </c>
      <c r="Q890" s="4"/>
      <c r="R890" s="11" t="str">
        <f t="shared" si="84"/>
        <v/>
      </c>
      <c r="S890" s="7" t="str">
        <f t="shared" si="85"/>
        <v/>
      </c>
      <c r="T890" s="11">
        <f t="shared" si="86"/>
        <v>0</v>
      </c>
      <c r="U890" s="4"/>
      <c r="V890" s="2"/>
    </row>
    <row r="891" spans="1:22" ht="12.75" x14ac:dyDescent="0.2">
      <c r="A891" s="12">
        <v>872</v>
      </c>
      <c r="B891" s="3"/>
      <c r="C891" s="4"/>
      <c r="D891" s="5"/>
      <c r="E891" s="6"/>
      <c r="F891" s="11" t="str">
        <f t="shared" si="75"/>
        <v/>
      </c>
      <c r="G891" s="13">
        <f>D891-SUMIF(Q$20:Q1888,A891,M$20:M1888)</f>
        <v>0</v>
      </c>
      <c r="H891" s="11">
        <f t="shared" si="82"/>
        <v>0</v>
      </c>
      <c r="I891" s="4"/>
      <c r="J891" s="2"/>
      <c r="K891" s="12">
        <v>872</v>
      </c>
      <c r="L891" s="3"/>
      <c r="M891" s="5"/>
      <c r="N891" s="6"/>
      <c r="O891" s="25" t="str">
        <f t="shared" si="87"/>
        <v/>
      </c>
      <c r="P891" s="11" t="str">
        <f t="shared" si="83"/>
        <v/>
      </c>
      <c r="Q891" s="4"/>
      <c r="R891" s="11" t="str">
        <f t="shared" si="84"/>
        <v/>
      </c>
      <c r="S891" s="7" t="str">
        <f t="shared" si="85"/>
        <v/>
      </c>
      <c r="T891" s="11">
        <f t="shared" si="86"/>
        <v>0</v>
      </c>
      <c r="U891" s="4"/>
      <c r="V891" s="2"/>
    </row>
    <row r="892" spans="1:22" ht="12.75" x14ac:dyDescent="0.2">
      <c r="A892" s="12">
        <v>873</v>
      </c>
      <c r="B892" s="3"/>
      <c r="C892" s="4"/>
      <c r="D892" s="5"/>
      <c r="E892" s="6"/>
      <c r="F892" s="11" t="str">
        <f t="shared" si="75"/>
        <v/>
      </c>
      <c r="G892" s="13">
        <f>D892-SUMIF(Q$20:Q1889,A892,M$20:M1889)</f>
        <v>0</v>
      </c>
      <c r="H892" s="11">
        <f t="shared" si="82"/>
        <v>0</v>
      </c>
      <c r="I892" s="4"/>
      <c r="J892" s="2"/>
      <c r="K892" s="12">
        <v>873</v>
      </c>
      <c r="L892" s="3"/>
      <c r="M892" s="5"/>
      <c r="N892" s="6"/>
      <c r="O892" s="25" t="str">
        <f t="shared" si="87"/>
        <v/>
      </c>
      <c r="P892" s="11" t="str">
        <f t="shared" si="83"/>
        <v/>
      </c>
      <c r="Q892" s="4"/>
      <c r="R892" s="11" t="str">
        <f t="shared" si="84"/>
        <v/>
      </c>
      <c r="S892" s="7" t="str">
        <f t="shared" si="85"/>
        <v/>
      </c>
      <c r="T892" s="11">
        <f t="shared" si="86"/>
        <v>0</v>
      </c>
      <c r="U892" s="4"/>
      <c r="V892" s="2"/>
    </row>
    <row r="893" spans="1:22" ht="12.75" x14ac:dyDescent="0.2">
      <c r="A893" s="12">
        <v>874</v>
      </c>
      <c r="B893" s="3"/>
      <c r="C893" s="4"/>
      <c r="D893" s="5"/>
      <c r="E893" s="6"/>
      <c r="F893" s="11" t="str">
        <f t="shared" si="75"/>
        <v/>
      </c>
      <c r="G893" s="13">
        <f>D893-SUMIF(Q$20:Q1890,A893,M$20:M1890)</f>
        <v>0</v>
      </c>
      <c r="H893" s="11">
        <f t="shared" si="82"/>
        <v>0</v>
      </c>
      <c r="I893" s="4"/>
      <c r="J893" s="2"/>
      <c r="K893" s="12">
        <v>874</v>
      </c>
      <c r="L893" s="3"/>
      <c r="M893" s="5"/>
      <c r="N893" s="6"/>
      <c r="O893" s="25" t="str">
        <f t="shared" si="87"/>
        <v/>
      </c>
      <c r="P893" s="11" t="str">
        <f t="shared" si="83"/>
        <v/>
      </c>
      <c r="Q893" s="4"/>
      <c r="R893" s="11" t="str">
        <f t="shared" si="84"/>
        <v/>
      </c>
      <c r="S893" s="7" t="str">
        <f t="shared" si="85"/>
        <v/>
      </c>
      <c r="T893" s="11">
        <f t="shared" si="86"/>
        <v>0</v>
      </c>
      <c r="U893" s="4"/>
      <c r="V893" s="2"/>
    </row>
    <row r="894" spans="1:22" ht="12.75" x14ac:dyDescent="0.2">
      <c r="A894" s="12">
        <v>875</v>
      </c>
      <c r="B894" s="3"/>
      <c r="C894" s="4"/>
      <c r="D894" s="5"/>
      <c r="E894" s="6"/>
      <c r="F894" s="11" t="str">
        <f t="shared" si="75"/>
        <v/>
      </c>
      <c r="G894" s="13">
        <f>D894-SUMIF(Q$20:Q1891,A894,M$20:M1891)</f>
        <v>0</v>
      </c>
      <c r="H894" s="11">
        <f t="shared" si="82"/>
        <v>0</v>
      </c>
      <c r="I894" s="4"/>
      <c r="J894" s="2"/>
      <c r="K894" s="12">
        <v>875</v>
      </c>
      <c r="L894" s="3"/>
      <c r="M894" s="5"/>
      <c r="N894" s="6"/>
      <c r="O894" s="25" t="str">
        <f t="shared" si="87"/>
        <v/>
      </c>
      <c r="P894" s="11" t="str">
        <f t="shared" si="83"/>
        <v/>
      </c>
      <c r="Q894" s="4"/>
      <c r="R894" s="11" t="str">
        <f t="shared" si="84"/>
        <v/>
      </c>
      <c r="S894" s="7" t="str">
        <f t="shared" si="85"/>
        <v/>
      </c>
      <c r="T894" s="11">
        <f t="shared" si="86"/>
        <v>0</v>
      </c>
      <c r="U894" s="4"/>
      <c r="V894" s="2"/>
    </row>
    <row r="895" spans="1:22" ht="12.75" x14ac:dyDescent="0.2">
      <c r="A895" s="12">
        <v>876</v>
      </c>
      <c r="B895" s="3"/>
      <c r="C895" s="4"/>
      <c r="D895" s="5"/>
      <c r="E895" s="6"/>
      <c r="F895" s="11" t="str">
        <f t="shared" si="75"/>
        <v/>
      </c>
      <c r="G895" s="13">
        <f>D895-SUMIF(Q$20:Q1892,A895,M$20:M1892)</f>
        <v>0</v>
      </c>
      <c r="H895" s="11">
        <f t="shared" si="82"/>
        <v>0</v>
      </c>
      <c r="I895" s="4"/>
      <c r="J895" s="2"/>
      <c r="K895" s="12">
        <v>876</v>
      </c>
      <c r="L895" s="3"/>
      <c r="M895" s="5"/>
      <c r="N895" s="6"/>
      <c r="O895" s="25" t="str">
        <f t="shared" si="87"/>
        <v/>
      </c>
      <c r="P895" s="11" t="str">
        <f t="shared" si="83"/>
        <v/>
      </c>
      <c r="Q895" s="4"/>
      <c r="R895" s="11" t="str">
        <f t="shared" si="84"/>
        <v/>
      </c>
      <c r="S895" s="7" t="str">
        <f t="shared" si="85"/>
        <v/>
      </c>
      <c r="T895" s="11">
        <f t="shared" si="86"/>
        <v>0</v>
      </c>
      <c r="U895" s="4"/>
      <c r="V895" s="2"/>
    </row>
    <row r="896" spans="1:22" ht="12.75" x14ac:dyDescent="0.2">
      <c r="A896" s="12">
        <v>877</v>
      </c>
      <c r="B896" s="3"/>
      <c r="C896" s="4"/>
      <c r="D896" s="5"/>
      <c r="E896" s="6"/>
      <c r="F896" s="11" t="str">
        <f t="shared" si="75"/>
        <v/>
      </c>
      <c r="G896" s="13">
        <f>D896-SUMIF(Q$20:Q1893,A896,M$20:M1893)</f>
        <v>0</v>
      </c>
      <c r="H896" s="11">
        <f t="shared" si="82"/>
        <v>0</v>
      </c>
      <c r="I896" s="4"/>
      <c r="J896" s="2"/>
      <c r="K896" s="12">
        <v>877</v>
      </c>
      <c r="L896" s="3"/>
      <c r="M896" s="5"/>
      <c r="N896" s="6"/>
      <c r="O896" s="25" t="str">
        <f t="shared" si="87"/>
        <v/>
      </c>
      <c r="P896" s="11" t="str">
        <f t="shared" si="83"/>
        <v/>
      </c>
      <c r="Q896" s="4"/>
      <c r="R896" s="11" t="str">
        <f t="shared" si="84"/>
        <v/>
      </c>
      <c r="S896" s="7" t="str">
        <f t="shared" si="85"/>
        <v/>
      </c>
      <c r="T896" s="11">
        <f t="shared" si="86"/>
        <v>0</v>
      </c>
      <c r="U896" s="4"/>
      <c r="V896" s="2"/>
    </row>
    <row r="897" spans="1:22" ht="12.75" x14ac:dyDescent="0.2">
      <c r="A897" s="12">
        <v>878</v>
      </c>
      <c r="B897" s="3"/>
      <c r="C897" s="4"/>
      <c r="D897" s="5"/>
      <c r="E897" s="6"/>
      <c r="F897" s="11" t="str">
        <f t="shared" si="75"/>
        <v/>
      </c>
      <c r="G897" s="13">
        <f>D897-SUMIF(Q$20:Q1894,A897,M$20:M1894)</f>
        <v>0</v>
      </c>
      <c r="H897" s="11">
        <f t="shared" si="82"/>
        <v>0</v>
      </c>
      <c r="I897" s="4"/>
      <c r="J897" s="2"/>
      <c r="K897" s="12">
        <v>878</v>
      </c>
      <c r="L897" s="3"/>
      <c r="M897" s="5"/>
      <c r="N897" s="6"/>
      <c r="O897" s="25" t="str">
        <f t="shared" si="87"/>
        <v/>
      </c>
      <c r="P897" s="11" t="str">
        <f t="shared" si="83"/>
        <v/>
      </c>
      <c r="Q897" s="4"/>
      <c r="R897" s="11" t="str">
        <f t="shared" si="84"/>
        <v/>
      </c>
      <c r="S897" s="7" t="str">
        <f t="shared" si="85"/>
        <v/>
      </c>
      <c r="T897" s="11">
        <f t="shared" si="86"/>
        <v>0</v>
      </c>
      <c r="U897" s="4"/>
      <c r="V897" s="2"/>
    </row>
    <row r="898" spans="1:22" ht="12.75" x14ac:dyDescent="0.2">
      <c r="A898" s="12">
        <v>879</v>
      </c>
      <c r="B898" s="3"/>
      <c r="C898" s="4"/>
      <c r="D898" s="5"/>
      <c r="E898" s="6"/>
      <c r="F898" s="11" t="str">
        <f t="shared" si="75"/>
        <v/>
      </c>
      <c r="G898" s="13">
        <f>D898-SUMIF(Q$20:Q1895,A898,M$20:M1895)</f>
        <v>0</v>
      </c>
      <c r="H898" s="11">
        <f t="shared" si="82"/>
        <v>0</v>
      </c>
      <c r="I898" s="4"/>
      <c r="J898" s="2"/>
      <c r="K898" s="12">
        <v>879</v>
      </c>
      <c r="L898" s="3"/>
      <c r="M898" s="5"/>
      <c r="N898" s="6"/>
      <c r="O898" s="25" t="str">
        <f t="shared" si="87"/>
        <v/>
      </c>
      <c r="P898" s="11" t="str">
        <f t="shared" si="83"/>
        <v/>
      </c>
      <c r="Q898" s="4"/>
      <c r="R898" s="11" t="str">
        <f t="shared" si="84"/>
        <v/>
      </c>
      <c r="S898" s="7" t="str">
        <f t="shared" si="85"/>
        <v/>
      </c>
      <c r="T898" s="11">
        <f t="shared" si="86"/>
        <v>0</v>
      </c>
      <c r="U898" s="4"/>
      <c r="V898" s="2"/>
    </row>
    <row r="899" spans="1:22" ht="12.75" x14ac:dyDescent="0.2">
      <c r="A899" s="12">
        <v>880</v>
      </c>
      <c r="B899" s="3"/>
      <c r="C899" s="4"/>
      <c r="D899" s="5"/>
      <c r="E899" s="6"/>
      <c r="F899" s="11" t="str">
        <f t="shared" si="75"/>
        <v/>
      </c>
      <c r="G899" s="13">
        <f>D899-SUMIF(Q$20:Q1896,A899,M$20:M1896)</f>
        <v>0</v>
      </c>
      <c r="H899" s="11">
        <f t="shared" si="82"/>
        <v>0</v>
      </c>
      <c r="I899" s="4"/>
      <c r="J899" s="2"/>
      <c r="K899" s="12">
        <v>880</v>
      </c>
      <c r="L899" s="3"/>
      <c r="M899" s="5"/>
      <c r="N899" s="6"/>
      <c r="O899" s="25" t="str">
        <f t="shared" si="87"/>
        <v/>
      </c>
      <c r="P899" s="11" t="str">
        <f t="shared" si="83"/>
        <v/>
      </c>
      <c r="Q899" s="4"/>
      <c r="R899" s="11" t="str">
        <f t="shared" si="84"/>
        <v/>
      </c>
      <c r="S899" s="7" t="str">
        <f t="shared" si="85"/>
        <v/>
      </c>
      <c r="T899" s="11">
        <f t="shared" si="86"/>
        <v>0</v>
      </c>
      <c r="U899" s="4"/>
      <c r="V899" s="2"/>
    </row>
    <row r="900" spans="1:22" ht="12.75" x14ac:dyDescent="0.2">
      <c r="A900" s="12">
        <v>881</v>
      </c>
      <c r="B900" s="3"/>
      <c r="C900" s="4"/>
      <c r="D900" s="5"/>
      <c r="E900" s="6"/>
      <c r="F900" s="11" t="str">
        <f t="shared" si="75"/>
        <v/>
      </c>
      <c r="G900" s="13">
        <f>D900-SUMIF(Q$20:Q1897,A900,M$20:M1897)</f>
        <v>0</v>
      </c>
      <c r="H900" s="11">
        <f t="shared" si="82"/>
        <v>0</v>
      </c>
      <c r="I900" s="4"/>
      <c r="J900" s="2"/>
      <c r="K900" s="12">
        <v>881</v>
      </c>
      <c r="L900" s="3"/>
      <c r="M900" s="5"/>
      <c r="N900" s="6"/>
      <c r="O900" s="25" t="str">
        <f t="shared" si="87"/>
        <v/>
      </c>
      <c r="P900" s="11" t="str">
        <f t="shared" si="83"/>
        <v/>
      </c>
      <c r="Q900" s="4"/>
      <c r="R900" s="11" t="str">
        <f t="shared" si="84"/>
        <v/>
      </c>
      <c r="S900" s="7" t="str">
        <f t="shared" si="85"/>
        <v/>
      </c>
      <c r="T900" s="11">
        <f t="shared" si="86"/>
        <v>0</v>
      </c>
      <c r="U900" s="4"/>
      <c r="V900" s="2"/>
    </row>
    <row r="901" spans="1:22" ht="12.75" x14ac:dyDescent="0.2">
      <c r="A901" s="12">
        <v>882</v>
      </c>
      <c r="B901" s="3"/>
      <c r="C901" s="4"/>
      <c r="D901" s="5"/>
      <c r="E901" s="6"/>
      <c r="F901" s="11" t="str">
        <f t="shared" si="75"/>
        <v/>
      </c>
      <c r="G901" s="13">
        <f>D901-SUMIF(Q$20:Q1898,A901,M$20:M1898)</f>
        <v>0</v>
      </c>
      <c r="H901" s="11">
        <f t="shared" si="82"/>
        <v>0</v>
      </c>
      <c r="I901" s="4"/>
      <c r="J901" s="2"/>
      <c r="K901" s="12">
        <v>882</v>
      </c>
      <c r="L901" s="3"/>
      <c r="M901" s="5"/>
      <c r="N901" s="6"/>
      <c r="O901" s="25" t="str">
        <f t="shared" si="87"/>
        <v/>
      </c>
      <c r="P901" s="11" t="str">
        <f t="shared" si="83"/>
        <v/>
      </c>
      <c r="Q901" s="4"/>
      <c r="R901" s="11" t="str">
        <f t="shared" si="84"/>
        <v/>
      </c>
      <c r="S901" s="7" t="str">
        <f t="shared" si="85"/>
        <v/>
      </c>
      <c r="T901" s="11">
        <f t="shared" si="86"/>
        <v>0</v>
      </c>
      <c r="U901" s="4"/>
      <c r="V901" s="2"/>
    </row>
    <row r="902" spans="1:22" ht="12.75" x14ac:dyDescent="0.2">
      <c r="A902" s="12">
        <v>883</v>
      </c>
      <c r="B902" s="3"/>
      <c r="C902" s="4"/>
      <c r="D902" s="5"/>
      <c r="E902" s="6"/>
      <c r="F902" s="11" t="str">
        <f t="shared" si="75"/>
        <v/>
      </c>
      <c r="G902" s="13">
        <f>D902-SUMIF(Q$20:Q1899,A902,M$20:M1899)</f>
        <v>0</v>
      </c>
      <c r="H902" s="11">
        <f t="shared" si="82"/>
        <v>0</v>
      </c>
      <c r="I902" s="4"/>
      <c r="J902" s="2"/>
      <c r="K902" s="12">
        <v>883</v>
      </c>
      <c r="L902" s="3"/>
      <c r="M902" s="5"/>
      <c r="N902" s="6"/>
      <c r="O902" s="25" t="str">
        <f t="shared" si="87"/>
        <v/>
      </c>
      <c r="P902" s="11" t="str">
        <f t="shared" si="83"/>
        <v/>
      </c>
      <c r="Q902" s="4"/>
      <c r="R902" s="11" t="str">
        <f t="shared" si="84"/>
        <v/>
      </c>
      <c r="S902" s="7" t="str">
        <f t="shared" si="85"/>
        <v/>
      </c>
      <c r="T902" s="11">
        <f t="shared" si="86"/>
        <v>0</v>
      </c>
      <c r="U902" s="4"/>
      <c r="V902" s="2"/>
    </row>
    <row r="903" spans="1:22" ht="12.75" x14ac:dyDescent="0.2">
      <c r="A903" s="12">
        <v>884</v>
      </c>
      <c r="B903" s="3"/>
      <c r="C903" s="4"/>
      <c r="D903" s="5"/>
      <c r="E903" s="6"/>
      <c r="F903" s="11" t="str">
        <f t="shared" si="75"/>
        <v/>
      </c>
      <c r="G903" s="13">
        <f>D903-SUMIF(Q$20:Q1900,A903,M$20:M1900)</f>
        <v>0</v>
      </c>
      <c r="H903" s="11">
        <f t="shared" si="82"/>
        <v>0</v>
      </c>
      <c r="I903" s="4"/>
      <c r="J903" s="2"/>
      <c r="K903" s="12">
        <v>884</v>
      </c>
      <c r="L903" s="3"/>
      <c r="M903" s="5"/>
      <c r="N903" s="6"/>
      <c r="O903" s="25" t="str">
        <f t="shared" si="87"/>
        <v/>
      </c>
      <c r="P903" s="11" t="str">
        <f t="shared" si="83"/>
        <v/>
      </c>
      <c r="Q903" s="4"/>
      <c r="R903" s="11" t="str">
        <f t="shared" si="84"/>
        <v/>
      </c>
      <c r="S903" s="7" t="str">
        <f t="shared" si="85"/>
        <v/>
      </c>
      <c r="T903" s="11">
        <f t="shared" si="86"/>
        <v>0</v>
      </c>
      <c r="U903" s="4"/>
      <c r="V903" s="2"/>
    </row>
    <row r="904" spans="1:22" ht="12.75" x14ac:dyDescent="0.2">
      <c r="A904" s="12">
        <v>885</v>
      </c>
      <c r="B904" s="3"/>
      <c r="C904" s="4"/>
      <c r="D904" s="5"/>
      <c r="E904" s="6"/>
      <c r="F904" s="11" t="str">
        <f t="shared" si="75"/>
        <v/>
      </c>
      <c r="G904" s="13">
        <f>D904-SUMIF(Q$20:Q1901,A904,M$20:M1901)</f>
        <v>0</v>
      </c>
      <c r="H904" s="11">
        <f t="shared" si="82"/>
        <v>0</v>
      </c>
      <c r="I904" s="4"/>
      <c r="J904" s="2"/>
      <c r="K904" s="12">
        <v>885</v>
      </c>
      <c r="L904" s="3"/>
      <c r="M904" s="5"/>
      <c r="N904" s="6"/>
      <c r="O904" s="25" t="str">
        <f t="shared" si="87"/>
        <v/>
      </c>
      <c r="P904" s="11" t="str">
        <f t="shared" si="83"/>
        <v/>
      </c>
      <c r="Q904" s="4"/>
      <c r="R904" s="11" t="str">
        <f t="shared" si="84"/>
        <v/>
      </c>
      <c r="S904" s="7" t="str">
        <f t="shared" si="85"/>
        <v/>
      </c>
      <c r="T904" s="11">
        <f t="shared" si="86"/>
        <v>0</v>
      </c>
      <c r="U904" s="4"/>
      <c r="V904" s="2"/>
    </row>
    <row r="905" spans="1:22" ht="12.75" x14ac:dyDescent="0.2">
      <c r="A905" s="12">
        <v>886</v>
      </c>
      <c r="B905" s="3"/>
      <c r="C905" s="4"/>
      <c r="D905" s="5"/>
      <c r="E905" s="6"/>
      <c r="F905" s="11" t="str">
        <f t="shared" si="75"/>
        <v/>
      </c>
      <c r="G905" s="13">
        <f>D905-SUMIF(Q$20:Q1902,A905,M$20:M1902)</f>
        <v>0</v>
      </c>
      <c r="H905" s="11">
        <f t="shared" si="82"/>
        <v>0</v>
      </c>
      <c r="I905" s="4"/>
      <c r="J905" s="2"/>
      <c r="K905" s="12">
        <v>886</v>
      </c>
      <c r="L905" s="3"/>
      <c r="M905" s="5"/>
      <c r="N905" s="6"/>
      <c r="O905" s="25" t="str">
        <f t="shared" si="87"/>
        <v/>
      </c>
      <c r="P905" s="11" t="str">
        <f t="shared" si="83"/>
        <v/>
      </c>
      <c r="Q905" s="4"/>
      <c r="R905" s="11" t="str">
        <f t="shared" si="84"/>
        <v/>
      </c>
      <c r="S905" s="7" t="str">
        <f t="shared" si="85"/>
        <v/>
      </c>
      <c r="T905" s="11">
        <f t="shared" si="86"/>
        <v>0</v>
      </c>
      <c r="U905" s="4"/>
      <c r="V905" s="2"/>
    </row>
    <row r="906" spans="1:22" ht="12.75" x14ac:dyDescent="0.2">
      <c r="A906" s="12">
        <v>887</v>
      </c>
      <c r="B906" s="3"/>
      <c r="C906" s="4"/>
      <c r="D906" s="5"/>
      <c r="E906" s="6"/>
      <c r="F906" s="11" t="str">
        <f t="shared" si="75"/>
        <v/>
      </c>
      <c r="G906" s="13">
        <f>D906-SUMIF(Q$20:Q1903,A906,M$20:M1903)</f>
        <v>0</v>
      </c>
      <c r="H906" s="11">
        <f t="shared" si="82"/>
        <v>0</v>
      </c>
      <c r="I906" s="4"/>
      <c r="J906" s="2"/>
      <c r="K906" s="12">
        <v>887</v>
      </c>
      <c r="L906" s="3"/>
      <c r="M906" s="5"/>
      <c r="N906" s="6"/>
      <c r="O906" s="25" t="str">
        <f t="shared" si="87"/>
        <v/>
      </c>
      <c r="P906" s="11" t="str">
        <f t="shared" si="83"/>
        <v/>
      </c>
      <c r="Q906" s="4"/>
      <c r="R906" s="11" t="str">
        <f t="shared" si="84"/>
        <v/>
      </c>
      <c r="S906" s="7" t="str">
        <f t="shared" si="85"/>
        <v/>
      </c>
      <c r="T906" s="11">
        <f t="shared" si="86"/>
        <v>0</v>
      </c>
      <c r="U906" s="4"/>
      <c r="V906" s="2"/>
    </row>
    <row r="907" spans="1:22" ht="12.75" x14ac:dyDescent="0.2">
      <c r="A907" s="12">
        <v>888</v>
      </c>
      <c r="B907" s="3"/>
      <c r="C907" s="4"/>
      <c r="D907" s="5"/>
      <c r="E907" s="6"/>
      <c r="F907" s="11" t="str">
        <f t="shared" si="75"/>
        <v/>
      </c>
      <c r="G907" s="13">
        <f>D907-SUMIF(Q$20:Q1904,A907,M$20:M1904)</f>
        <v>0</v>
      </c>
      <c r="H907" s="11">
        <f t="shared" si="82"/>
        <v>0</v>
      </c>
      <c r="I907" s="4"/>
      <c r="J907" s="2"/>
      <c r="K907" s="12">
        <v>888</v>
      </c>
      <c r="L907" s="3"/>
      <c r="M907" s="5"/>
      <c r="N907" s="6"/>
      <c r="O907" s="25" t="str">
        <f t="shared" si="87"/>
        <v/>
      </c>
      <c r="P907" s="11" t="str">
        <f t="shared" si="83"/>
        <v/>
      </c>
      <c r="Q907" s="4"/>
      <c r="R907" s="11" t="str">
        <f t="shared" si="84"/>
        <v/>
      </c>
      <c r="S907" s="7" t="str">
        <f t="shared" si="85"/>
        <v/>
      </c>
      <c r="T907" s="11">
        <f t="shared" si="86"/>
        <v>0</v>
      </c>
      <c r="U907" s="4"/>
      <c r="V907" s="2"/>
    </row>
    <row r="908" spans="1:22" ht="12.75" x14ac:dyDescent="0.2">
      <c r="A908" s="12">
        <v>889</v>
      </c>
      <c r="B908" s="3"/>
      <c r="C908" s="4"/>
      <c r="D908" s="5"/>
      <c r="E908" s="6"/>
      <c r="F908" s="11" t="str">
        <f t="shared" si="75"/>
        <v/>
      </c>
      <c r="G908" s="13">
        <f>D908-SUMIF(Q$20:Q1905,A908,M$20:M1905)</f>
        <v>0</v>
      </c>
      <c r="H908" s="11">
        <f t="shared" si="82"/>
        <v>0</v>
      </c>
      <c r="I908" s="4"/>
      <c r="J908" s="2"/>
      <c r="K908" s="12">
        <v>889</v>
      </c>
      <c r="L908" s="3"/>
      <c r="M908" s="5"/>
      <c r="N908" s="6"/>
      <c r="O908" s="25" t="str">
        <f t="shared" si="87"/>
        <v/>
      </c>
      <c r="P908" s="11" t="str">
        <f t="shared" si="83"/>
        <v/>
      </c>
      <c r="Q908" s="4"/>
      <c r="R908" s="11" t="str">
        <f t="shared" si="84"/>
        <v/>
      </c>
      <c r="S908" s="7" t="str">
        <f t="shared" si="85"/>
        <v/>
      </c>
      <c r="T908" s="11">
        <f t="shared" si="86"/>
        <v>0</v>
      </c>
      <c r="U908" s="4"/>
      <c r="V908" s="2"/>
    </row>
    <row r="909" spans="1:22" ht="12.75" x14ac:dyDescent="0.2">
      <c r="A909" s="12">
        <v>890</v>
      </c>
      <c r="B909" s="3"/>
      <c r="C909" s="4"/>
      <c r="D909" s="5"/>
      <c r="E909" s="6"/>
      <c r="F909" s="11" t="str">
        <f t="shared" si="75"/>
        <v/>
      </c>
      <c r="G909" s="13">
        <f>D909-SUMIF(Q$20:Q1906,A909,M$20:M1906)</f>
        <v>0</v>
      </c>
      <c r="H909" s="11">
        <f t="shared" si="82"/>
        <v>0</v>
      </c>
      <c r="I909" s="4"/>
      <c r="J909" s="2"/>
      <c r="K909" s="12">
        <v>890</v>
      </c>
      <c r="L909" s="3"/>
      <c r="M909" s="5"/>
      <c r="N909" s="6"/>
      <c r="O909" s="25" t="str">
        <f t="shared" si="87"/>
        <v/>
      </c>
      <c r="P909" s="11" t="str">
        <f t="shared" si="83"/>
        <v/>
      </c>
      <c r="Q909" s="4"/>
      <c r="R909" s="11" t="str">
        <f t="shared" si="84"/>
        <v/>
      </c>
      <c r="S909" s="7" t="str">
        <f t="shared" si="85"/>
        <v/>
      </c>
      <c r="T909" s="11">
        <f t="shared" si="86"/>
        <v>0</v>
      </c>
      <c r="U909" s="4"/>
      <c r="V909" s="2"/>
    </row>
    <row r="910" spans="1:22" ht="12.75" x14ac:dyDescent="0.2">
      <c r="A910" s="12">
        <v>891</v>
      </c>
      <c r="B910" s="3"/>
      <c r="C910" s="4"/>
      <c r="D910" s="5"/>
      <c r="E910" s="6"/>
      <c r="F910" s="11" t="str">
        <f t="shared" si="75"/>
        <v/>
      </c>
      <c r="G910" s="13">
        <f>D910-SUMIF(Q$20:Q1907,A910,M$20:M1907)</f>
        <v>0</v>
      </c>
      <c r="H910" s="11">
        <f t="shared" si="82"/>
        <v>0</v>
      </c>
      <c r="I910" s="4"/>
      <c r="J910" s="2"/>
      <c r="K910" s="12">
        <v>891</v>
      </c>
      <c r="L910" s="3"/>
      <c r="M910" s="5"/>
      <c r="N910" s="6"/>
      <c r="O910" s="25" t="str">
        <f t="shared" si="87"/>
        <v/>
      </c>
      <c r="P910" s="11" t="str">
        <f t="shared" si="83"/>
        <v/>
      </c>
      <c r="Q910" s="4"/>
      <c r="R910" s="11" t="str">
        <f t="shared" si="84"/>
        <v/>
      </c>
      <c r="S910" s="7" t="str">
        <f t="shared" si="85"/>
        <v/>
      </c>
      <c r="T910" s="11">
        <f t="shared" si="86"/>
        <v>0</v>
      </c>
      <c r="U910" s="4"/>
      <c r="V910" s="2"/>
    </row>
    <row r="911" spans="1:22" ht="12.75" x14ac:dyDescent="0.2">
      <c r="A911" s="12">
        <v>892</v>
      </c>
      <c r="B911" s="3"/>
      <c r="C911" s="4"/>
      <c r="D911" s="5"/>
      <c r="E911" s="6"/>
      <c r="F911" s="11" t="str">
        <f t="shared" si="75"/>
        <v/>
      </c>
      <c r="G911" s="13">
        <f>D911-SUMIF(Q$20:Q1908,A911,M$20:M1908)</f>
        <v>0</v>
      </c>
      <c r="H911" s="11">
        <f t="shared" si="82"/>
        <v>0</v>
      </c>
      <c r="I911" s="4"/>
      <c r="J911" s="2"/>
      <c r="K911" s="12">
        <v>892</v>
      </c>
      <c r="L911" s="3"/>
      <c r="M911" s="5"/>
      <c r="N911" s="6"/>
      <c r="O911" s="25" t="str">
        <f t="shared" si="87"/>
        <v/>
      </c>
      <c r="P911" s="11" t="str">
        <f t="shared" si="83"/>
        <v/>
      </c>
      <c r="Q911" s="4"/>
      <c r="R911" s="11" t="str">
        <f t="shared" si="84"/>
        <v/>
      </c>
      <c r="S911" s="7" t="str">
        <f t="shared" si="85"/>
        <v/>
      </c>
      <c r="T911" s="11">
        <f t="shared" si="86"/>
        <v>0</v>
      </c>
      <c r="U911" s="4"/>
      <c r="V911" s="2"/>
    </row>
    <row r="912" spans="1:22" ht="12.75" x14ac:dyDescent="0.2">
      <c r="A912" s="12">
        <v>893</v>
      </c>
      <c r="B912" s="3"/>
      <c r="C912" s="4"/>
      <c r="D912" s="5"/>
      <c r="E912" s="6"/>
      <c r="F912" s="11" t="str">
        <f t="shared" si="75"/>
        <v/>
      </c>
      <c r="G912" s="13">
        <f>D912-SUMIF(Q$20:Q1909,A912,M$20:M1909)</f>
        <v>0</v>
      </c>
      <c r="H912" s="11">
        <f t="shared" si="82"/>
        <v>0</v>
      </c>
      <c r="I912" s="4"/>
      <c r="J912" s="2"/>
      <c r="K912" s="12">
        <v>893</v>
      </c>
      <c r="L912" s="3"/>
      <c r="M912" s="5"/>
      <c r="N912" s="6"/>
      <c r="O912" s="25" t="str">
        <f t="shared" si="87"/>
        <v/>
      </c>
      <c r="P912" s="11" t="str">
        <f t="shared" si="83"/>
        <v/>
      </c>
      <c r="Q912" s="4"/>
      <c r="R912" s="11" t="str">
        <f t="shared" si="84"/>
        <v/>
      </c>
      <c r="S912" s="7" t="str">
        <f t="shared" si="85"/>
        <v/>
      </c>
      <c r="T912" s="11">
        <f t="shared" si="86"/>
        <v>0</v>
      </c>
      <c r="U912" s="4"/>
      <c r="V912" s="2"/>
    </row>
    <row r="913" spans="1:22" ht="12.75" x14ac:dyDescent="0.2">
      <c r="A913" s="12">
        <v>894</v>
      </c>
      <c r="B913" s="3"/>
      <c r="C913" s="4"/>
      <c r="D913" s="5"/>
      <c r="E913" s="6"/>
      <c r="F913" s="11" t="str">
        <f t="shared" si="75"/>
        <v/>
      </c>
      <c r="G913" s="13">
        <f>D913-SUMIF(Q$20:Q1910,A913,M$20:M1910)</f>
        <v>0</v>
      </c>
      <c r="H913" s="11">
        <f t="shared" si="82"/>
        <v>0</v>
      </c>
      <c r="I913" s="4"/>
      <c r="J913" s="2"/>
      <c r="K913" s="12">
        <v>894</v>
      </c>
      <c r="L913" s="3"/>
      <c r="M913" s="5"/>
      <c r="N913" s="6"/>
      <c r="O913" s="25" t="str">
        <f t="shared" si="87"/>
        <v/>
      </c>
      <c r="P913" s="11" t="str">
        <f t="shared" si="83"/>
        <v/>
      </c>
      <c r="Q913" s="4"/>
      <c r="R913" s="11" t="str">
        <f t="shared" si="84"/>
        <v/>
      </c>
      <c r="S913" s="7" t="str">
        <f t="shared" si="85"/>
        <v/>
      </c>
      <c r="T913" s="11">
        <f t="shared" si="86"/>
        <v>0</v>
      </c>
      <c r="U913" s="4"/>
      <c r="V913" s="2"/>
    </row>
    <row r="914" spans="1:22" ht="12.75" x14ac:dyDescent="0.2">
      <c r="A914" s="12">
        <v>895</v>
      </c>
      <c r="B914" s="3"/>
      <c r="C914" s="4"/>
      <c r="D914" s="5"/>
      <c r="E914" s="6"/>
      <c r="F914" s="11" t="str">
        <f t="shared" si="75"/>
        <v/>
      </c>
      <c r="G914" s="13">
        <f>D914-SUMIF(Q$20:Q1911,A914,M$20:M1911)</f>
        <v>0</v>
      </c>
      <c r="H914" s="11">
        <f t="shared" si="82"/>
        <v>0</v>
      </c>
      <c r="I914" s="4"/>
      <c r="J914" s="2"/>
      <c r="K914" s="12">
        <v>895</v>
      </c>
      <c r="L914" s="3"/>
      <c r="M914" s="5"/>
      <c r="N914" s="6"/>
      <c r="O914" s="25" t="str">
        <f t="shared" si="87"/>
        <v/>
      </c>
      <c r="P914" s="11" t="str">
        <f t="shared" si="83"/>
        <v/>
      </c>
      <c r="Q914" s="4"/>
      <c r="R914" s="11" t="str">
        <f t="shared" si="84"/>
        <v/>
      </c>
      <c r="S914" s="7" t="str">
        <f t="shared" si="85"/>
        <v/>
      </c>
      <c r="T914" s="11">
        <f t="shared" si="86"/>
        <v>0</v>
      </c>
      <c r="U914" s="4"/>
      <c r="V914" s="2"/>
    </row>
    <row r="915" spans="1:22" ht="12.75" x14ac:dyDescent="0.2">
      <c r="A915" s="12">
        <v>896</v>
      </c>
      <c r="B915" s="3"/>
      <c r="C915" s="4"/>
      <c r="D915" s="5"/>
      <c r="E915" s="6"/>
      <c r="F915" s="11" t="str">
        <f t="shared" si="75"/>
        <v/>
      </c>
      <c r="G915" s="13">
        <f>D915-SUMIF(Q$20:Q1912,A915,M$20:M1912)</f>
        <v>0</v>
      </c>
      <c r="H915" s="11">
        <f t="shared" si="82"/>
        <v>0</v>
      </c>
      <c r="I915" s="4"/>
      <c r="J915" s="2"/>
      <c r="K915" s="12">
        <v>896</v>
      </c>
      <c r="L915" s="3"/>
      <c r="M915" s="5"/>
      <c r="N915" s="6"/>
      <c r="O915" s="25" t="str">
        <f t="shared" si="87"/>
        <v/>
      </c>
      <c r="P915" s="11" t="str">
        <f t="shared" si="83"/>
        <v/>
      </c>
      <c r="Q915" s="4"/>
      <c r="R915" s="11" t="str">
        <f t="shared" si="84"/>
        <v/>
      </c>
      <c r="S915" s="7" t="str">
        <f t="shared" si="85"/>
        <v/>
      </c>
      <c r="T915" s="11">
        <f t="shared" si="86"/>
        <v>0</v>
      </c>
      <c r="U915" s="4"/>
      <c r="V915" s="2"/>
    </row>
    <row r="916" spans="1:22" ht="12.75" x14ac:dyDescent="0.2">
      <c r="A916" s="12">
        <v>897</v>
      </c>
      <c r="B916" s="3"/>
      <c r="C916" s="4"/>
      <c r="D916" s="5"/>
      <c r="E916" s="6"/>
      <c r="F916" s="11" t="str">
        <f t="shared" si="75"/>
        <v/>
      </c>
      <c r="G916" s="13">
        <f>D916-SUMIF(Q$20:Q1913,A916,M$20:M1913)</f>
        <v>0</v>
      </c>
      <c r="H916" s="11">
        <f t="shared" ref="H916:H979" si="8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25" t="str">
        <f t="shared" si="87"/>
        <v/>
      </c>
      <c r="P916" s="11" t="str">
        <f t="shared" ref="P916:P979" si="89">IFERROR(N916/M916, "")</f>
        <v/>
      </c>
      <c r="Q916" s="4"/>
      <c r="R916" s="11" t="str">
        <f t="shared" ref="R916:R979" si="90">IFERROR(IF(VLOOKUP(Q916,A:I,3,FALSE)="Created (Jarrett)","N/A",IF(_xlfn.DAYS(L916,VLOOKUP(Q916,A:I,2,FALSE))&gt;365,"Long","Short")),"")</f>
        <v/>
      </c>
      <c r="S916" s="7" t="str">
        <f t="shared" ref="S916:S979" si="91">IF(R916="N/A","N/A",IFERROR((P916-VLOOKUP(Q916,A:I,6,FALSE))*M916,""))</f>
        <v/>
      </c>
      <c r="T916" s="11">
        <f t="shared" ref="T916:T979" si="92">IF(ISNUMBER(S916),0,N916)</f>
        <v>0</v>
      </c>
      <c r="U916" s="4"/>
      <c r="V916" s="2"/>
    </row>
    <row r="917" spans="1:22" ht="12.75" x14ac:dyDescent="0.2">
      <c r="A917" s="12">
        <v>898</v>
      </c>
      <c r="B917" s="3"/>
      <c r="C917" s="4"/>
      <c r="D917" s="5"/>
      <c r="E917" s="6"/>
      <c r="F917" s="11" t="str">
        <f t="shared" si="75"/>
        <v/>
      </c>
      <c r="G917" s="13">
        <f>D917-SUMIF(Q$20:Q1914,A917,M$20:M1914)</f>
        <v>0</v>
      </c>
      <c r="H917" s="11">
        <f t="shared" si="88"/>
        <v>0</v>
      </c>
      <c r="I917" s="4"/>
      <c r="J917" s="2"/>
      <c r="K917" s="12">
        <v>898</v>
      </c>
      <c r="L917" s="3"/>
      <c r="M917" s="5"/>
      <c r="N917" s="6"/>
      <c r="O917" s="25" t="str">
        <f t="shared" ref="O917:O980" si="93">IFERROR(VLOOKUP(Q917,A:I,6)*M917,"")</f>
        <v/>
      </c>
      <c r="P917" s="11" t="str">
        <f t="shared" si="89"/>
        <v/>
      </c>
      <c r="Q917" s="4"/>
      <c r="R917" s="11" t="str">
        <f t="shared" si="90"/>
        <v/>
      </c>
      <c r="S917" s="7" t="str">
        <f t="shared" si="91"/>
        <v/>
      </c>
      <c r="T917" s="11">
        <f t="shared" si="92"/>
        <v>0</v>
      </c>
      <c r="U917" s="4"/>
      <c r="V917" s="2"/>
    </row>
    <row r="918" spans="1:22" ht="12.75" x14ac:dyDescent="0.2">
      <c r="A918" s="12">
        <v>899</v>
      </c>
      <c r="B918" s="3"/>
      <c r="C918" s="4"/>
      <c r="D918" s="5"/>
      <c r="E918" s="6"/>
      <c r="F918" s="11" t="str">
        <f t="shared" si="75"/>
        <v/>
      </c>
      <c r="G918" s="13">
        <f>D918-SUMIF(Q$20:Q1915,A918,M$20:M1915)</f>
        <v>0</v>
      </c>
      <c r="H918" s="11">
        <f t="shared" si="88"/>
        <v>0</v>
      </c>
      <c r="I918" s="4"/>
      <c r="J918" s="2"/>
      <c r="K918" s="12">
        <v>899</v>
      </c>
      <c r="L918" s="3"/>
      <c r="M918" s="5"/>
      <c r="N918" s="6"/>
      <c r="O918" s="25" t="str">
        <f t="shared" si="93"/>
        <v/>
      </c>
      <c r="P918" s="11" t="str">
        <f t="shared" si="89"/>
        <v/>
      </c>
      <c r="Q918" s="4"/>
      <c r="R918" s="11" t="str">
        <f t="shared" si="90"/>
        <v/>
      </c>
      <c r="S918" s="7" t="str">
        <f t="shared" si="91"/>
        <v/>
      </c>
      <c r="T918" s="11">
        <f t="shared" si="92"/>
        <v>0</v>
      </c>
      <c r="U918" s="4"/>
      <c r="V918" s="2"/>
    </row>
    <row r="919" spans="1:22" ht="12.75" x14ac:dyDescent="0.2">
      <c r="A919" s="12">
        <v>900</v>
      </c>
      <c r="B919" s="3"/>
      <c r="C919" s="4"/>
      <c r="D919" s="5"/>
      <c r="E919" s="6"/>
      <c r="F919" s="11" t="str">
        <f t="shared" si="75"/>
        <v/>
      </c>
      <c r="G919" s="13">
        <f>D919-SUMIF(Q$20:Q1916,A919,M$20:M1916)</f>
        <v>0</v>
      </c>
      <c r="H919" s="11">
        <f t="shared" si="88"/>
        <v>0</v>
      </c>
      <c r="I919" s="4"/>
      <c r="J919" s="2"/>
      <c r="K919" s="12">
        <v>900</v>
      </c>
      <c r="L919" s="3"/>
      <c r="M919" s="5"/>
      <c r="N919" s="6"/>
      <c r="O919" s="25" t="str">
        <f t="shared" si="93"/>
        <v/>
      </c>
      <c r="P919" s="11" t="str">
        <f t="shared" si="89"/>
        <v/>
      </c>
      <c r="Q919" s="4"/>
      <c r="R919" s="11" t="str">
        <f t="shared" si="90"/>
        <v/>
      </c>
      <c r="S919" s="7" t="str">
        <f t="shared" si="91"/>
        <v/>
      </c>
      <c r="T919" s="11">
        <f t="shared" si="92"/>
        <v>0</v>
      </c>
      <c r="U919" s="4"/>
      <c r="V919" s="2"/>
    </row>
    <row r="920" spans="1:22" ht="12.75" x14ac:dyDescent="0.2">
      <c r="A920" s="12">
        <v>901</v>
      </c>
      <c r="B920" s="3"/>
      <c r="C920" s="4"/>
      <c r="D920" s="5"/>
      <c r="E920" s="6"/>
      <c r="F920" s="11" t="str">
        <f t="shared" si="75"/>
        <v/>
      </c>
      <c r="G920" s="13">
        <f>D920-SUMIF(Q$20:Q1917,A920,M$20:M1917)</f>
        <v>0</v>
      </c>
      <c r="H920" s="11">
        <f t="shared" si="88"/>
        <v>0</v>
      </c>
      <c r="I920" s="4"/>
      <c r="J920" s="2"/>
      <c r="K920" s="12">
        <v>901</v>
      </c>
      <c r="L920" s="3"/>
      <c r="M920" s="5"/>
      <c r="N920" s="6"/>
      <c r="O920" s="25" t="str">
        <f t="shared" si="93"/>
        <v/>
      </c>
      <c r="P920" s="11" t="str">
        <f t="shared" si="89"/>
        <v/>
      </c>
      <c r="Q920" s="4"/>
      <c r="R920" s="11" t="str">
        <f t="shared" si="90"/>
        <v/>
      </c>
      <c r="S920" s="7" t="str">
        <f t="shared" si="91"/>
        <v/>
      </c>
      <c r="T920" s="11">
        <f t="shared" si="92"/>
        <v>0</v>
      </c>
      <c r="U920" s="4"/>
      <c r="V920" s="2"/>
    </row>
    <row r="921" spans="1:22" ht="12.75" x14ac:dyDescent="0.2">
      <c r="A921" s="12">
        <v>902</v>
      </c>
      <c r="B921" s="3"/>
      <c r="C921" s="4"/>
      <c r="D921" s="5"/>
      <c r="E921" s="6"/>
      <c r="F921" s="11" t="str">
        <f t="shared" si="75"/>
        <v/>
      </c>
      <c r="G921" s="13">
        <f>D921-SUMIF(Q$20:Q1918,A921,M$20:M1918)</f>
        <v>0</v>
      </c>
      <c r="H921" s="11">
        <f t="shared" si="88"/>
        <v>0</v>
      </c>
      <c r="I921" s="4"/>
      <c r="J921" s="2"/>
      <c r="K921" s="12">
        <v>902</v>
      </c>
      <c r="L921" s="3"/>
      <c r="M921" s="5"/>
      <c r="N921" s="6"/>
      <c r="O921" s="25" t="str">
        <f t="shared" si="93"/>
        <v/>
      </c>
      <c r="P921" s="11" t="str">
        <f t="shared" si="89"/>
        <v/>
      </c>
      <c r="Q921" s="4"/>
      <c r="R921" s="11" t="str">
        <f t="shared" si="90"/>
        <v/>
      </c>
      <c r="S921" s="7" t="str">
        <f t="shared" si="91"/>
        <v/>
      </c>
      <c r="T921" s="11">
        <f t="shared" si="92"/>
        <v>0</v>
      </c>
      <c r="U921" s="4"/>
      <c r="V921" s="2"/>
    </row>
    <row r="922" spans="1:22" ht="12.75" x14ac:dyDescent="0.2">
      <c r="A922" s="12">
        <v>903</v>
      </c>
      <c r="B922" s="3"/>
      <c r="C922" s="4"/>
      <c r="D922" s="5"/>
      <c r="E922" s="6"/>
      <c r="F922" s="11" t="str">
        <f t="shared" si="75"/>
        <v/>
      </c>
      <c r="G922" s="13">
        <f>D922-SUMIF(Q$20:Q1919,A922,M$20:M1919)</f>
        <v>0</v>
      </c>
      <c r="H922" s="11">
        <f t="shared" si="88"/>
        <v>0</v>
      </c>
      <c r="I922" s="4"/>
      <c r="J922" s="2"/>
      <c r="K922" s="12">
        <v>903</v>
      </c>
      <c r="L922" s="3"/>
      <c r="M922" s="5"/>
      <c r="N922" s="6"/>
      <c r="O922" s="25" t="str">
        <f t="shared" si="93"/>
        <v/>
      </c>
      <c r="P922" s="11" t="str">
        <f t="shared" si="89"/>
        <v/>
      </c>
      <c r="Q922" s="4"/>
      <c r="R922" s="11" t="str">
        <f t="shared" si="90"/>
        <v/>
      </c>
      <c r="S922" s="7" t="str">
        <f t="shared" si="91"/>
        <v/>
      </c>
      <c r="T922" s="11">
        <f t="shared" si="92"/>
        <v>0</v>
      </c>
      <c r="U922" s="4"/>
      <c r="V922" s="2"/>
    </row>
    <row r="923" spans="1:22" ht="12.75" x14ac:dyDescent="0.2">
      <c r="A923" s="12">
        <v>904</v>
      </c>
      <c r="B923" s="3"/>
      <c r="C923" s="4"/>
      <c r="D923" s="5"/>
      <c r="E923" s="6"/>
      <c r="F923" s="11" t="str">
        <f t="shared" si="75"/>
        <v/>
      </c>
      <c r="G923" s="13">
        <f>D923-SUMIF(Q$20:Q1920,A923,M$20:M1920)</f>
        <v>0</v>
      </c>
      <c r="H923" s="11">
        <f t="shared" si="88"/>
        <v>0</v>
      </c>
      <c r="I923" s="4"/>
      <c r="J923" s="2"/>
      <c r="K923" s="12">
        <v>904</v>
      </c>
      <c r="L923" s="3"/>
      <c r="M923" s="5"/>
      <c r="N923" s="6"/>
      <c r="O923" s="25" t="str">
        <f t="shared" si="93"/>
        <v/>
      </c>
      <c r="P923" s="11" t="str">
        <f t="shared" si="89"/>
        <v/>
      </c>
      <c r="Q923" s="4"/>
      <c r="R923" s="11" t="str">
        <f t="shared" si="90"/>
        <v/>
      </c>
      <c r="S923" s="7" t="str">
        <f t="shared" si="91"/>
        <v/>
      </c>
      <c r="T923" s="11">
        <f t="shared" si="92"/>
        <v>0</v>
      </c>
      <c r="U923" s="4"/>
      <c r="V923" s="2"/>
    </row>
    <row r="924" spans="1:22" ht="12.75" x14ac:dyDescent="0.2">
      <c r="A924" s="12">
        <v>905</v>
      </c>
      <c r="B924" s="3"/>
      <c r="C924" s="4"/>
      <c r="D924" s="5"/>
      <c r="E924" s="6"/>
      <c r="F924" s="11" t="str">
        <f t="shared" si="75"/>
        <v/>
      </c>
      <c r="G924" s="13">
        <f>D924-SUMIF(Q$20:Q1921,A924,M$20:M1921)</f>
        <v>0</v>
      </c>
      <c r="H924" s="11">
        <f t="shared" si="88"/>
        <v>0</v>
      </c>
      <c r="I924" s="4"/>
      <c r="J924" s="2"/>
      <c r="K924" s="12">
        <v>905</v>
      </c>
      <c r="L924" s="3"/>
      <c r="M924" s="5"/>
      <c r="N924" s="6"/>
      <c r="O924" s="25" t="str">
        <f t="shared" si="93"/>
        <v/>
      </c>
      <c r="P924" s="11" t="str">
        <f t="shared" si="89"/>
        <v/>
      </c>
      <c r="Q924" s="4"/>
      <c r="R924" s="11" t="str">
        <f t="shared" si="90"/>
        <v/>
      </c>
      <c r="S924" s="7" t="str">
        <f t="shared" si="91"/>
        <v/>
      </c>
      <c r="T924" s="11">
        <f t="shared" si="92"/>
        <v>0</v>
      </c>
      <c r="U924" s="4"/>
      <c r="V924" s="2"/>
    </row>
    <row r="925" spans="1:22" ht="12.75" x14ac:dyDescent="0.2">
      <c r="A925" s="12">
        <v>906</v>
      </c>
      <c r="B925" s="3"/>
      <c r="C925" s="4"/>
      <c r="D925" s="5"/>
      <c r="E925" s="6"/>
      <c r="F925" s="11" t="str">
        <f t="shared" si="75"/>
        <v/>
      </c>
      <c r="G925" s="13">
        <f>D925-SUMIF(Q$20:Q1922,A925,M$20:M1922)</f>
        <v>0</v>
      </c>
      <c r="H925" s="11">
        <f t="shared" si="88"/>
        <v>0</v>
      </c>
      <c r="I925" s="4"/>
      <c r="J925" s="2"/>
      <c r="K925" s="12">
        <v>906</v>
      </c>
      <c r="L925" s="3"/>
      <c r="M925" s="5"/>
      <c r="N925" s="6"/>
      <c r="O925" s="25" t="str">
        <f t="shared" si="93"/>
        <v/>
      </c>
      <c r="P925" s="11" t="str">
        <f t="shared" si="89"/>
        <v/>
      </c>
      <c r="Q925" s="4"/>
      <c r="R925" s="11" t="str">
        <f t="shared" si="90"/>
        <v/>
      </c>
      <c r="S925" s="7" t="str">
        <f t="shared" si="91"/>
        <v/>
      </c>
      <c r="T925" s="11">
        <f t="shared" si="92"/>
        <v>0</v>
      </c>
      <c r="U925" s="4"/>
      <c r="V925" s="2"/>
    </row>
    <row r="926" spans="1:22" ht="12.75" x14ac:dyDescent="0.2">
      <c r="A926" s="12">
        <v>907</v>
      </c>
      <c r="B926" s="3"/>
      <c r="C926" s="4"/>
      <c r="D926" s="5"/>
      <c r="E926" s="6"/>
      <c r="F926" s="11" t="str">
        <f t="shared" si="75"/>
        <v/>
      </c>
      <c r="G926" s="13">
        <f>D926-SUMIF(Q$20:Q1923,A926,M$20:M1923)</f>
        <v>0</v>
      </c>
      <c r="H926" s="11">
        <f t="shared" si="88"/>
        <v>0</v>
      </c>
      <c r="I926" s="4"/>
      <c r="J926" s="2"/>
      <c r="K926" s="12">
        <v>907</v>
      </c>
      <c r="L926" s="3"/>
      <c r="M926" s="5"/>
      <c r="N926" s="6"/>
      <c r="O926" s="25" t="str">
        <f t="shared" si="93"/>
        <v/>
      </c>
      <c r="P926" s="11" t="str">
        <f t="shared" si="89"/>
        <v/>
      </c>
      <c r="Q926" s="4"/>
      <c r="R926" s="11" t="str">
        <f t="shared" si="90"/>
        <v/>
      </c>
      <c r="S926" s="7" t="str">
        <f t="shared" si="91"/>
        <v/>
      </c>
      <c r="T926" s="11">
        <f t="shared" si="92"/>
        <v>0</v>
      </c>
      <c r="U926" s="4"/>
      <c r="V926" s="2"/>
    </row>
    <row r="927" spans="1:22" ht="12.75" x14ac:dyDescent="0.2">
      <c r="A927" s="12">
        <v>908</v>
      </c>
      <c r="B927" s="3"/>
      <c r="C927" s="4"/>
      <c r="D927" s="5"/>
      <c r="E927" s="6"/>
      <c r="F927" s="11" t="str">
        <f t="shared" si="75"/>
        <v/>
      </c>
      <c r="G927" s="13">
        <f>D927-SUMIF(Q$20:Q1924,A927,M$20:M1924)</f>
        <v>0</v>
      </c>
      <c r="H927" s="11">
        <f t="shared" si="88"/>
        <v>0</v>
      </c>
      <c r="I927" s="4"/>
      <c r="J927" s="2"/>
      <c r="K927" s="12">
        <v>908</v>
      </c>
      <c r="L927" s="3"/>
      <c r="M927" s="5"/>
      <c r="N927" s="6"/>
      <c r="O927" s="25" t="str">
        <f t="shared" si="93"/>
        <v/>
      </c>
      <c r="P927" s="11" t="str">
        <f t="shared" si="89"/>
        <v/>
      </c>
      <c r="Q927" s="4"/>
      <c r="R927" s="11" t="str">
        <f t="shared" si="90"/>
        <v/>
      </c>
      <c r="S927" s="7" t="str">
        <f t="shared" si="91"/>
        <v/>
      </c>
      <c r="T927" s="11">
        <f t="shared" si="92"/>
        <v>0</v>
      </c>
      <c r="U927" s="4"/>
      <c r="V927" s="2"/>
    </row>
    <row r="928" spans="1:22" ht="12.75" x14ac:dyDescent="0.2">
      <c r="A928" s="12">
        <v>909</v>
      </c>
      <c r="B928" s="3"/>
      <c r="C928" s="4"/>
      <c r="D928" s="5"/>
      <c r="E928" s="6"/>
      <c r="F928" s="11" t="str">
        <f t="shared" si="75"/>
        <v/>
      </c>
      <c r="G928" s="13">
        <f>D928-SUMIF(Q$20:Q1925,A928,M$20:M1925)</f>
        <v>0</v>
      </c>
      <c r="H928" s="11">
        <f t="shared" si="88"/>
        <v>0</v>
      </c>
      <c r="I928" s="4"/>
      <c r="J928" s="2"/>
      <c r="K928" s="12">
        <v>909</v>
      </c>
      <c r="L928" s="3"/>
      <c r="M928" s="5"/>
      <c r="N928" s="6"/>
      <c r="O928" s="25" t="str">
        <f t="shared" si="93"/>
        <v/>
      </c>
      <c r="P928" s="11" t="str">
        <f t="shared" si="89"/>
        <v/>
      </c>
      <c r="Q928" s="4"/>
      <c r="R928" s="11" t="str">
        <f t="shared" si="90"/>
        <v/>
      </c>
      <c r="S928" s="7" t="str">
        <f t="shared" si="91"/>
        <v/>
      </c>
      <c r="T928" s="11">
        <f t="shared" si="92"/>
        <v>0</v>
      </c>
      <c r="U928" s="4"/>
      <c r="V928" s="2"/>
    </row>
    <row r="929" spans="1:22" ht="12.75" x14ac:dyDescent="0.2">
      <c r="A929" s="12">
        <v>910</v>
      </c>
      <c r="B929" s="3"/>
      <c r="C929" s="4"/>
      <c r="D929" s="5"/>
      <c r="E929" s="6"/>
      <c r="F929" s="11" t="str">
        <f t="shared" si="75"/>
        <v/>
      </c>
      <c r="G929" s="13">
        <f>D929-SUMIF(Q$20:Q1926,A929,M$20:M1926)</f>
        <v>0</v>
      </c>
      <c r="H929" s="11">
        <f t="shared" si="88"/>
        <v>0</v>
      </c>
      <c r="I929" s="4"/>
      <c r="J929" s="2"/>
      <c r="K929" s="12">
        <v>910</v>
      </c>
      <c r="L929" s="3"/>
      <c r="M929" s="5"/>
      <c r="N929" s="6"/>
      <c r="O929" s="25" t="str">
        <f t="shared" si="93"/>
        <v/>
      </c>
      <c r="P929" s="11" t="str">
        <f t="shared" si="89"/>
        <v/>
      </c>
      <c r="Q929" s="4"/>
      <c r="R929" s="11" t="str">
        <f t="shared" si="90"/>
        <v/>
      </c>
      <c r="S929" s="7" t="str">
        <f t="shared" si="91"/>
        <v/>
      </c>
      <c r="T929" s="11">
        <f t="shared" si="92"/>
        <v>0</v>
      </c>
      <c r="U929" s="4"/>
      <c r="V929" s="2"/>
    </row>
    <row r="930" spans="1:22" ht="12.75" x14ac:dyDescent="0.2">
      <c r="A930" s="12">
        <v>911</v>
      </c>
      <c r="B930" s="3"/>
      <c r="C930" s="4"/>
      <c r="D930" s="5"/>
      <c r="E930" s="6"/>
      <c r="F930" s="11" t="str">
        <f t="shared" si="75"/>
        <v/>
      </c>
      <c r="G930" s="13">
        <f>D930-SUMIF(Q$20:Q1927,A930,M$20:M1927)</f>
        <v>0</v>
      </c>
      <c r="H930" s="11">
        <f t="shared" si="88"/>
        <v>0</v>
      </c>
      <c r="I930" s="4"/>
      <c r="J930" s="2"/>
      <c r="K930" s="12">
        <v>911</v>
      </c>
      <c r="L930" s="3"/>
      <c r="M930" s="5"/>
      <c r="N930" s="6"/>
      <c r="O930" s="25" t="str">
        <f t="shared" si="93"/>
        <v/>
      </c>
      <c r="P930" s="11" t="str">
        <f t="shared" si="89"/>
        <v/>
      </c>
      <c r="Q930" s="4"/>
      <c r="R930" s="11" t="str">
        <f t="shared" si="90"/>
        <v/>
      </c>
      <c r="S930" s="7" t="str">
        <f t="shared" si="91"/>
        <v/>
      </c>
      <c r="T930" s="11">
        <f t="shared" si="92"/>
        <v>0</v>
      </c>
      <c r="U930" s="4"/>
      <c r="V930" s="2"/>
    </row>
    <row r="931" spans="1:22" ht="12.75" x14ac:dyDescent="0.2">
      <c r="A931" s="12">
        <v>912</v>
      </c>
      <c r="B931" s="3"/>
      <c r="C931" s="4"/>
      <c r="D931" s="5"/>
      <c r="E931" s="6"/>
      <c r="F931" s="11" t="str">
        <f t="shared" si="75"/>
        <v/>
      </c>
      <c r="G931" s="13">
        <f>D931-SUMIF(Q$20:Q1928,A931,M$20:M1928)</f>
        <v>0</v>
      </c>
      <c r="H931" s="11">
        <f t="shared" si="88"/>
        <v>0</v>
      </c>
      <c r="I931" s="4"/>
      <c r="J931" s="2"/>
      <c r="K931" s="12">
        <v>912</v>
      </c>
      <c r="L931" s="3"/>
      <c r="M931" s="5"/>
      <c r="N931" s="6"/>
      <c r="O931" s="25" t="str">
        <f t="shared" si="93"/>
        <v/>
      </c>
      <c r="P931" s="11" t="str">
        <f t="shared" si="89"/>
        <v/>
      </c>
      <c r="Q931" s="4"/>
      <c r="R931" s="11" t="str">
        <f t="shared" si="90"/>
        <v/>
      </c>
      <c r="S931" s="7" t="str">
        <f t="shared" si="91"/>
        <v/>
      </c>
      <c r="T931" s="11">
        <f t="shared" si="92"/>
        <v>0</v>
      </c>
      <c r="U931" s="4"/>
      <c r="V931" s="2"/>
    </row>
    <row r="932" spans="1:22" ht="12.75" x14ac:dyDescent="0.2">
      <c r="A932" s="12">
        <v>913</v>
      </c>
      <c r="B932" s="3"/>
      <c r="C932" s="4"/>
      <c r="D932" s="5"/>
      <c r="E932" s="6"/>
      <c r="F932" s="11" t="str">
        <f t="shared" si="75"/>
        <v/>
      </c>
      <c r="G932" s="13">
        <f>D932-SUMIF(Q$20:Q1929,A932,M$20:M1929)</f>
        <v>0</v>
      </c>
      <c r="H932" s="11">
        <f t="shared" si="88"/>
        <v>0</v>
      </c>
      <c r="I932" s="4"/>
      <c r="J932" s="2"/>
      <c r="K932" s="12">
        <v>913</v>
      </c>
      <c r="L932" s="3"/>
      <c r="M932" s="5"/>
      <c r="N932" s="6"/>
      <c r="O932" s="25" t="str">
        <f t="shared" si="93"/>
        <v/>
      </c>
      <c r="P932" s="11" t="str">
        <f t="shared" si="89"/>
        <v/>
      </c>
      <c r="Q932" s="4"/>
      <c r="R932" s="11" t="str">
        <f t="shared" si="90"/>
        <v/>
      </c>
      <c r="S932" s="7" t="str">
        <f t="shared" si="91"/>
        <v/>
      </c>
      <c r="T932" s="11">
        <f t="shared" si="92"/>
        <v>0</v>
      </c>
      <c r="U932" s="4"/>
      <c r="V932" s="2"/>
    </row>
    <row r="933" spans="1:22" ht="12.75" x14ac:dyDescent="0.2">
      <c r="A933" s="12">
        <v>914</v>
      </c>
      <c r="B933" s="3"/>
      <c r="C933" s="4"/>
      <c r="D933" s="5"/>
      <c r="E933" s="6"/>
      <c r="F933" s="11" t="str">
        <f t="shared" si="75"/>
        <v/>
      </c>
      <c r="G933" s="13">
        <f>D933-SUMIF(Q$20:Q1930,A933,M$20:M1930)</f>
        <v>0</v>
      </c>
      <c r="H933" s="11">
        <f t="shared" si="88"/>
        <v>0</v>
      </c>
      <c r="I933" s="4"/>
      <c r="J933" s="2"/>
      <c r="K933" s="12">
        <v>914</v>
      </c>
      <c r="L933" s="3"/>
      <c r="M933" s="5"/>
      <c r="N933" s="6"/>
      <c r="O933" s="25" t="str">
        <f t="shared" si="93"/>
        <v/>
      </c>
      <c r="P933" s="11" t="str">
        <f t="shared" si="89"/>
        <v/>
      </c>
      <c r="Q933" s="4"/>
      <c r="R933" s="11" t="str">
        <f t="shared" si="90"/>
        <v/>
      </c>
      <c r="S933" s="7" t="str">
        <f t="shared" si="91"/>
        <v/>
      </c>
      <c r="T933" s="11">
        <f t="shared" si="92"/>
        <v>0</v>
      </c>
      <c r="U933" s="4"/>
      <c r="V933" s="2"/>
    </row>
    <row r="934" spans="1:22" ht="12.75" x14ac:dyDescent="0.2">
      <c r="A934" s="12">
        <v>915</v>
      </c>
      <c r="B934" s="3"/>
      <c r="C934" s="4"/>
      <c r="D934" s="5"/>
      <c r="E934" s="6"/>
      <c r="F934" s="11" t="str">
        <f t="shared" si="75"/>
        <v/>
      </c>
      <c r="G934" s="13">
        <f>D934-SUMIF(Q$20:Q1931,A934,M$20:M1931)</f>
        <v>0</v>
      </c>
      <c r="H934" s="11">
        <f t="shared" si="88"/>
        <v>0</v>
      </c>
      <c r="I934" s="4"/>
      <c r="J934" s="2"/>
      <c r="K934" s="12">
        <v>915</v>
      </c>
      <c r="L934" s="3"/>
      <c r="M934" s="5"/>
      <c r="N934" s="6"/>
      <c r="O934" s="25" t="str">
        <f t="shared" si="93"/>
        <v/>
      </c>
      <c r="P934" s="11" t="str">
        <f t="shared" si="89"/>
        <v/>
      </c>
      <c r="Q934" s="4"/>
      <c r="R934" s="11" t="str">
        <f t="shared" si="90"/>
        <v/>
      </c>
      <c r="S934" s="7" t="str">
        <f t="shared" si="91"/>
        <v/>
      </c>
      <c r="T934" s="11">
        <f t="shared" si="92"/>
        <v>0</v>
      </c>
      <c r="U934" s="4"/>
      <c r="V934" s="2"/>
    </row>
    <row r="935" spans="1:22" ht="12.75" x14ac:dyDescent="0.2">
      <c r="A935" s="12">
        <v>916</v>
      </c>
      <c r="B935" s="3"/>
      <c r="C935" s="4"/>
      <c r="D935" s="5"/>
      <c r="E935" s="6"/>
      <c r="F935" s="11" t="str">
        <f t="shared" si="75"/>
        <v/>
      </c>
      <c r="G935" s="13">
        <f>D935-SUMIF(Q$20:Q1932,A935,M$20:M1932)</f>
        <v>0</v>
      </c>
      <c r="H935" s="11">
        <f t="shared" si="88"/>
        <v>0</v>
      </c>
      <c r="I935" s="4"/>
      <c r="J935" s="2"/>
      <c r="K935" s="12">
        <v>916</v>
      </c>
      <c r="L935" s="3"/>
      <c r="M935" s="5"/>
      <c r="N935" s="6"/>
      <c r="O935" s="25" t="str">
        <f t="shared" si="93"/>
        <v/>
      </c>
      <c r="P935" s="11" t="str">
        <f t="shared" si="89"/>
        <v/>
      </c>
      <c r="Q935" s="4"/>
      <c r="R935" s="11" t="str">
        <f t="shared" si="90"/>
        <v/>
      </c>
      <c r="S935" s="7" t="str">
        <f t="shared" si="91"/>
        <v/>
      </c>
      <c r="T935" s="11">
        <f t="shared" si="92"/>
        <v>0</v>
      </c>
      <c r="U935" s="4"/>
      <c r="V935" s="2"/>
    </row>
    <row r="936" spans="1:22" ht="12.75" x14ac:dyDescent="0.2">
      <c r="A936" s="12">
        <v>917</v>
      </c>
      <c r="B936" s="3"/>
      <c r="C936" s="4"/>
      <c r="D936" s="5"/>
      <c r="E936" s="6"/>
      <c r="F936" s="11" t="str">
        <f t="shared" si="75"/>
        <v/>
      </c>
      <c r="G936" s="13">
        <f>D936-SUMIF(Q$20:Q1933,A936,M$20:M1933)</f>
        <v>0</v>
      </c>
      <c r="H936" s="11">
        <f t="shared" si="88"/>
        <v>0</v>
      </c>
      <c r="I936" s="4"/>
      <c r="J936" s="2"/>
      <c r="K936" s="12">
        <v>917</v>
      </c>
      <c r="L936" s="3"/>
      <c r="M936" s="5"/>
      <c r="N936" s="6"/>
      <c r="O936" s="25" t="str">
        <f t="shared" si="93"/>
        <v/>
      </c>
      <c r="P936" s="11" t="str">
        <f t="shared" si="89"/>
        <v/>
      </c>
      <c r="Q936" s="4"/>
      <c r="R936" s="11" t="str">
        <f t="shared" si="90"/>
        <v/>
      </c>
      <c r="S936" s="7" t="str">
        <f t="shared" si="91"/>
        <v/>
      </c>
      <c r="T936" s="11">
        <f t="shared" si="92"/>
        <v>0</v>
      </c>
      <c r="U936" s="4"/>
      <c r="V936" s="2"/>
    </row>
    <row r="937" spans="1:22" ht="12.75" x14ac:dyDescent="0.2">
      <c r="A937" s="12">
        <v>918</v>
      </c>
      <c r="B937" s="3"/>
      <c r="C937" s="4"/>
      <c r="D937" s="5"/>
      <c r="E937" s="6"/>
      <c r="F937" s="11" t="str">
        <f t="shared" si="75"/>
        <v/>
      </c>
      <c r="G937" s="13">
        <f>D937-SUMIF(Q$20:Q1934,A937,M$20:M1934)</f>
        <v>0</v>
      </c>
      <c r="H937" s="11">
        <f t="shared" si="88"/>
        <v>0</v>
      </c>
      <c r="I937" s="4"/>
      <c r="J937" s="2"/>
      <c r="K937" s="12">
        <v>918</v>
      </c>
      <c r="L937" s="3"/>
      <c r="M937" s="5"/>
      <c r="N937" s="6"/>
      <c r="O937" s="25" t="str">
        <f t="shared" si="93"/>
        <v/>
      </c>
      <c r="P937" s="11" t="str">
        <f t="shared" si="89"/>
        <v/>
      </c>
      <c r="Q937" s="4"/>
      <c r="R937" s="11" t="str">
        <f t="shared" si="90"/>
        <v/>
      </c>
      <c r="S937" s="7" t="str">
        <f t="shared" si="91"/>
        <v/>
      </c>
      <c r="T937" s="11">
        <f t="shared" si="92"/>
        <v>0</v>
      </c>
      <c r="U937" s="4"/>
      <c r="V937" s="2"/>
    </row>
    <row r="938" spans="1:22" ht="12.75" x14ac:dyDescent="0.2">
      <c r="A938" s="12">
        <v>919</v>
      </c>
      <c r="B938" s="3"/>
      <c r="C938" s="4"/>
      <c r="D938" s="5"/>
      <c r="E938" s="6"/>
      <c r="F938" s="11" t="str">
        <f t="shared" si="75"/>
        <v/>
      </c>
      <c r="G938" s="13">
        <f>D938-SUMIF(Q$20:Q1935,A938,M$20:M1935)</f>
        <v>0</v>
      </c>
      <c r="H938" s="11">
        <f t="shared" si="88"/>
        <v>0</v>
      </c>
      <c r="I938" s="4"/>
      <c r="J938" s="2"/>
      <c r="K938" s="12">
        <v>919</v>
      </c>
      <c r="L938" s="3"/>
      <c r="M938" s="5"/>
      <c r="N938" s="6"/>
      <c r="O938" s="25" t="str">
        <f t="shared" si="93"/>
        <v/>
      </c>
      <c r="P938" s="11" t="str">
        <f t="shared" si="89"/>
        <v/>
      </c>
      <c r="Q938" s="4"/>
      <c r="R938" s="11" t="str">
        <f t="shared" si="90"/>
        <v/>
      </c>
      <c r="S938" s="7" t="str">
        <f t="shared" si="91"/>
        <v/>
      </c>
      <c r="T938" s="11">
        <f t="shared" si="92"/>
        <v>0</v>
      </c>
      <c r="U938" s="4"/>
      <c r="V938" s="2"/>
    </row>
    <row r="939" spans="1:22" ht="12.75" x14ac:dyDescent="0.2">
      <c r="A939" s="12">
        <v>920</v>
      </c>
      <c r="B939" s="3"/>
      <c r="C939" s="4"/>
      <c r="D939" s="5"/>
      <c r="E939" s="6"/>
      <c r="F939" s="11" t="str">
        <f t="shared" si="75"/>
        <v/>
      </c>
      <c r="G939" s="13">
        <f>D939-SUMIF(Q$20:Q1936,A939,M$20:M1936)</f>
        <v>0</v>
      </c>
      <c r="H939" s="11">
        <f t="shared" si="88"/>
        <v>0</v>
      </c>
      <c r="I939" s="4"/>
      <c r="J939" s="2"/>
      <c r="K939" s="12">
        <v>920</v>
      </c>
      <c r="L939" s="3"/>
      <c r="M939" s="5"/>
      <c r="N939" s="6"/>
      <c r="O939" s="25" t="str">
        <f t="shared" si="93"/>
        <v/>
      </c>
      <c r="P939" s="11" t="str">
        <f t="shared" si="89"/>
        <v/>
      </c>
      <c r="Q939" s="4"/>
      <c r="R939" s="11" t="str">
        <f t="shared" si="90"/>
        <v/>
      </c>
      <c r="S939" s="7" t="str">
        <f t="shared" si="91"/>
        <v/>
      </c>
      <c r="T939" s="11">
        <f t="shared" si="92"/>
        <v>0</v>
      </c>
      <c r="U939" s="4"/>
      <c r="V939" s="2"/>
    </row>
    <row r="940" spans="1:22" ht="12.75" x14ac:dyDescent="0.2">
      <c r="A940" s="12">
        <v>921</v>
      </c>
      <c r="B940" s="3"/>
      <c r="C940" s="4"/>
      <c r="D940" s="5"/>
      <c r="E940" s="6"/>
      <c r="F940" s="11" t="str">
        <f t="shared" si="75"/>
        <v/>
      </c>
      <c r="G940" s="13">
        <f>D940-SUMIF(Q$20:Q1937,A940,M$20:M1937)</f>
        <v>0</v>
      </c>
      <c r="H940" s="11">
        <f t="shared" si="88"/>
        <v>0</v>
      </c>
      <c r="I940" s="4"/>
      <c r="J940" s="2"/>
      <c r="K940" s="12">
        <v>921</v>
      </c>
      <c r="L940" s="3"/>
      <c r="M940" s="5"/>
      <c r="N940" s="6"/>
      <c r="O940" s="25" t="str">
        <f t="shared" si="93"/>
        <v/>
      </c>
      <c r="P940" s="11" t="str">
        <f t="shared" si="89"/>
        <v/>
      </c>
      <c r="Q940" s="4"/>
      <c r="R940" s="11" t="str">
        <f t="shared" si="90"/>
        <v/>
      </c>
      <c r="S940" s="7" t="str">
        <f t="shared" si="91"/>
        <v/>
      </c>
      <c r="T940" s="11">
        <f t="shared" si="92"/>
        <v>0</v>
      </c>
      <c r="U940" s="4"/>
      <c r="V940" s="2"/>
    </row>
    <row r="941" spans="1:22" ht="12.75" x14ac:dyDescent="0.2">
      <c r="A941" s="12">
        <v>922</v>
      </c>
      <c r="B941" s="3"/>
      <c r="C941" s="4"/>
      <c r="D941" s="5"/>
      <c r="E941" s="6"/>
      <c r="F941" s="11" t="str">
        <f t="shared" si="75"/>
        <v/>
      </c>
      <c r="G941" s="13">
        <f>D941-SUMIF(Q$20:Q1938,A941,M$20:M1938)</f>
        <v>0</v>
      </c>
      <c r="H941" s="11">
        <f t="shared" si="88"/>
        <v>0</v>
      </c>
      <c r="I941" s="4"/>
      <c r="J941" s="2"/>
      <c r="K941" s="12">
        <v>922</v>
      </c>
      <c r="L941" s="3"/>
      <c r="M941" s="5"/>
      <c r="N941" s="6"/>
      <c r="O941" s="25" t="str">
        <f t="shared" si="93"/>
        <v/>
      </c>
      <c r="P941" s="11" t="str">
        <f t="shared" si="89"/>
        <v/>
      </c>
      <c r="Q941" s="4"/>
      <c r="R941" s="11" t="str">
        <f t="shared" si="90"/>
        <v/>
      </c>
      <c r="S941" s="7" t="str">
        <f t="shared" si="91"/>
        <v/>
      </c>
      <c r="T941" s="11">
        <f t="shared" si="92"/>
        <v>0</v>
      </c>
      <c r="U941" s="4"/>
      <c r="V941" s="2"/>
    </row>
    <row r="942" spans="1:22" ht="12.75" x14ac:dyDescent="0.2">
      <c r="A942" s="12">
        <v>923</v>
      </c>
      <c r="B942" s="3"/>
      <c r="C942" s="4"/>
      <c r="D942" s="5"/>
      <c r="E942" s="6"/>
      <c r="F942" s="11" t="str">
        <f t="shared" si="75"/>
        <v/>
      </c>
      <c r="G942" s="13">
        <f>D942-SUMIF(Q$20:Q1939,A942,M$20:M1939)</f>
        <v>0</v>
      </c>
      <c r="H942" s="11">
        <f t="shared" si="88"/>
        <v>0</v>
      </c>
      <c r="I942" s="4"/>
      <c r="J942" s="2"/>
      <c r="K942" s="12">
        <v>923</v>
      </c>
      <c r="L942" s="3"/>
      <c r="M942" s="5"/>
      <c r="N942" s="6"/>
      <c r="O942" s="25" t="str">
        <f t="shared" si="93"/>
        <v/>
      </c>
      <c r="P942" s="11" t="str">
        <f t="shared" si="89"/>
        <v/>
      </c>
      <c r="Q942" s="4"/>
      <c r="R942" s="11" t="str">
        <f t="shared" si="90"/>
        <v/>
      </c>
      <c r="S942" s="7" t="str">
        <f t="shared" si="91"/>
        <v/>
      </c>
      <c r="T942" s="11">
        <f t="shared" si="92"/>
        <v>0</v>
      </c>
      <c r="U942" s="4"/>
      <c r="V942" s="2"/>
    </row>
    <row r="943" spans="1:22" ht="12.75" x14ac:dyDescent="0.2">
      <c r="A943" s="12">
        <v>924</v>
      </c>
      <c r="B943" s="3"/>
      <c r="C943" s="4"/>
      <c r="D943" s="5"/>
      <c r="E943" s="6"/>
      <c r="F943" s="11" t="str">
        <f t="shared" si="75"/>
        <v/>
      </c>
      <c r="G943" s="13">
        <f>D943-SUMIF(Q$20:Q1940,A943,M$20:M1940)</f>
        <v>0</v>
      </c>
      <c r="H943" s="11">
        <f t="shared" si="88"/>
        <v>0</v>
      </c>
      <c r="I943" s="4"/>
      <c r="J943" s="2"/>
      <c r="K943" s="12">
        <v>924</v>
      </c>
      <c r="L943" s="3"/>
      <c r="M943" s="5"/>
      <c r="N943" s="6"/>
      <c r="O943" s="25" t="str">
        <f t="shared" si="93"/>
        <v/>
      </c>
      <c r="P943" s="11" t="str">
        <f t="shared" si="89"/>
        <v/>
      </c>
      <c r="Q943" s="4"/>
      <c r="R943" s="11" t="str">
        <f t="shared" si="90"/>
        <v/>
      </c>
      <c r="S943" s="7" t="str">
        <f t="shared" si="91"/>
        <v/>
      </c>
      <c r="T943" s="11">
        <f t="shared" si="92"/>
        <v>0</v>
      </c>
      <c r="U943" s="4"/>
      <c r="V943" s="2"/>
    </row>
    <row r="944" spans="1:22" ht="12.75" x14ac:dyDescent="0.2">
      <c r="A944" s="12">
        <v>925</v>
      </c>
      <c r="B944" s="3"/>
      <c r="C944" s="4"/>
      <c r="D944" s="5"/>
      <c r="E944" s="6"/>
      <c r="F944" s="11" t="str">
        <f t="shared" si="75"/>
        <v/>
      </c>
      <c r="G944" s="13">
        <f>D944-SUMIF(Q$20:Q1941,A944,M$20:M1941)</f>
        <v>0</v>
      </c>
      <c r="H944" s="11">
        <f t="shared" si="88"/>
        <v>0</v>
      </c>
      <c r="I944" s="4"/>
      <c r="J944" s="2"/>
      <c r="K944" s="12">
        <v>925</v>
      </c>
      <c r="L944" s="3"/>
      <c r="M944" s="5"/>
      <c r="N944" s="6"/>
      <c r="O944" s="25" t="str">
        <f t="shared" si="93"/>
        <v/>
      </c>
      <c r="P944" s="11" t="str">
        <f t="shared" si="89"/>
        <v/>
      </c>
      <c r="Q944" s="4"/>
      <c r="R944" s="11" t="str">
        <f t="shared" si="90"/>
        <v/>
      </c>
      <c r="S944" s="7" t="str">
        <f t="shared" si="91"/>
        <v/>
      </c>
      <c r="T944" s="11">
        <f t="shared" si="92"/>
        <v>0</v>
      </c>
      <c r="U944" s="4"/>
      <c r="V944" s="2"/>
    </row>
    <row r="945" spans="1:22" ht="12.75" x14ac:dyDescent="0.2">
      <c r="A945" s="12">
        <v>926</v>
      </c>
      <c r="B945" s="3"/>
      <c r="C945" s="4"/>
      <c r="D945" s="5"/>
      <c r="E945" s="6"/>
      <c r="F945" s="11" t="str">
        <f t="shared" si="75"/>
        <v/>
      </c>
      <c r="G945" s="13">
        <f>D945-SUMIF(Q$20:Q1942,A945,M$20:M1942)</f>
        <v>0</v>
      </c>
      <c r="H945" s="11">
        <f t="shared" si="88"/>
        <v>0</v>
      </c>
      <c r="I945" s="4"/>
      <c r="J945" s="2"/>
      <c r="K945" s="12">
        <v>926</v>
      </c>
      <c r="L945" s="3"/>
      <c r="M945" s="5"/>
      <c r="N945" s="6"/>
      <c r="O945" s="25" t="str">
        <f t="shared" si="93"/>
        <v/>
      </c>
      <c r="P945" s="11" t="str">
        <f t="shared" si="89"/>
        <v/>
      </c>
      <c r="Q945" s="4"/>
      <c r="R945" s="11" t="str">
        <f t="shared" si="90"/>
        <v/>
      </c>
      <c r="S945" s="7" t="str">
        <f t="shared" si="91"/>
        <v/>
      </c>
      <c r="T945" s="11">
        <f t="shared" si="92"/>
        <v>0</v>
      </c>
      <c r="U945" s="4"/>
      <c r="V945" s="2"/>
    </row>
    <row r="946" spans="1:22" ht="12.75" x14ac:dyDescent="0.2">
      <c r="A946" s="12">
        <v>927</v>
      </c>
      <c r="B946" s="3"/>
      <c r="C946" s="4"/>
      <c r="D946" s="5"/>
      <c r="E946" s="6"/>
      <c r="F946" s="11" t="str">
        <f t="shared" si="75"/>
        <v/>
      </c>
      <c r="G946" s="13">
        <f>D946-SUMIF(Q$20:Q1943,A946,M$20:M1943)</f>
        <v>0</v>
      </c>
      <c r="H946" s="11">
        <f t="shared" si="88"/>
        <v>0</v>
      </c>
      <c r="I946" s="4"/>
      <c r="J946" s="2"/>
      <c r="K946" s="12">
        <v>927</v>
      </c>
      <c r="L946" s="3"/>
      <c r="M946" s="5"/>
      <c r="N946" s="6"/>
      <c r="O946" s="25" t="str">
        <f t="shared" si="93"/>
        <v/>
      </c>
      <c r="P946" s="11" t="str">
        <f t="shared" si="89"/>
        <v/>
      </c>
      <c r="Q946" s="4"/>
      <c r="R946" s="11" t="str">
        <f t="shared" si="90"/>
        <v/>
      </c>
      <c r="S946" s="7" t="str">
        <f t="shared" si="91"/>
        <v/>
      </c>
      <c r="T946" s="11">
        <f t="shared" si="92"/>
        <v>0</v>
      </c>
      <c r="U946" s="4"/>
      <c r="V946" s="2"/>
    </row>
    <row r="947" spans="1:22" ht="12.75" x14ac:dyDescent="0.2">
      <c r="A947" s="12">
        <v>928</v>
      </c>
      <c r="B947" s="3"/>
      <c r="C947" s="4"/>
      <c r="D947" s="5"/>
      <c r="E947" s="6"/>
      <c r="F947" s="11" t="str">
        <f t="shared" si="75"/>
        <v/>
      </c>
      <c r="G947" s="13">
        <f>D947-SUMIF(Q$20:Q1944,A947,M$20:M1944)</f>
        <v>0</v>
      </c>
      <c r="H947" s="11">
        <f t="shared" si="88"/>
        <v>0</v>
      </c>
      <c r="I947" s="4"/>
      <c r="J947" s="2"/>
      <c r="K947" s="12">
        <v>928</v>
      </c>
      <c r="L947" s="3"/>
      <c r="M947" s="5"/>
      <c r="N947" s="6"/>
      <c r="O947" s="25" t="str">
        <f t="shared" si="93"/>
        <v/>
      </c>
      <c r="P947" s="11" t="str">
        <f t="shared" si="89"/>
        <v/>
      </c>
      <c r="Q947" s="4"/>
      <c r="R947" s="11" t="str">
        <f t="shared" si="90"/>
        <v/>
      </c>
      <c r="S947" s="7" t="str">
        <f t="shared" si="91"/>
        <v/>
      </c>
      <c r="T947" s="11">
        <f t="shared" si="92"/>
        <v>0</v>
      </c>
      <c r="U947" s="4"/>
      <c r="V947" s="2"/>
    </row>
    <row r="948" spans="1:22" ht="12.75" x14ac:dyDescent="0.2">
      <c r="A948" s="12">
        <v>929</v>
      </c>
      <c r="B948" s="3"/>
      <c r="C948" s="4"/>
      <c r="D948" s="5"/>
      <c r="E948" s="6"/>
      <c r="F948" s="11" t="str">
        <f t="shared" si="75"/>
        <v/>
      </c>
      <c r="G948" s="13">
        <f>D948-SUMIF(Q$20:Q1945,A948,M$20:M1945)</f>
        <v>0</v>
      </c>
      <c r="H948" s="11">
        <f t="shared" si="88"/>
        <v>0</v>
      </c>
      <c r="I948" s="4"/>
      <c r="J948" s="2"/>
      <c r="K948" s="12">
        <v>929</v>
      </c>
      <c r="L948" s="3"/>
      <c r="M948" s="5"/>
      <c r="N948" s="6"/>
      <c r="O948" s="25" t="str">
        <f t="shared" si="93"/>
        <v/>
      </c>
      <c r="P948" s="11" t="str">
        <f t="shared" si="89"/>
        <v/>
      </c>
      <c r="Q948" s="4"/>
      <c r="R948" s="11" t="str">
        <f t="shared" si="90"/>
        <v/>
      </c>
      <c r="S948" s="7" t="str">
        <f t="shared" si="91"/>
        <v/>
      </c>
      <c r="T948" s="11">
        <f t="shared" si="92"/>
        <v>0</v>
      </c>
      <c r="U948" s="4"/>
      <c r="V948" s="2"/>
    </row>
    <row r="949" spans="1:22" ht="12.75" x14ac:dyDescent="0.2">
      <c r="A949" s="12">
        <v>930</v>
      </c>
      <c r="B949" s="3"/>
      <c r="C949" s="4"/>
      <c r="D949" s="5"/>
      <c r="E949" s="6"/>
      <c r="F949" s="11" t="str">
        <f t="shared" si="75"/>
        <v/>
      </c>
      <c r="G949" s="13">
        <f>D949-SUMIF(Q$20:Q1946,A949,M$20:M1946)</f>
        <v>0</v>
      </c>
      <c r="H949" s="11">
        <f t="shared" si="88"/>
        <v>0</v>
      </c>
      <c r="I949" s="4"/>
      <c r="J949" s="2"/>
      <c r="K949" s="12">
        <v>930</v>
      </c>
      <c r="L949" s="3"/>
      <c r="M949" s="5"/>
      <c r="N949" s="6"/>
      <c r="O949" s="25" t="str">
        <f t="shared" si="93"/>
        <v/>
      </c>
      <c r="P949" s="11" t="str">
        <f t="shared" si="89"/>
        <v/>
      </c>
      <c r="Q949" s="4"/>
      <c r="R949" s="11" t="str">
        <f t="shared" si="90"/>
        <v/>
      </c>
      <c r="S949" s="7" t="str">
        <f t="shared" si="91"/>
        <v/>
      </c>
      <c r="T949" s="11">
        <f t="shared" si="92"/>
        <v>0</v>
      </c>
      <c r="U949" s="4"/>
      <c r="V949" s="2"/>
    </row>
    <row r="950" spans="1:22" ht="12.75" x14ac:dyDescent="0.2">
      <c r="A950" s="12">
        <v>931</v>
      </c>
      <c r="B950" s="3"/>
      <c r="C950" s="4"/>
      <c r="D950" s="5"/>
      <c r="E950" s="6"/>
      <c r="F950" s="11" t="str">
        <f t="shared" si="75"/>
        <v/>
      </c>
      <c r="G950" s="13">
        <f>D950-SUMIF(Q$20:Q1947,A950,M$20:M1947)</f>
        <v>0</v>
      </c>
      <c r="H950" s="11">
        <f t="shared" si="88"/>
        <v>0</v>
      </c>
      <c r="I950" s="4"/>
      <c r="J950" s="2"/>
      <c r="K950" s="12">
        <v>931</v>
      </c>
      <c r="L950" s="3"/>
      <c r="M950" s="5"/>
      <c r="N950" s="6"/>
      <c r="O950" s="25" t="str">
        <f t="shared" si="93"/>
        <v/>
      </c>
      <c r="P950" s="11" t="str">
        <f t="shared" si="89"/>
        <v/>
      </c>
      <c r="Q950" s="4"/>
      <c r="R950" s="11" t="str">
        <f t="shared" si="90"/>
        <v/>
      </c>
      <c r="S950" s="7" t="str">
        <f t="shared" si="91"/>
        <v/>
      </c>
      <c r="T950" s="11">
        <f t="shared" si="92"/>
        <v>0</v>
      </c>
      <c r="U950" s="4"/>
      <c r="V950" s="2"/>
    </row>
    <row r="951" spans="1:22" ht="12.75" x14ac:dyDescent="0.2">
      <c r="A951" s="12">
        <v>932</v>
      </c>
      <c r="B951" s="3"/>
      <c r="C951" s="4"/>
      <c r="D951" s="5"/>
      <c r="E951" s="6"/>
      <c r="F951" s="11" t="str">
        <f t="shared" si="75"/>
        <v/>
      </c>
      <c r="G951" s="13">
        <f>D951-SUMIF(Q$20:Q1948,A951,M$20:M1948)</f>
        <v>0</v>
      </c>
      <c r="H951" s="11">
        <f t="shared" si="88"/>
        <v>0</v>
      </c>
      <c r="I951" s="4"/>
      <c r="J951" s="2"/>
      <c r="K951" s="12">
        <v>932</v>
      </c>
      <c r="L951" s="3"/>
      <c r="M951" s="5"/>
      <c r="N951" s="6"/>
      <c r="O951" s="25" t="str">
        <f t="shared" si="93"/>
        <v/>
      </c>
      <c r="P951" s="11" t="str">
        <f t="shared" si="89"/>
        <v/>
      </c>
      <c r="Q951" s="4"/>
      <c r="R951" s="11" t="str">
        <f t="shared" si="90"/>
        <v/>
      </c>
      <c r="S951" s="7" t="str">
        <f t="shared" si="91"/>
        <v/>
      </c>
      <c r="T951" s="11">
        <f t="shared" si="92"/>
        <v>0</v>
      </c>
      <c r="U951" s="4"/>
      <c r="V951" s="2"/>
    </row>
    <row r="952" spans="1:22" ht="12.75" x14ac:dyDescent="0.2">
      <c r="A952" s="12">
        <v>933</v>
      </c>
      <c r="B952" s="3"/>
      <c r="C952" s="4"/>
      <c r="D952" s="5"/>
      <c r="E952" s="6"/>
      <c r="F952" s="11" t="str">
        <f t="shared" si="75"/>
        <v/>
      </c>
      <c r="G952" s="13">
        <f>D952-SUMIF(Q$20:Q1949,A952,M$20:M1949)</f>
        <v>0</v>
      </c>
      <c r="H952" s="11">
        <f t="shared" si="88"/>
        <v>0</v>
      </c>
      <c r="I952" s="4"/>
      <c r="J952" s="2"/>
      <c r="K952" s="12">
        <v>933</v>
      </c>
      <c r="L952" s="3"/>
      <c r="M952" s="5"/>
      <c r="N952" s="6"/>
      <c r="O952" s="25" t="str">
        <f t="shared" si="93"/>
        <v/>
      </c>
      <c r="P952" s="11" t="str">
        <f t="shared" si="89"/>
        <v/>
      </c>
      <c r="Q952" s="4"/>
      <c r="R952" s="11" t="str">
        <f t="shared" si="90"/>
        <v/>
      </c>
      <c r="S952" s="7" t="str">
        <f t="shared" si="91"/>
        <v/>
      </c>
      <c r="T952" s="11">
        <f t="shared" si="92"/>
        <v>0</v>
      </c>
      <c r="U952" s="4"/>
      <c r="V952" s="2"/>
    </row>
    <row r="953" spans="1:22" ht="12.75" x14ac:dyDescent="0.2">
      <c r="A953" s="12">
        <v>934</v>
      </c>
      <c r="B953" s="3"/>
      <c r="C953" s="4"/>
      <c r="D953" s="5"/>
      <c r="E953" s="6"/>
      <c r="F953" s="11" t="str">
        <f t="shared" si="75"/>
        <v/>
      </c>
      <c r="G953" s="13">
        <f>D953-SUMIF(Q$20:Q1950,A953,M$20:M1950)</f>
        <v>0</v>
      </c>
      <c r="H953" s="11">
        <f t="shared" si="88"/>
        <v>0</v>
      </c>
      <c r="I953" s="4"/>
      <c r="J953" s="2"/>
      <c r="K953" s="12">
        <v>934</v>
      </c>
      <c r="L953" s="3"/>
      <c r="M953" s="5"/>
      <c r="N953" s="6"/>
      <c r="O953" s="25" t="str">
        <f t="shared" si="93"/>
        <v/>
      </c>
      <c r="P953" s="11" t="str">
        <f t="shared" si="89"/>
        <v/>
      </c>
      <c r="Q953" s="4"/>
      <c r="R953" s="11" t="str">
        <f t="shared" si="90"/>
        <v/>
      </c>
      <c r="S953" s="7" t="str">
        <f t="shared" si="91"/>
        <v/>
      </c>
      <c r="T953" s="11">
        <f t="shared" si="92"/>
        <v>0</v>
      </c>
      <c r="U953" s="4"/>
      <c r="V953" s="2"/>
    </row>
    <row r="954" spans="1:22" ht="12.75" x14ac:dyDescent="0.2">
      <c r="A954" s="12">
        <v>935</v>
      </c>
      <c r="B954" s="3"/>
      <c r="C954" s="4"/>
      <c r="D954" s="5"/>
      <c r="E954" s="6"/>
      <c r="F954" s="11" t="str">
        <f t="shared" si="75"/>
        <v/>
      </c>
      <c r="G954" s="13">
        <f>D954-SUMIF(Q$20:Q1951,A954,M$20:M1951)</f>
        <v>0</v>
      </c>
      <c r="H954" s="11">
        <f t="shared" si="88"/>
        <v>0</v>
      </c>
      <c r="I954" s="4"/>
      <c r="J954" s="2"/>
      <c r="K954" s="12">
        <v>935</v>
      </c>
      <c r="L954" s="3"/>
      <c r="M954" s="5"/>
      <c r="N954" s="6"/>
      <c r="O954" s="25" t="str">
        <f t="shared" si="93"/>
        <v/>
      </c>
      <c r="P954" s="11" t="str">
        <f t="shared" si="89"/>
        <v/>
      </c>
      <c r="Q954" s="4"/>
      <c r="R954" s="11" t="str">
        <f t="shared" si="90"/>
        <v/>
      </c>
      <c r="S954" s="7" t="str">
        <f t="shared" si="91"/>
        <v/>
      </c>
      <c r="T954" s="11">
        <f t="shared" si="92"/>
        <v>0</v>
      </c>
      <c r="U954" s="4"/>
      <c r="V954" s="2"/>
    </row>
    <row r="955" spans="1:22" ht="12.75" x14ac:dyDescent="0.2">
      <c r="A955" s="12">
        <v>936</v>
      </c>
      <c r="B955" s="3"/>
      <c r="C955" s="4"/>
      <c r="D955" s="5"/>
      <c r="E955" s="6"/>
      <c r="F955" s="11" t="str">
        <f t="shared" si="75"/>
        <v/>
      </c>
      <c r="G955" s="13">
        <f>D955-SUMIF(Q$20:Q1952,A955,M$20:M1952)</f>
        <v>0</v>
      </c>
      <c r="H955" s="11">
        <f t="shared" si="88"/>
        <v>0</v>
      </c>
      <c r="I955" s="4"/>
      <c r="J955" s="2"/>
      <c r="K955" s="12">
        <v>936</v>
      </c>
      <c r="L955" s="3"/>
      <c r="M955" s="5"/>
      <c r="N955" s="6"/>
      <c r="O955" s="25" t="str">
        <f t="shared" si="93"/>
        <v/>
      </c>
      <c r="P955" s="11" t="str">
        <f t="shared" si="89"/>
        <v/>
      </c>
      <c r="Q955" s="4"/>
      <c r="R955" s="11" t="str">
        <f t="shared" si="90"/>
        <v/>
      </c>
      <c r="S955" s="7" t="str">
        <f t="shared" si="91"/>
        <v/>
      </c>
      <c r="T955" s="11">
        <f t="shared" si="92"/>
        <v>0</v>
      </c>
      <c r="U955" s="4"/>
      <c r="V955" s="2"/>
    </row>
    <row r="956" spans="1:22" ht="12.75" x14ac:dyDescent="0.2">
      <c r="A956" s="12">
        <v>937</v>
      </c>
      <c r="B956" s="3"/>
      <c r="C956" s="4"/>
      <c r="D956" s="5"/>
      <c r="E956" s="6"/>
      <c r="F956" s="11" t="str">
        <f t="shared" si="75"/>
        <v/>
      </c>
      <c r="G956" s="13">
        <f>D956-SUMIF(Q$20:Q1953,A956,M$20:M1953)</f>
        <v>0</v>
      </c>
      <c r="H956" s="11">
        <f t="shared" si="88"/>
        <v>0</v>
      </c>
      <c r="I956" s="4"/>
      <c r="J956" s="2"/>
      <c r="K956" s="12">
        <v>937</v>
      </c>
      <c r="L956" s="3"/>
      <c r="M956" s="5"/>
      <c r="N956" s="6"/>
      <c r="O956" s="25" t="str">
        <f t="shared" si="93"/>
        <v/>
      </c>
      <c r="P956" s="11" t="str">
        <f t="shared" si="89"/>
        <v/>
      </c>
      <c r="Q956" s="4"/>
      <c r="R956" s="11" t="str">
        <f t="shared" si="90"/>
        <v/>
      </c>
      <c r="S956" s="7" t="str">
        <f t="shared" si="91"/>
        <v/>
      </c>
      <c r="T956" s="11">
        <f t="shared" si="92"/>
        <v>0</v>
      </c>
      <c r="U956" s="4"/>
      <c r="V956" s="2"/>
    </row>
    <row r="957" spans="1:22" ht="12.75" x14ac:dyDescent="0.2">
      <c r="A957" s="12">
        <v>938</v>
      </c>
      <c r="B957" s="3"/>
      <c r="C957" s="4"/>
      <c r="D957" s="5"/>
      <c r="E957" s="6"/>
      <c r="F957" s="11" t="str">
        <f t="shared" si="75"/>
        <v/>
      </c>
      <c r="G957" s="13">
        <f>D957-SUMIF(Q$20:Q1954,A957,M$20:M1954)</f>
        <v>0</v>
      </c>
      <c r="H957" s="11">
        <f t="shared" si="88"/>
        <v>0</v>
      </c>
      <c r="I957" s="4"/>
      <c r="J957" s="2"/>
      <c r="K957" s="12">
        <v>938</v>
      </c>
      <c r="L957" s="3"/>
      <c r="M957" s="5"/>
      <c r="N957" s="6"/>
      <c r="O957" s="25" t="str">
        <f t="shared" si="93"/>
        <v/>
      </c>
      <c r="P957" s="11" t="str">
        <f t="shared" si="89"/>
        <v/>
      </c>
      <c r="Q957" s="4"/>
      <c r="R957" s="11" t="str">
        <f t="shared" si="90"/>
        <v/>
      </c>
      <c r="S957" s="7" t="str">
        <f t="shared" si="91"/>
        <v/>
      </c>
      <c r="T957" s="11">
        <f t="shared" si="92"/>
        <v>0</v>
      </c>
      <c r="U957" s="4"/>
      <c r="V957" s="2"/>
    </row>
    <row r="958" spans="1:22" ht="12.75" x14ac:dyDescent="0.2">
      <c r="A958" s="12">
        <v>939</v>
      </c>
      <c r="B958" s="3"/>
      <c r="C958" s="4"/>
      <c r="D958" s="5"/>
      <c r="E958" s="6"/>
      <c r="F958" s="11" t="str">
        <f t="shared" si="75"/>
        <v/>
      </c>
      <c r="G958" s="13">
        <f>D958-SUMIF(Q$20:Q1955,A958,M$20:M1955)</f>
        <v>0</v>
      </c>
      <c r="H958" s="11">
        <f t="shared" si="88"/>
        <v>0</v>
      </c>
      <c r="I958" s="4"/>
      <c r="J958" s="2"/>
      <c r="K958" s="12">
        <v>939</v>
      </c>
      <c r="L958" s="3"/>
      <c r="M958" s="5"/>
      <c r="N958" s="6"/>
      <c r="O958" s="25" t="str">
        <f t="shared" si="93"/>
        <v/>
      </c>
      <c r="P958" s="11" t="str">
        <f t="shared" si="89"/>
        <v/>
      </c>
      <c r="Q958" s="4"/>
      <c r="R958" s="11" t="str">
        <f t="shared" si="90"/>
        <v/>
      </c>
      <c r="S958" s="7" t="str">
        <f t="shared" si="91"/>
        <v/>
      </c>
      <c r="T958" s="11">
        <f t="shared" si="92"/>
        <v>0</v>
      </c>
      <c r="U958" s="4"/>
      <c r="V958" s="2"/>
    </row>
    <row r="959" spans="1:22" ht="12.75" x14ac:dyDescent="0.2">
      <c r="A959" s="12">
        <v>940</v>
      </c>
      <c r="B959" s="3"/>
      <c r="C959" s="4"/>
      <c r="D959" s="5"/>
      <c r="E959" s="6"/>
      <c r="F959" s="11" t="str">
        <f t="shared" si="75"/>
        <v/>
      </c>
      <c r="G959" s="13">
        <f>D959-SUMIF(Q$20:Q1956,A959,M$20:M1956)</f>
        <v>0</v>
      </c>
      <c r="H959" s="11">
        <f t="shared" si="88"/>
        <v>0</v>
      </c>
      <c r="I959" s="4"/>
      <c r="J959" s="2"/>
      <c r="K959" s="12">
        <v>940</v>
      </c>
      <c r="L959" s="3"/>
      <c r="M959" s="5"/>
      <c r="N959" s="6"/>
      <c r="O959" s="25" t="str">
        <f t="shared" si="93"/>
        <v/>
      </c>
      <c r="P959" s="11" t="str">
        <f t="shared" si="89"/>
        <v/>
      </c>
      <c r="Q959" s="4"/>
      <c r="R959" s="11" t="str">
        <f t="shared" si="90"/>
        <v/>
      </c>
      <c r="S959" s="7" t="str">
        <f t="shared" si="91"/>
        <v/>
      </c>
      <c r="T959" s="11">
        <f t="shared" si="92"/>
        <v>0</v>
      </c>
      <c r="U959" s="4"/>
      <c r="V959" s="2"/>
    </row>
    <row r="960" spans="1:22" ht="12.75" x14ac:dyDescent="0.2">
      <c r="A960" s="12">
        <v>941</v>
      </c>
      <c r="B960" s="3"/>
      <c r="C960" s="4"/>
      <c r="D960" s="5"/>
      <c r="E960" s="6"/>
      <c r="F960" s="11" t="str">
        <f t="shared" si="75"/>
        <v/>
      </c>
      <c r="G960" s="13">
        <f>D960-SUMIF(Q$20:Q1957,A960,M$20:M1957)</f>
        <v>0</v>
      </c>
      <c r="H960" s="11">
        <f t="shared" si="88"/>
        <v>0</v>
      </c>
      <c r="I960" s="4"/>
      <c r="J960" s="2"/>
      <c r="K960" s="12">
        <v>941</v>
      </c>
      <c r="L960" s="3"/>
      <c r="M960" s="5"/>
      <c r="N960" s="6"/>
      <c r="O960" s="25" t="str">
        <f t="shared" si="93"/>
        <v/>
      </c>
      <c r="P960" s="11" t="str">
        <f t="shared" si="89"/>
        <v/>
      </c>
      <c r="Q960" s="4"/>
      <c r="R960" s="11" t="str">
        <f t="shared" si="90"/>
        <v/>
      </c>
      <c r="S960" s="7" t="str">
        <f t="shared" si="91"/>
        <v/>
      </c>
      <c r="T960" s="11">
        <f t="shared" si="92"/>
        <v>0</v>
      </c>
      <c r="U960" s="4"/>
      <c r="V960" s="2"/>
    </row>
    <row r="961" spans="1:22" ht="12.75" x14ac:dyDescent="0.2">
      <c r="A961" s="12">
        <v>942</v>
      </c>
      <c r="B961" s="3"/>
      <c r="C961" s="4"/>
      <c r="D961" s="5"/>
      <c r="E961" s="6"/>
      <c r="F961" s="11" t="str">
        <f t="shared" si="75"/>
        <v/>
      </c>
      <c r="G961" s="13">
        <f>D961-SUMIF(Q$20:Q1958,A961,M$20:M1958)</f>
        <v>0</v>
      </c>
      <c r="H961" s="11">
        <f t="shared" si="88"/>
        <v>0</v>
      </c>
      <c r="I961" s="4"/>
      <c r="J961" s="2"/>
      <c r="K961" s="12">
        <v>942</v>
      </c>
      <c r="L961" s="3"/>
      <c r="M961" s="5"/>
      <c r="N961" s="6"/>
      <c r="O961" s="25" t="str">
        <f t="shared" si="93"/>
        <v/>
      </c>
      <c r="P961" s="11" t="str">
        <f t="shared" si="89"/>
        <v/>
      </c>
      <c r="Q961" s="4"/>
      <c r="R961" s="11" t="str">
        <f t="shared" si="90"/>
        <v/>
      </c>
      <c r="S961" s="7" t="str">
        <f t="shared" si="91"/>
        <v/>
      </c>
      <c r="T961" s="11">
        <f t="shared" si="92"/>
        <v>0</v>
      </c>
      <c r="U961" s="4"/>
      <c r="V961" s="2"/>
    </row>
    <row r="962" spans="1:22" ht="12.75" x14ac:dyDescent="0.2">
      <c r="A962" s="12">
        <v>943</v>
      </c>
      <c r="B962" s="3"/>
      <c r="C962" s="4"/>
      <c r="D962" s="5"/>
      <c r="E962" s="6"/>
      <c r="F962" s="11" t="str">
        <f t="shared" si="75"/>
        <v/>
      </c>
      <c r="G962" s="13">
        <f>D962-SUMIF(Q$20:Q1959,A962,M$20:M1959)</f>
        <v>0</v>
      </c>
      <c r="H962" s="11">
        <f t="shared" si="88"/>
        <v>0</v>
      </c>
      <c r="I962" s="4"/>
      <c r="J962" s="2"/>
      <c r="K962" s="12">
        <v>943</v>
      </c>
      <c r="L962" s="3"/>
      <c r="M962" s="5"/>
      <c r="N962" s="6"/>
      <c r="O962" s="25" t="str">
        <f t="shared" si="93"/>
        <v/>
      </c>
      <c r="P962" s="11" t="str">
        <f t="shared" si="89"/>
        <v/>
      </c>
      <c r="Q962" s="4"/>
      <c r="R962" s="11" t="str">
        <f t="shared" si="90"/>
        <v/>
      </c>
      <c r="S962" s="7" t="str">
        <f t="shared" si="91"/>
        <v/>
      </c>
      <c r="T962" s="11">
        <f t="shared" si="92"/>
        <v>0</v>
      </c>
      <c r="U962" s="4"/>
      <c r="V962" s="2"/>
    </row>
    <row r="963" spans="1:22" ht="12.75" x14ac:dyDescent="0.2">
      <c r="A963" s="12">
        <v>944</v>
      </c>
      <c r="B963" s="3"/>
      <c r="C963" s="4"/>
      <c r="D963" s="5"/>
      <c r="E963" s="6"/>
      <c r="F963" s="11" t="str">
        <f t="shared" si="75"/>
        <v/>
      </c>
      <c r="G963" s="13">
        <f>D963-SUMIF(Q$20:Q1960,A963,M$20:M1960)</f>
        <v>0</v>
      </c>
      <c r="H963" s="11">
        <f t="shared" si="88"/>
        <v>0</v>
      </c>
      <c r="I963" s="4"/>
      <c r="J963" s="2"/>
      <c r="K963" s="12">
        <v>944</v>
      </c>
      <c r="L963" s="3"/>
      <c r="M963" s="5"/>
      <c r="N963" s="6"/>
      <c r="O963" s="25" t="str">
        <f t="shared" si="93"/>
        <v/>
      </c>
      <c r="P963" s="11" t="str">
        <f t="shared" si="89"/>
        <v/>
      </c>
      <c r="Q963" s="4"/>
      <c r="R963" s="11" t="str">
        <f t="shared" si="90"/>
        <v/>
      </c>
      <c r="S963" s="7" t="str">
        <f t="shared" si="91"/>
        <v/>
      </c>
      <c r="T963" s="11">
        <f t="shared" si="92"/>
        <v>0</v>
      </c>
      <c r="U963" s="4"/>
      <c r="V963" s="2"/>
    </row>
    <row r="964" spans="1:22" ht="12.75" x14ac:dyDescent="0.2">
      <c r="A964" s="12">
        <v>945</v>
      </c>
      <c r="B964" s="3"/>
      <c r="C964" s="4"/>
      <c r="D964" s="5"/>
      <c r="E964" s="6"/>
      <c r="F964" s="11" t="str">
        <f t="shared" si="75"/>
        <v/>
      </c>
      <c r="G964" s="13">
        <f>D964-SUMIF(Q$20:Q1961,A964,M$20:M1961)</f>
        <v>0</v>
      </c>
      <c r="H964" s="11">
        <f t="shared" si="88"/>
        <v>0</v>
      </c>
      <c r="I964" s="4"/>
      <c r="J964" s="2"/>
      <c r="K964" s="12">
        <v>945</v>
      </c>
      <c r="L964" s="3"/>
      <c r="M964" s="5"/>
      <c r="N964" s="6"/>
      <c r="O964" s="25" t="str">
        <f t="shared" si="93"/>
        <v/>
      </c>
      <c r="P964" s="11" t="str">
        <f t="shared" si="89"/>
        <v/>
      </c>
      <c r="Q964" s="4"/>
      <c r="R964" s="11" t="str">
        <f t="shared" si="90"/>
        <v/>
      </c>
      <c r="S964" s="7" t="str">
        <f t="shared" si="91"/>
        <v/>
      </c>
      <c r="T964" s="11">
        <f t="shared" si="92"/>
        <v>0</v>
      </c>
      <c r="U964" s="4"/>
      <c r="V964" s="2"/>
    </row>
    <row r="965" spans="1:22" ht="12.75" x14ac:dyDescent="0.2">
      <c r="A965" s="12">
        <v>946</v>
      </c>
      <c r="B965" s="3"/>
      <c r="C965" s="4"/>
      <c r="D965" s="5"/>
      <c r="E965" s="6"/>
      <c r="F965" s="11" t="str">
        <f t="shared" si="75"/>
        <v/>
      </c>
      <c r="G965" s="13">
        <f>D965-SUMIF(Q$20:Q1962,A965,M$20:M1962)</f>
        <v>0</v>
      </c>
      <c r="H965" s="11">
        <f t="shared" si="88"/>
        <v>0</v>
      </c>
      <c r="I965" s="4"/>
      <c r="J965" s="2"/>
      <c r="K965" s="12">
        <v>946</v>
      </c>
      <c r="L965" s="3"/>
      <c r="M965" s="5"/>
      <c r="N965" s="6"/>
      <c r="O965" s="25" t="str">
        <f t="shared" si="93"/>
        <v/>
      </c>
      <c r="P965" s="11" t="str">
        <f t="shared" si="89"/>
        <v/>
      </c>
      <c r="Q965" s="4"/>
      <c r="R965" s="11" t="str">
        <f t="shared" si="90"/>
        <v/>
      </c>
      <c r="S965" s="7" t="str">
        <f t="shared" si="91"/>
        <v/>
      </c>
      <c r="T965" s="11">
        <f t="shared" si="92"/>
        <v>0</v>
      </c>
      <c r="U965" s="4"/>
      <c r="V965" s="2"/>
    </row>
    <row r="966" spans="1:22" ht="12.75" x14ac:dyDescent="0.2">
      <c r="A966" s="12">
        <v>947</v>
      </c>
      <c r="B966" s="3"/>
      <c r="C966" s="4"/>
      <c r="D966" s="5"/>
      <c r="E966" s="6"/>
      <c r="F966" s="11" t="str">
        <f t="shared" si="75"/>
        <v/>
      </c>
      <c r="G966" s="13">
        <f>D966-SUMIF(Q$20:Q1963,A966,M$20:M1963)</f>
        <v>0</v>
      </c>
      <c r="H966" s="11">
        <f t="shared" si="88"/>
        <v>0</v>
      </c>
      <c r="I966" s="4"/>
      <c r="J966" s="2"/>
      <c r="K966" s="12">
        <v>947</v>
      </c>
      <c r="L966" s="3"/>
      <c r="M966" s="5"/>
      <c r="N966" s="6"/>
      <c r="O966" s="25" t="str">
        <f t="shared" si="93"/>
        <v/>
      </c>
      <c r="P966" s="11" t="str">
        <f t="shared" si="89"/>
        <v/>
      </c>
      <c r="Q966" s="4"/>
      <c r="R966" s="11" t="str">
        <f t="shared" si="90"/>
        <v/>
      </c>
      <c r="S966" s="7" t="str">
        <f t="shared" si="91"/>
        <v/>
      </c>
      <c r="T966" s="11">
        <f t="shared" si="92"/>
        <v>0</v>
      </c>
      <c r="U966" s="4"/>
      <c r="V966" s="2"/>
    </row>
    <row r="967" spans="1:22" ht="12.75" x14ac:dyDescent="0.2">
      <c r="A967" s="12">
        <v>948</v>
      </c>
      <c r="B967" s="3"/>
      <c r="C967" s="4"/>
      <c r="D967" s="5"/>
      <c r="E967" s="6"/>
      <c r="F967" s="11" t="str">
        <f t="shared" si="75"/>
        <v/>
      </c>
      <c r="G967" s="13">
        <f>D967-SUMIF(Q$20:Q1964,A967,M$20:M1964)</f>
        <v>0</v>
      </c>
      <c r="H967" s="11">
        <f t="shared" si="88"/>
        <v>0</v>
      </c>
      <c r="I967" s="4"/>
      <c r="J967" s="2"/>
      <c r="K967" s="12">
        <v>948</v>
      </c>
      <c r="L967" s="3"/>
      <c r="M967" s="5"/>
      <c r="N967" s="6"/>
      <c r="O967" s="25" t="str">
        <f t="shared" si="93"/>
        <v/>
      </c>
      <c r="P967" s="11" t="str">
        <f t="shared" si="89"/>
        <v/>
      </c>
      <c r="Q967" s="4"/>
      <c r="R967" s="11" t="str">
        <f t="shared" si="90"/>
        <v/>
      </c>
      <c r="S967" s="7" t="str">
        <f t="shared" si="91"/>
        <v/>
      </c>
      <c r="T967" s="11">
        <f t="shared" si="92"/>
        <v>0</v>
      </c>
      <c r="U967" s="4"/>
      <c r="V967" s="2"/>
    </row>
    <row r="968" spans="1:22" ht="12.75" x14ac:dyDescent="0.2">
      <c r="A968" s="12">
        <v>949</v>
      </c>
      <c r="B968" s="3"/>
      <c r="C968" s="4"/>
      <c r="D968" s="5"/>
      <c r="E968" s="6"/>
      <c r="F968" s="11" t="str">
        <f t="shared" si="75"/>
        <v/>
      </c>
      <c r="G968" s="13">
        <f>D968-SUMIF(Q$20:Q1965,A968,M$20:M1965)</f>
        <v>0</v>
      </c>
      <c r="H968" s="11">
        <f t="shared" si="88"/>
        <v>0</v>
      </c>
      <c r="I968" s="4"/>
      <c r="J968" s="2"/>
      <c r="K968" s="12">
        <v>949</v>
      </c>
      <c r="L968" s="3"/>
      <c r="M968" s="5"/>
      <c r="N968" s="6"/>
      <c r="O968" s="25" t="str">
        <f t="shared" si="93"/>
        <v/>
      </c>
      <c r="P968" s="11" t="str">
        <f t="shared" si="89"/>
        <v/>
      </c>
      <c r="Q968" s="4"/>
      <c r="R968" s="11" t="str">
        <f t="shared" si="90"/>
        <v/>
      </c>
      <c r="S968" s="7" t="str">
        <f t="shared" si="91"/>
        <v/>
      </c>
      <c r="T968" s="11">
        <f t="shared" si="92"/>
        <v>0</v>
      </c>
      <c r="U968" s="4"/>
      <c r="V968" s="2"/>
    </row>
    <row r="969" spans="1:22" ht="12.75" x14ac:dyDescent="0.2">
      <c r="A969" s="12">
        <v>950</v>
      </c>
      <c r="B969" s="3"/>
      <c r="C969" s="4"/>
      <c r="D969" s="5"/>
      <c r="E969" s="6"/>
      <c r="F969" s="11" t="str">
        <f t="shared" si="75"/>
        <v/>
      </c>
      <c r="G969" s="13">
        <f>D969-SUMIF(Q$20:Q1966,A969,M$20:M1966)</f>
        <v>0</v>
      </c>
      <c r="H969" s="11">
        <f t="shared" si="88"/>
        <v>0</v>
      </c>
      <c r="I969" s="4"/>
      <c r="J969" s="2"/>
      <c r="K969" s="12">
        <v>950</v>
      </c>
      <c r="L969" s="3"/>
      <c r="M969" s="5"/>
      <c r="N969" s="6"/>
      <c r="O969" s="25" t="str">
        <f t="shared" si="93"/>
        <v/>
      </c>
      <c r="P969" s="11" t="str">
        <f t="shared" si="89"/>
        <v/>
      </c>
      <c r="Q969" s="4"/>
      <c r="R969" s="11" t="str">
        <f t="shared" si="90"/>
        <v/>
      </c>
      <c r="S969" s="7" t="str">
        <f t="shared" si="91"/>
        <v/>
      </c>
      <c r="T969" s="11">
        <f t="shared" si="92"/>
        <v>0</v>
      </c>
      <c r="U969" s="4"/>
      <c r="V969" s="2"/>
    </row>
    <row r="970" spans="1:22" ht="12.75" x14ac:dyDescent="0.2">
      <c r="A970" s="12">
        <v>951</v>
      </c>
      <c r="B970" s="3"/>
      <c r="C970" s="4"/>
      <c r="D970" s="5"/>
      <c r="E970" s="6"/>
      <c r="F970" s="11" t="str">
        <f t="shared" si="75"/>
        <v/>
      </c>
      <c r="G970" s="13">
        <f>D970-SUMIF(Q$20:Q1967,A970,M$20:M1967)</f>
        <v>0</v>
      </c>
      <c r="H970" s="11">
        <f t="shared" si="88"/>
        <v>0</v>
      </c>
      <c r="I970" s="4"/>
      <c r="J970" s="2"/>
      <c r="K970" s="12">
        <v>951</v>
      </c>
      <c r="L970" s="3"/>
      <c r="M970" s="5"/>
      <c r="N970" s="6"/>
      <c r="O970" s="25" t="str">
        <f t="shared" si="93"/>
        <v/>
      </c>
      <c r="P970" s="11" t="str">
        <f t="shared" si="89"/>
        <v/>
      </c>
      <c r="Q970" s="4"/>
      <c r="R970" s="11" t="str">
        <f t="shared" si="90"/>
        <v/>
      </c>
      <c r="S970" s="7" t="str">
        <f t="shared" si="91"/>
        <v/>
      </c>
      <c r="T970" s="11">
        <f t="shared" si="92"/>
        <v>0</v>
      </c>
      <c r="U970" s="4"/>
      <c r="V970" s="2"/>
    </row>
    <row r="971" spans="1:22" ht="12.75" x14ac:dyDescent="0.2">
      <c r="A971" s="12">
        <v>952</v>
      </c>
      <c r="B971" s="3"/>
      <c r="C971" s="4"/>
      <c r="D971" s="5"/>
      <c r="E971" s="6"/>
      <c r="F971" s="11" t="str">
        <f t="shared" si="75"/>
        <v/>
      </c>
      <c r="G971" s="13">
        <f>D971-SUMIF(Q$20:Q1968,A971,M$20:M1968)</f>
        <v>0</v>
      </c>
      <c r="H971" s="11">
        <f t="shared" si="88"/>
        <v>0</v>
      </c>
      <c r="I971" s="4"/>
      <c r="J971" s="2"/>
      <c r="K971" s="12">
        <v>952</v>
      </c>
      <c r="L971" s="3"/>
      <c r="M971" s="5"/>
      <c r="N971" s="6"/>
      <c r="O971" s="25" t="str">
        <f t="shared" si="93"/>
        <v/>
      </c>
      <c r="P971" s="11" t="str">
        <f t="shared" si="89"/>
        <v/>
      </c>
      <c r="Q971" s="4"/>
      <c r="R971" s="11" t="str">
        <f t="shared" si="90"/>
        <v/>
      </c>
      <c r="S971" s="7" t="str">
        <f t="shared" si="91"/>
        <v/>
      </c>
      <c r="T971" s="11">
        <f t="shared" si="92"/>
        <v>0</v>
      </c>
      <c r="U971" s="4"/>
      <c r="V971" s="2"/>
    </row>
    <row r="972" spans="1:22" ht="12.75" x14ac:dyDescent="0.2">
      <c r="A972" s="12">
        <v>953</v>
      </c>
      <c r="B972" s="3"/>
      <c r="C972" s="4"/>
      <c r="D972" s="5"/>
      <c r="E972" s="6"/>
      <c r="F972" s="11" t="str">
        <f t="shared" si="75"/>
        <v/>
      </c>
      <c r="G972" s="13">
        <f>D972-SUMIF(Q$20:Q1969,A972,M$20:M1969)</f>
        <v>0</v>
      </c>
      <c r="H972" s="11">
        <f t="shared" si="88"/>
        <v>0</v>
      </c>
      <c r="I972" s="4"/>
      <c r="J972" s="2"/>
      <c r="K972" s="12">
        <v>953</v>
      </c>
      <c r="L972" s="3"/>
      <c r="M972" s="5"/>
      <c r="N972" s="6"/>
      <c r="O972" s="25" t="str">
        <f t="shared" si="93"/>
        <v/>
      </c>
      <c r="P972" s="11" t="str">
        <f t="shared" si="89"/>
        <v/>
      </c>
      <c r="Q972" s="4"/>
      <c r="R972" s="11" t="str">
        <f t="shared" si="90"/>
        <v/>
      </c>
      <c r="S972" s="7" t="str">
        <f t="shared" si="91"/>
        <v/>
      </c>
      <c r="T972" s="11">
        <f t="shared" si="92"/>
        <v>0</v>
      </c>
      <c r="U972" s="4"/>
      <c r="V972" s="2"/>
    </row>
    <row r="973" spans="1:22" ht="12.75" x14ac:dyDescent="0.2">
      <c r="A973" s="12">
        <v>954</v>
      </c>
      <c r="B973" s="3"/>
      <c r="C973" s="4"/>
      <c r="D973" s="5"/>
      <c r="E973" s="6"/>
      <c r="F973" s="11" t="str">
        <f t="shared" si="75"/>
        <v/>
      </c>
      <c r="G973" s="13">
        <f>D973-SUMIF(Q$20:Q1970,A973,M$20:M1970)</f>
        <v>0</v>
      </c>
      <c r="H973" s="11">
        <f t="shared" si="88"/>
        <v>0</v>
      </c>
      <c r="I973" s="4"/>
      <c r="J973" s="2"/>
      <c r="K973" s="12">
        <v>954</v>
      </c>
      <c r="L973" s="3"/>
      <c r="M973" s="5"/>
      <c r="N973" s="6"/>
      <c r="O973" s="25" t="str">
        <f t="shared" si="93"/>
        <v/>
      </c>
      <c r="P973" s="11" t="str">
        <f t="shared" si="89"/>
        <v/>
      </c>
      <c r="Q973" s="4"/>
      <c r="R973" s="11" t="str">
        <f t="shared" si="90"/>
        <v/>
      </c>
      <c r="S973" s="7" t="str">
        <f t="shared" si="91"/>
        <v/>
      </c>
      <c r="T973" s="11">
        <f t="shared" si="92"/>
        <v>0</v>
      </c>
      <c r="U973" s="4"/>
      <c r="V973" s="2"/>
    </row>
    <row r="974" spans="1:22" ht="12.75" x14ac:dyDescent="0.2">
      <c r="A974" s="12">
        <v>955</v>
      </c>
      <c r="B974" s="3"/>
      <c r="C974" s="4"/>
      <c r="D974" s="5"/>
      <c r="E974" s="6"/>
      <c r="F974" s="11" t="str">
        <f t="shared" si="75"/>
        <v/>
      </c>
      <c r="G974" s="13">
        <f>D974-SUMIF(Q$20:Q1971,A974,M$20:M1971)</f>
        <v>0</v>
      </c>
      <c r="H974" s="11">
        <f t="shared" si="88"/>
        <v>0</v>
      </c>
      <c r="I974" s="4"/>
      <c r="J974" s="2"/>
      <c r="K974" s="12">
        <v>955</v>
      </c>
      <c r="L974" s="3"/>
      <c r="M974" s="5"/>
      <c r="N974" s="6"/>
      <c r="O974" s="25" t="str">
        <f t="shared" si="93"/>
        <v/>
      </c>
      <c r="P974" s="11" t="str">
        <f t="shared" si="89"/>
        <v/>
      </c>
      <c r="Q974" s="4"/>
      <c r="R974" s="11" t="str">
        <f t="shared" si="90"/>
        <v/>
      </c>
      <c r="S974" s="7" t="str">
        <f t="shared" si="91"/>
        <v/>
      </c>
      <c r="T974" s="11">
        <f t="shared" si="92"/>
        <v>0</v>
      </c>
      <c r="U974" s="4"/>
      <c r="V974" s="2"/>
    </row>
    <row r="975" spans="1:22" ht="12.75" x14ac:dyDescent="0.2">
      <c r="A975" s="12">
        <v>956</v>
      </c>
      <c r="B975" s="3"/>
      <c r="C975" s="4"/>
      <c r="D975" s="5"/>
      <c r="E975" s="6"/>
      <c r="F975" s="11" t="str">
        <f t="shared" si="75"/>
        <v/>
      </c>
      <c r="G975" s="13">
        <f>D975-SUMIF(Q$20:Q1972,A975,M$20:M1972)</f>
        <v>0</v>
      </c>
      <c r="H975" s="11">
        <f t="shared" si="88"/>
        <v>0</v>
      </c>
      <c r="I975" s="4"/>
      <c r="J975" s="2"/>
      <c r="K975" s="12">
        <v>956</v>
      </c>
      <c r="L975" s="3"/>
      <c r="M975" s="5"/>
      <c r="N975" s="6"/>
      <c r="O975" s="25" t="str">
        <f t="shared" si="93"/>
        <v/>
      </c>
      <c r="P975" s="11" t="str">
        <f t="shared" si="89"/>
        <v/>
      </c>
      <c r="Q975" s="4"/>
      <c r="R975" s="11" t="str">
        <f t="shared" si="90"/>
        <v/>
      </c>
      <c r="S975" s="7" t="str">
        <f t="shared" si="91"/>
        <v/>
      </c>
      <c r="T975" s="11">
        <f t="shared" si="92"/>
        <v>0</v>
      </c>
      <c r="U975" s="4"/>
      <c r="V975" s="2"/>
    </row>
    <row r="976" spans="1:22" ht="12.75" x14ac:dyDescent="0.2">
      <c r="A976" s="12">
        <v>957</v>
      </c>
      <c r="B976" s="3"/>
      <c r="C976" s="4"/>
      <c r="D976" s="5"/>
      <c r="E976" s="6"/>
      <c r="F976" s="11" t="str">
        <f t="shared" si="75"/>
        <v/>
      </c>
      <c r="G976" s="13">
        <f>D976-SUMIF(Q$20:Q1973,A976,M$20:M1973)</f>
        <v>0</v>
      </c>
      <c r="H976" s="11">
        <f t="shared" si="88"/>
        <v>0</v>
      </c>
      <c r="I976" s="4"/>
      <c r="J976" s="2"/>
      <c r="K976" s="12">
        <v>957</v>
      </c>
      <c r="L976" s="3"/>
      <c r="M976" s="5"/>
      <c r="N976" s="6"/>
      <c r="O976" s="25" t="str">
        <f t="shared" si="93"/>
        <v/>
      </c>
      <c r="P976" s="11" t="str">
        <f t="shared" si="89"/>
        <v/>
      </c>
      <c r="Q976" s="4"/>
      <c r="R976" s="11" t="str">
        <f t="shared" si="90"/>
        <v/>
      </c>
      <c r="S976" s="7" t="str">
        <f t="shared" si="91"/>
        <v/>
      </c>
      <c r="T976" s="11">
        <f t="shared" si="92"/>
        <v>0</v>
      </c>
      <c r="U976" s="4"/>
      <c r="V976" s="2"/>
    </row>
    <row r="977" spans="1:22" ht="12.75" x14ac:dyDescent="0.2">
      <c r="A977" s="12">
        <v>958</v>
      </c>
      <c r="B977" s="3"/>
      <c r="C977" s="4"/>
      <c r="D977" s="5"/>
      <c r="E977" s="6"/>
      <c r="F977" s="11" t="str">
        <f t="shared" si="75"/>
        <v/>
      </c>
      <c r="G977" s="13">
        <f>D977-SUMIF(Q$20:Q1974,A977,M$20:M1974)</f>
        <v>0</v>
      </c>
      <c r="H977" s="11">
        <f t="shared" si="88"/>
        <v>0</v>
      </c>
      <c r="I977" s="4"/>
      <c r="J977" s="2"/>
      <c r="K977" s="12">
        <v>958</v>
      </c>
      <c r="L977" s="3"/>
      <c r="M977" s="5"/>
      <c r="N977" s="6"/>
      <c r="O977" s="25" t="str">
        <f t="shared" si="93"/>
        <v/>
      </c>
      <c r="P977" s="11" t="str">
        <f t="shared" si="89"/>
        <v/>
      </c>
      <c r="Q977" s="4"/>
      <c r="R977" s="11" t="str">
        <f t="shared" si="90"/>
        <v/>
      </c>
      <c r="S977" s="7" t="str">
        <f t="shared" si="91"/>
        <v/>
      </c>
      <c r="T977" s="11">
        <f t="shared" si="92"/>
        <v>0</v>
      </c>
      <c r="U977" s="4"/>
      <c r="V977" s="2"/>
    </row>
    <row r="978" spans="1:22" ht="12.75" x14ac:dyDescent="0.2">
      <c r="A978" s="12">
        <v>959</v>
      </c>
      <c r="B978" s="3"/>
      <c r="C978" s="4"/>
      <c r="D978" s="5"/>
      <c r="E978" s="6"/>
      <c r="F978" s="11" t="str">
        <f t="shared" si="75"/>
        <v/>
      </c>
      <c r="G978" s="13">
        <f>D978-SUMIF(Q$20:Q1975,A978,M$20:M1975)</f>
        <v>0</v>
      </c>
      <c r="H978" s="11">
        <f t="shared" si="88"/>
        <v>0</v>
      </c>
      <c r="I978" s="4"/>
      <c r="J978" s="2"/>
      <c r="K978" s="12">
        <v>959</v>
      </c>
      <c r="L978" s="3"/>
      <c r="M978" s="5"/>
      <c r="N978" s="6"/>
      <c r="O978" s="25" t="str">
        <f t="shared" si="93"/>
        <v/>
      </c>
      <c r="P978" s="11" t="str">
        <f t="shared" si="89"/>
        <v/>
      </c>
      <c r="Q978" s="4"/>
      <c r="R978" s="11" t="str">
        <f t="shared" si="90"/>
        <v/>
      </c>
      <c r="S978" s="7" t="str">
        <f t="shared" si="91"/>
        <v/>
      </c>
      <c r="T978" s="11">
        <f t="shared" si="92"/>
        <v>0</v>
      </c>
      <c r="U978" s="4"/>
      <c r="V978" s="2"/>
    </row>
    <row r="979" spans="1:22" ht="12.75" x14ac:dyDescent="0.2">
      <c r="A979" s="12">
        <v>960</v>
      </c>
      <c r="B979" s="3"/>
      <c r="C979" s="4"/>
      <c r="D979" s="5"/>
      <c r="E979" s="6"/>
      <c r="F979" s="11" t="str">
        <f t="shared" si="75"/>
        <v/>
      </c>
      <c r="G979" s="13">
        <f>D979-SUMIF(Q$20:Q1976,A979,M$20:M1976)</f>
        <v>0</v>
      </c>
      <c r="H979" s="11">
        <f t="shared" si="88"/>
        <v>0</v>
      </c>
      <c r="I979" s="4"/>
      <c r="J979" s="2"/>
      <c r="K979" s="12">
        <v>960</v>
      </c>
      <c r="L979" s="3"/>
      <c r="M979" s="5"/>
      <c r="N979" s="6"/>
      <c r="O979" s="25" t="str">
        <f t="shared" si="93"/>
        <v/>
      </c>
      <c r="P979" s="11" t="str">
        <f t="shared" si="89"/>
        <v/>
      </c>
      <c r="Q979" s="4"/>
      <c r="R979" s="11" t="str">
        <f t="shared" si="90"/>
        <v/>
      </c>
      <c r="S979" s="7" t="str">
        <f t="shared" si="91"/>
        <v/>
      </c>
      <c r="T979" s="11">
        <f t="shared" si="92"/>
        <v>0</v>
      </c>
      <c r="U979" s="4"/>
      <c r="V979" s="2"/>
    </row>
    <row r="980" spans="1:22" ht="12.75" x14ac:dyDescent="0.2">
      <c r="A980" s="12">
        <v>961</v>
      </c>
      <c r="B980" s="3"/>
      <c r="C980" s="4"/>
      <c r="D980" s="5"/>
      <c r="E980" s="6"/>
      <c r="F980" s="11" t="str">
        <f t="shared" si="75"/>
        <v/>
      </c>
      <c r="G980" s="13">
        <f>D980-SUMIF(Q$20:Q1977,A980,M$20:M1977)</f>
        <v>0</v>
      </c>
      <c r="H980" s="11">
        <f t="shared" ref="H980:H1017" si="94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25" t="str">
        <f t="shared" si="93"/>
        <v/>
      </c>
      <c r="P980" s="11" t="str">
        <f t="shared" ref="P980:P999" si="95">IFERROR(N980/M980, "")</f>
        <v/>
      </c>
      <c r="Q980" s="4"/>
      <c r="R980" s="11" t="str">
        <f t="shared" ref="R980:R1043" si="96">IFERROR(IF(VLOOKUP(Q980,A:I,3,FALSE)="Created (Jarrett)","N/A",IF(_xlfn.DAYS(L980,VLOOKUP(Q980,A:I,2,FALSE))&gt;365,"Long","Short")),"")</f>
        <v/>
      </c>
      <c r="S980" s="7" t="str">
        <f t="shared" ref="S980:S1043" si="97">IF(R980="N/A","N/A",IFERROR((P980-VLOOKUP(Q980,A:I,6,FALSE))*M980,""))</f>
        <v/>
      </c>
      <c r="T980" s="11">
        <f t="shared" ref="T980:T1043" si="98">IF(ISNUMBER(S980),0,N980)</f>
        <v>0</v>
      </c>
      <c r="U980" s="4"/>
      <c r="V980" s="2"/>
    </row>
    <row r="981" spans="1:22" ht="12.75" x14ac:dyDescent="0.2">
      <c r="A981" s="12">
        <v>962</v>
      </c>
      <c r="B981" s="3"/>
      <c r="C981" s="4"/>
      <c r="D981" s="5"/>
      <c r="E981" s="6"/>
      <c r="F981" s="11" t="str">
        <f t="shared" si="75"/>
        <v/>
      </c>
      <c r="G981" s="13">
        <f>D981-SUMIF(Q$20:Q1978,A981,M$20:M1978)</f>
        <v>0</v>
      </c>
      <c r="H981" s="11">
        <f t="shared" si="94"/>
        <v>0</v>
      </c>
      <c r="I981" s="4"/>
      <c r="J981" s="2"/>
      <c r="K981" s="12">
        <v>962</v>
      </c>
      <c r="L981" s="3"/>
      <c r="M981" s="5"/>
      <c r="N981" s="6"/>
      <c r="O981" s="25" t="str">
        <f t="shared" ref="O981:O1017" si="99">IFERROR(VLOOKUP(Q981,A:I,6)*M981,"")</f>
        <v/>
      </c>
      <c r="P981" s="11" t="str">
        <f t="shared" si="95"/>
        <v/>
      </c>
      <c r="Q981" s="4"/>
      <c r="R981" s="11" t="str">
        <f t="shared" si="96"/>
        <v/>
      </c>
      <c r="S981" s="7" t="str">
        <f t="shared" si="97"/>
        <v/>
      </c>
      <c r="T981" s="11">
        <f t="shared" si="98"/>
        <v>0</v>
      </c>
      <c r="U981" s="4"/>
      <c r="V981" s="2"/>
    </row>
    <row r="982" spans="1:22" ht="12.75" x14ac:dyDescent="0.2">
      <c r="A982" s="12">
        <v>963</v>
      </c>
      <c r="B982" s="3"/>
      <c r="C982" s="4"/>
      <c r="D982" s="5"/>
      <c r="E982" s="6"/>
      <c r="F982" s="11" t="str">
        <f t="shared" si="75"/>
        <v/>
      </c>
      <c r="G982" s="13">
        <f>D982-SUMIF(Q$20:Q1979,A982,M$20:M1979)</f>
        <v>0</v>
      </c>
      <c r="H982" s="11">
        <f t="shared" si="94"/>
        <v>0</v>
      </c>
      <c r="I982" s="4"/>
      <c r="J982" s="2"/>
      <c r="K982" s="12">
        <v>963</v>
      </c>
      <c r="L982" s="3"/>
      <c r="M982" s="5"/>
      <c r="N982" s="6"/>
      <c r="O982" s="25" t="str">
        <f t="shared" si="99"/>
        <v/>
      </c>
      <c r="P982" s="11" t="str">
        <f t="shared" si="95"/>
        <v/>
      </c>
      <c r="Q982" s="4"/>
      <c r="R982" s="11" t="str">
        <f t="shared" si="96"/>
        <v/>
      </c>
      <c r="S982" s="7" t="str">
        <f t="shared" si="97"/>
        <v/>
      </c>
      <c r="T982" s="11">
        <f t="shared" si="98"/>
        <v>0</v>
      </c>
      <c r="U982" s="4"/>
      <c r="V982" s="2"/>
    </row>
    <row r="983" spans="1:22" ht="12.75" x14ac:dyDescent="0.2">
      <c r="A983" s="12">
        <v>964</v>
      </c>
      <c r="B983" s="3"/>
      <c r="C983" s="4"/>
      <c r="D983" s="5"/>
      <c r="E983" s="6"/>
      <c r="F983" s="11" t="str">
        <f t="shared" si="75"/>
        <v/>
      </c>
      <c r="G983" s="13">
        <f>D983-SUMIF(Q$20:Q1980,A983,M$20:M1980)</f>
        <v>0</v>
      </c>
      <c r="H983" s="11">
        <f t="shared" si="94"/>
        <v>0</v>
      </c>
      <c r="I983" s="4"/>
      <c r="J983" s="2"/>
      <c r="K983" s="12">
        <v>964</v>
      </c>
      <c r="L983" s="3"/>
      <c r="M983" s="5"/>
      <c r="N983" s="6"/>
      <c r="O983" s="25" t="str">
        <f t="shared" si="99"/>
        <v/>
      </c>
      <c r="P983" s="11" t="str">
        <f t="shared" si="95"/>
        <v/>
      </c>
      <c r="Q983" s="4"/>
      <c r="R983" s="11" t="str">
        <f t="shared" si="96"/>
        <v/>
      </c>
      <c r="S983" s="7" t="str">
        <f t="shared" si="97"/>
        <v/>
      </c>
      <c r="T983" s="11">
        <f t="shared" si="98"/>
        <v>0</v>
      </c>
      <c r="U983" s="4"/>
      <c r="V983" s="2"/>
    </row>
    <row r="984" spans="1:22" ht="12.75" x14ac:dyDescent="0.2">
      <c r="A984" s="12">
        <v>965</v>
      </c>
      <c r="B984" s="3"/>
      <c r="C984" s="4"/>
      <c r="D984" s="5"/>
      <c r="E984" s="6"/>
      <c r="F984" s="11" t="str">
        <f t="shared" si="75"/>
        <v/>
      </c>
      <c r="G984" s="13">
        <f>D984-SUMIF(Q$20:Q1981,A984,M$20:M1981)</f>
        <v>0</v>
      </c>
      <c r="H984" s="11">
        <f t="shared" si="94"/>
        <v>0</v>
      </c>
      <c r="I984" s="4"/>
      <c r="J984" s="2"/>
      <c r="K984" s="12">
        <v>965</v>
      </c>
      <c r="L984" s="3"/>
      <c r="M984" s="5"/>
      <c r="N984" s="6"/>
      <c r="O984" s="25" t="str">
        <f t="shared" si="99"/>
        <v/>
      </c>
      <c r="P984" s="11" t="str">
        <f t="shared" si="95"/>
        <v/>
      </c>
      <c r="Q984" s="4"/>
      <c r="R984" s="11" t="str">
        <f t="shared" si="96"/>
        <v/>
      </c>
      <c r="S984" s="7" t="str">
        <f t="shared" si="97"/>
        <v/>
      </c>
      <c r="T984" s="11">
        <f t="shared" si="98"/>
        <v>0</v>
      </c>
      <c r="U984" s="4"/>
      <c r="V984" s="2"/>
    </row>
    <row r="985" spans="1:22" ht="12.75" x14ac:dyDescent="0.2">
      <c r="A985" s="12">
        <v>966</v>
      </c>
      <c r="B985" s="3"/>
      <c r="C985" s="4"/>
      <c r="D985" s="5"/>
      <c r="E985" s="6"/>
      <c r="F985" s="11" t="str">
        <f t="shared" si="75"/>
        <v/>
      </c>
      <c r="G985" s="13">
        <f>D985-SUMIF(Q$20:Q1982,A985,M$20:M1982)</f>
        <v>0</v>
      </c>
      <c r="H985" s="11">
        <f t="shared" si="94"/>
        <v>0</v>
      </c>
      <c r="I985" s="4"/>
      <c r="J985" s="2"/>
      <c r="K985" s="12">
        <v>966</v>
      </c>
      <c r="L985" s="3"/>
      <c r="M985" s="5"/>
      <c r="N985" s="6"/>
      <c r="O985" s="25" t="str">
        <f t="shared" si="99"/>
        <v/>
      </c>
      <c r="P985" s="11" t="str">
        <f t="shared" si="95"/>
        <v/>
      </c>
      <c r="Q985" s="4"/>
      <c r="R985" s="11" t="str">
        <f t="shared" si="96"/>
        <v/>
      </c>
      <c r="S985" s="7" t="str">
        <f t="shared" si="97"/>
        <v/>
      </c>
      <c r="T985" s="11">
        <f t="shared" si="98"/>
        <v>0</v>
      </c>
      <c r="U985" s="4"/>
      <c r="V985" s="2"/>
    </row>
    <row r="986" spans="1:22" ht="12.75" x14ac:dyDescent="0.2">
      <c r="A986" s="12">
        <v>967</v>
      </c>
      <c r="B986" s="3"/>
      <c r="C986" s="4"/>
      <c r="D986" s="5"/>
      <c r="E986" s="6"/>
      <c r="F986" s="11" t="str">
        <f t="shared" si="75"/>
        <v/>
      </c>
      <c r="G986" s="13">
        <f>D986-SUMIF(Q$20:Q1983,A986,M$20:M1983)</f>
        <v>0</v>
      </c>
      <c r="H986" s="11">
        <f t="shared" si="94"/>
        <v>0</v>
      </c>
      <c r="I986" s="4"/>
      <c r="J986" s="2"/>
      <c r="K986" s="12">
        <v>967</v>
      </c>
      <c r="L986" s="3"/>
      <c r="M986" s="5"/>
      <c r="N986" s="6"/>
      <c r="O986" s="25" t="str">
        <f t="shared" si="99"/>
        <v/>
      </c>
      <c r="P986" s="11" t="str">
        <f t="shared" si="95"/>
        <v/>
      </c>
      <c r="Q986" s="4"/>
      <c r="R986" s="11" t="str">
        <f t="shared" si="96"/>
        <v/>
      </c>
      <c r="S986" s="7" t="str">
        <f t="shared" si="97"/>
        <v/>
      </c>
      <c r="T986" s="11">
        <f t="shared" si="98"/>
        <v>0</v>
      </c>
      <c r="U986" s="4"/>
      <c r="V986" s="2"/>
    </row>
    <row r="987" spans="1:22" ht="12.75" x14ac:dyDescent="0.2">
      <c r="A987" s="12">
        <v>968</v>
      </c>
      <c r="B987" s="3"/>
      <c r="C987" s="4"/>
      <c r="D987" s="5"/>
      <c r="E987" s="6"/>
      <c r="F987" s="11" t="str">
        <f t="shared" si="75"/>
        <v/>
      </c>
      <c r="G987" s="13">
        <f>D987-SUMIF(Q$20:Q1984,A987,M$20:M1984)</f>
        <v>0</v>
      </c>
      <c r="H987" s="11">
        <f t="shared" si="94"/>
        <v>0</v>
      </c>
      <c r="I987" s="4"/>
      <c r="J987" s="2"/>
      <c r="K987" s="12">
        <v>968</v>
      </c>
      <c r="L987" s="3"/>
      <c r="M987" s="5"/>
      <c r="N987" s="6"/>
      <c r="O987" s="25" t="str">
        <f t="shared" si="99"/>
        <v/>
      </c>
      <c r="P987" s="11" t="str">
        <f t="shared" si="95"/>
        <v/>
      </c>
      <c r="Q987" s="4"/>
      <c r="R987" s="11" t="str">
        <f t="shared" si="96"/>
        <v/>
      </c>
      <c r="S987" s="7" t="str">
        <f t="shared" si="97"/>
        <v/>
      </c>
      <c r="T987" s="11">
        <f t="shared" si="98"/>
        <v>0</v>
      </c>
      <c r="U987" s="4"/>
      <c r="V987" s="2"/>
    </row>
    <row r="988" spans="1:22" ht="12.75" x14ac:dyDescent="0.2">
      <c r="A988" s="12">
        <v>969</v>
      </c>
      <c r="B988" s="3"/>
      <c r="C988" s="4"/>
      <c r="D988" s="5"/>
      <c r="E988" s="6"/>
      <c r="F988" s="11" t="str">
        <f t="shared" si="75"/>
        <v/>
      </c>
      <c r="G988" s="13">
        <f>D988-SUMIF(Q$20:Q1985,A988,M$20:M1985)</f>
        <v>0</v>
      </c>
      <c r="H988" s="11">
        <f t="shared" si="94"/>
        <v>0</v>
      </c>
      <c r="I988" s="4"/>
      <c r="J988" s="2"/>
      <c r="K988" s="12">
        <v>969</v>
      </c>
      <c r="L988" s="3"/>
      <c r="M988" s="5"/>
      <c r="N988" s="6"/>
      <c r="O988" s="25" t="str">
        <f t="shared" si="99"/>
        <v/>
      </c>
      <c r="P988" s="11" t="str">
        <f t="shared" si="95"/>
        <v/>
      </c>
      <c r="Q988" s="4"/>
      <c r="R988" s="11" t="str">
        <f t="shared" si="96"/>
        <v/>
      </c>
      <c r="S988" s="7" t="str">
        <f t="shared" si="97"/>
        <v/>
      </c>
      <c r="T988" s="11">
        <f t="shared" si="98"/>
        <v>0</v>
      </c>
      <c r="U988" s="4"/>
      <c r="V988" s="2"/>
    </row>
    <row r="989" spans="1:22" ht="12.75" x14ac:dyDescent="0.2">
      <c r="A989" s="12">
        <v>970</v>
      </c>
      <c r="B989" s="3"/>
      <c r="C989" s="4"/>
      <c r="D989" s="5"/>
      <c r="E989" s="6"/>
      <c r="F989" s="11" t="str">
        <f t="shared" si="75"/>
        <v/>
      </c>
      <c r="G989" s="13">
        <f>D989-SUMIF(Q$20:Q1986,A989,M$20:M1986)</f>
        <v>0</v>
      </c>
      <c r="H989" s="11">
        <f t="shared" si="94"/>
        <v>0</v>
      </c>
      <c r="I989" s="4"/>
      <c r="J989" s="2"/>
      <c r="K989" s="12">
        <v>970</v>
      </c>
      <c r="L989" s="3"/>
      <c r="M989" s="5"/>
      <c r="N989" s="6"/>
      <c r="O989" s="25" t="str">
        <f t="shared" si="99"/>
        <v/>
      </c>
      <c r="P989" s="11" t="str">
        <f t="shared" si="95"/>
        <v/>
      </c>
      <c r="Q989" s="4"/>
      <c r="R989" s="11" t="str">
        <f t="shared" si="96"/>
        <v/>
      </c>
      <c r="S989" s="7" t="str">
        <f t="shared" si="97"/>
        <v/>
      </c>
      <c r="T989" s="11">
        <f t="shared" si="98"/>
        <v>0</v>
      </c>
      <c r="U989" s="4"/>
      <c r="V989" s="2"/>
    </row>
    <row r="990" spans="1:22" ht="12.75" x14ac:dyDescent="0.2">
      <c r="A990" s="12">
        <v>971</v>
      </c>
      <c r="B990" s="3"/>
      <c r="C990" s="4"/>
      <c r="D990" s="5"/>
      <c r="E990" s="6"/>
      <c r="F990" s="11" t="str">
        <f t="shared" si="75"/>
        <v/>
      </c>
      <c r="G990" s="13">
        <f>D990-SUMIF(Q$20:Q1987,A990,M$20:M1987)</f>
        <v>0</v>
      </c>
      <c r="H990" s="11">
        <f t="shared" si="94"/>
        <v>0</v>
      </c>
      <c r="I990" s="4"/>
      <c r="J990" s="2"/>
      <c r="K990" s="12">
        <v>971</v>
      </c>
      <c r="L990" s="3"/>
      <c r="M990" s="5"/>
      <c r="N990" s="6"/>
      <c r="O990" s="25" t="str">
        <f t="shared" si="99"/>
        <v/>
      </c>
      <c r="P990" s="11" t="str">
        <f t="shared" si="95"/>
        <v/>
      </c>
      <c r="Q990" s="4"/>
      <c r="R990" s="11" t="str">
        <f t="shared" si="96"/>
        <v/>
      </c>
      <c r="S990" s="7" t="str">
        <f t="shared" si="97"/>
        <v/>
      </c>
      <c r="T990" s="11">
        <f t="shared" si="98"/>
        <v>0</v>
      </c>
      <c r="U990" s="4"/>
      <c r="V990" s="2"/>
    </row>
    <row r="991" spans="1:22" ht="12.75" x14ac:dyDescent="0.2">
      <c r="A991" s="12">
        <v>972</v>
      </c>
      <c r="B991" s="3"/>
      <c r="C991" s="4"/>
      <c r="D991" s="5"/>
      <c r="E991" s="6"/>
      <c r="F991" s="11" t="str">
        <f t="shared" si="75"/>
        <v/>
      </c>
      <c r="G991" s="13">
        <f>D991-SUMIF(Q$20:Q1988,A991,M$20:M1988)</f>
        <v>0</v>
      </c>
      <c r="H991" s="11">
        <f t="shared" si="94"/>
        <v>0</v>
      </c>
      <c r="I991" s="4"/>
      <c r="J991" s="2"/>
      <c r="K991" s="12">
        <v>972</v>
      </c>
      <c r="L991" s="3"/>
      <c r="M991" s="5"/>
      <c r="N991" s="6"/>
      <c r="O991" s="25" t="str">
        <f t="shared" si="99"/>
        <v/>
      </c>
      <c r="P991" s="11" t="str">
        <f t="shared" si="95"/>
        <v/>
      </c>
      <c r="Q991" s="4"/>
      <c r="R991" s="11" t="str">
        <f t="shared" si="96"/>
        <v/>
      </c>
      <c r="S991" s="7" t="str">
        <f t="shared" si="97"/>
        <v/>
      </c>
      <c r="T991" s="11">
        <f t="shared" si="98"/>
        <v>0</v>
      </c>
      <c r="U991" s="4"/>
      <c r="V991" s="2"/>
    </row>
    <row r="992" spans="1:22" ht="12.75" x14ac:dyDescent="0.2">
      <c r="A992" s="12">
        <v>973</v>
      </c>
      <c r="B992" s="3"/>
      <c r="C992" s="4"/>
      <c r="D992" s="5"/>
      <c r="E992" s="6"/>
      <c r="F992" s="11" t="str">
        <f t="shared" si="75"/>
        <v/>
      </c>
      <c r="G992" s="13">
        <f>D992-SUMIF(Q$20:Q1989,A992,M$20:M1989)</f>
        <v>0</v>
      </c>
      <c r="H992" s="11">
        <f t="shared" si="94"/>
        <v>0</v>
      </c>
      <c r="I992" s="4"/>
      <c r="J992" s="2"/>
      <c r="K992" s="12">
        <v>973</v>
      </c>
      <c r="L992" s="3"/>
      <c r="M992" s="5"/>
      <c r="N992" s="6"/>
      <c r="O992" s="25" t="str">
        <f t="shared" si="99"/>
        <v/>
      </c>
      <c r="P992" s="11" t="str">
        <f t="shared" si="95"/>
        <v/>
      </c>
      <c r="Q992" s="4"/>
      <c r="R992" s="11" t="str">
        <f t="shared" si="96"/>
        <v/>
      </c>
      <c r="S992" s="7" t="str">
        <f t="shared" si="97"/>
        <v/>
      </c>
      <c r="T992" s="11">
        <f t="shared" si="98"/>
        <v>0</v>
      </c>
      <c r="U992" s="4"/>
      <c r="V992" s="2"/>
    </row>
    <row r="993" spans="1:22" ht="12.75" x14ac:dyDescent="0.2">
      <c r="A993" s="12">
        <v>974</v>
      </c>
      <c r="B993" s="3"/>
      <c r="C993" s="4"/>
      <c r="D993" s="5"/>
      <c r="E993" s="6"/>
      <c r="F993" s="11" t="str">
        <f t="shared" si="75"/>
        <v/>
      </c>
      <c r="G993" s="13">
        <f>D993-SUMIF(Q$20:Q1990,A993,M$20:M1990)</f>
        <v>0</v>
      </c>
      <c r="H993" s="11">
        <f t="shared" si="94"/>
        <v>0</v>
      </c>
      <c r="I993" s="4"/>
      <c r="J993" s="2"/>
      <c r="K993" s="12">
        <v>974</v>
      </c>
      <c r="L993" s="3"/>
      <c r="M993" s="5"/>
      <c r="N993" s="6"/>
      <c r="O993" s="25" t="str">
        <f t="shared" si="99"/>
        <v/>
      </c>
      <c r="P993" s="11" t="str">
        <f t="shared" si="95"/>
        <v/>
      </c>
      <c r="Q993" s="4"/>
      <c r="R993" s="11" t="str">
        <f t="shared" si="96"/>
        <v/>
      </c>
      <c r="S993" s="7" t="str">
        <f t="shared" si="97"/>
        <v/>
      </c>
      <c r="T993" s="11">
        <f t="shared" si="98"/>
        <v>0</v>
      </c>
      <c r="U993" s="4"/>
      <c r="V993" s="2"/>
    </row>
    <row r="994" spans="1:22" ht="12.75" x14ac:dyDescent="0.2">
      <c r="A994" s="12">
        <v>975</v>
      </c>
      <c r="B994" s="3"/>
      <c r="C994" s="4"/>
      <c r="D994" s="5"/>
      <c r="E994" s="6"/>
      <c r="F994" s="11" t="str">
        <f t="shared" si="75"/>
        <v/>
      </c>
      <c r="G994" s="13">
        <f>D994-SUMIF(Q$20:Q1991,A994,M$20:M1991)</f>
        <v>0</v>
      </c>
      <c r="H994" s="11">
        <f t="shared" si="94"/>
        <v>0</v>
      </c>
      <c r="I994" s="4"/>
      <c r="J994" s="2"/>
      <c r="K994" s="12">
        <v>975</v>
      </c>
      <c r="L994" s="3"/>
      <c r="M994" s="5"/>
      <c r="N994" s="6"/>
      <c r="O994" s="25" t="str">
        <f t="shared" si="99"/>
        <v/>
      </c>
      <c r="P994" s="11" t="str">
        <f t="shared" si="95"/>
        <v/>
      </c>
      <c r="Q994" s="4"/>
      <c r="R994" s="11" t="str">
        <f t="shared" si="96"/>
        <v/>
      </c>
      <c r="S994" s="7" t="str">
        <f t="shared" si="97"/>
        <v/>
      </c>
      <c r="T994" s="11">
        <f t="shared" si="98"/>
        <v>0</v>
      </c>
      <c r="U994" s="4"/>
      <c r="V994" s="2"/>
    </row>
    <row r="995" spans="1:22" ht="12.75" x14ac:dyDescent="0.2">
      <c r="A995" s="12">
        <v>976</v>
      </c>
      <c r="B995" s="3"/>
      <c r="C995" s="4"/>
      <c r="D995" s="5"/>
      <c r="E995" s="6"/>
      <c r="F995" s="11" t="str">
        <f t="shared" si="75"/>
        <v/>
      </c>
      <c r="G995" s="13">
        <f>D995-SUMIF(Q$20:Q1992,A995,M$20:M1992)</f>
        <v>0</v>
      </c>
      <c r="H995" s="11">
        <f t="shared" si="94"/>
        <v>0</v>
      </c>
      <c r="I995" s="4"/>
      <c r="J995" s="2"/>
      <c r="K995" s="12">
        <v>976</v>
      </c>
      <c r="L995" s="3"/>
      <c r="M995" s="5"/>
      <c r="N995" s="6"/>
      <c r="O995" s="25" t="str">
        <f t="shared" si="99"/>
        <v/>
      </c>
      <c r="P995" s="11" t="str">
        <f t="shared" si="95"/>
        <v/>
      </c>
      <c r="Q995" s="4"/>
      <c r="R995" s="11" t="str">
        <f t="shared" si="96"/>
        <v/>
      </c>
      <c r="S995" s="7" t="str">
        <f t="shared" si="97"/>
        <v/>
      </c>
      <c r="T995" s="11">
        <f t="shared" si="98"/>
        <v>0</v>
      </c>
      <c r="U995" s="4"/>
      <c r="V995" s="2"/>
    </row>
    <row r="996" spans="1:22" ht="12.75" x14ac:dyDescent="0.2">
      <c r="A996" s="12">
        <v>977</v>
      </c>
      <c r="B996" s="3"/>
      <c r="C996" s="4"/>
      <c r="D996" s="5"/>
      <c r="E996" s="6"/>
      <c r="F996" s="11" t="str">
        <f t="shared" si="75"/>
        <v/>
      </c>
      <c r="G996" s="13">
        <f>D996-SUMIF(Q$20:Q1993,A996,M$20:M1993)</f>
        <v>0</v>
      </c>
      <c r="H996" s="11">
        <f t="shared" si="94"/>
        <v>0</v>
      </c>
      <c r="I996" s="4"/>
      <c r="J996" s="2"/>
      <c r="K996" s="12">
        <v>977</v>
      </c>
      <c r="L996" s="3"/>
      <c r="M996" s="5"/>
      <c r="N996" s="6"/>
      <c r="O996" s="25" t="str">
        <f t="shared" si="99"/>
        <v/>
      </c>
      <c r="P996" s="11" t="str">
        <f t="shared" si="95"/>
        <v/>
      </c>
      <c r="Q996" s="4"/>
      <c r="R996" s="11" t="str">
        <f t="shared" si="96"/>
        <v/>
      </c>
      <c r="S996" s="7" t="str">
        <f t="shared" si="97"/>
        <v/>
      </c>
      <c r="T996" s="11">
        <f t="shared" si="98"/>
        <v>0</v>
      </c>
      <c r="U996" s="4"/>
      <c r="V996" s="2"/>
    </row>
    <row r="997" spans="1:22" ht="12.75" x14ac:dyDescent="0.2">
      <c r="A997" s="12">
        <v>978</v>
      </c>
      <c r="B997" s="3"/>
      <c r="C997" s="4"/>
      <c r="D997" s="5"/>
      <c r="E997" s="6"/>
      <c r="F997" s="11" t="str">
        <f t="shared" si="75"/>
        <v/>
      </c>
      <c r="G997" s="13">
        <f>D997-SUMIF(Q$20:Q1994,A997,M$20:M1994)</f>
        <v>0</v>
      </c>
      <c r="H997" s="11">
        <f t="shared" si="94"/>
        <v>0</v>
      </c>
      <c r="I997" s="4"/>
      <c r="J997" s="2"/>
      <c r="K997" s="12">
        <v>978</v>
      </c>
      <c r="L997" s="3"/>
      <c r="M997" s="5"/>
      <c r="N997" s="6"/>
      <c r="O997" s="25" t="str">
        <f t="shared" si="99"/>
        <v/>
      </c>
      <c r="P997" s="11" t="str">
        <f t="shared" si="95"/>
        <v/>
      </c>
      <c r="Q997" s="4"/>
      <c r="R997" s="11" t="str">
        <f t="shared" si="96"/>
        <v/>
      </c>
      <c r="S997" s="7" t="str">
        <f t="shared" si="97"/>
        <v/>
      </c>
      <c r="T997" s="11">
        <f t="shared" si="98"/>
        <v>0</v>
      </c>
      <c r="U997" s="4"/>
      <c r="V997" s="2"/>
    </row>
    <row r="998" spans="1:22" ht="12.75" x14ac:dyDescent="0.2">
      <c r="A998" s="12">
        <v>979</v>
      </c>
      <c r="B998" s="3"/>
      <c r="C998" s="4"/>
      <c r="D998" s="5"/>
      <c r="E998" s="6"/>
      <c r="F998" s="11" t="str">
        <f t="shared" si="75"/>
        <v/>
      </c>
      <c r="G998" s="13">
        <f>D998-SUMIF(Q$20:Q1995,A998,M$20:M1995)</f>
        <v>0</v>
      </c>
      <c r="H998" s="11">
        <f t="shared" si="94"/>
        <v>0</v>
      </c>
      <c r="I998" s="4"/>
      <c r="J998" s="2"/>
      <c r="K998" s="12">
        <v>979</v>
      </c>
      <c r="L998" s="3"/>
      <c r="M998" s="5"/>
      <c r="N998" s="6"/>
      <c r="O998" s="25" t="str">
        <f t="shared" si="99"/>
        <v/>
      </c>
      <c r="P998" s="11" t="str">
        <f t="shared" si="95"/>
        <v/>
      </c>
      <c r="Q998" s="4"/>
      <c r="R998" s="11" t="str">
        <f t="shared" si="96"/>
        <v/>
      </c>
      <c r="S998" s="7" t="str">
        <f t="shared" si="97"/>
        <v/>
      </c>
      <c r="T998" s="11">
        <f t="shared" si="98"/>
        <v>0</v>
      </c>
      <c r="U998" s="4"/>
      <c r="V998" s="2"/>
    </row>
    <row r="999" spans="1:22" ht="12.75" x14ac:dyDescent="0.2">
      <c r="A999" s="12">
        <v>980</v>
      </c>
      <c r="B999" s="3"/>
      <c r="C999" s="4"/>
      <c r="D999" s="5"/>
      <c r="E999" s="6"/>
      <c r="F999" s="11" t="str">
        <f t="shared" si="75"/>
        <v/>
      </c>
      <c r="G999" s="13">
        <f>D999-SUMIF(Q$20:Q1996,A999,M$20:M1996)</f>
        <v>0</v>
      </c>
      <c r="H999" s="11">
        <f t="shared" si="94"/>
        <v>0</v>
      </c>
      <c r="I999" s="4"/>
      <c r="J999" s="2"/>
      <c r="K999" s="12">
        <v>980</v>
      </c>
      <c r="L999" s="3"/>
      <c r="M999" s="5"/>
      <c r="N999" s="6"/>
      <c r="O999" s="25" t="str">
        <f t="shared" si="99"/>
        <v/>
      </c>
      <c r="P999" s="11" t="str">
        <f t="shared" si="95"/>
        <v/>
      </c>
      <c r="Q999" s="4"/>
      <c r="R999" s="11" t="str">
        <f t="shared" si="96"/>
        <v/>
      </c>
      <c r="S999" s="7" t="str">
        <f t="shared" si="97"/>
        <v/>
      </c>
      <c r="T999" s="11">
        <f t="shared" si="98"/>
        <v>0</v>
      </c>
      <c r="U999" s="4"/>
      <c r="V999" s="2"/>
    </row>
    <row r="1000" spans="1:22" ht="12.75" x14ac:dyDescent="0.2">
      <c r="A1000" s="12">
        <v>981</v>
      </c>
      <c r="B1000" s="3"/>
      <c r="C1000" s="4"/>
      <c r="D1000" s="5"/>
      <c r="E1000" s="6"/>
      <c r="F1000" s="11" t="str">
        <f t="shared" si="75"/>
        <v/>
      </c>
      <c r="G1000" s="13">
        <f>D1000-SUMIF(Q$20:Q1997,A1000,M$20:M1997)</f>
        <v>0</v>
      </c>
      <c r="H1000" s="11">
        <f t="shared" si="94"/>
        <v>0</v>
      </c>
      <c r="I1000" s="4"/>
      <c r="J1000" s="2"/>
      <c r="K1000" s="12">
        <v>981</v>
      </c>
      <c r="L1000" s="3"/>
      <c r="M1000" s="5"/>
      <c r="N1000" s="6"/>
      <c r="O1000" s="25" t="str">
        <f t="shared" si="99"/>
        <v/>
      </c>
      <c r="P1000" s="11" t="str">
        <f t="shared" ref="P1000:P1017" si="100">IFERROR(N1000/M1000, "")</f>
        <v/>
      </c>
      <c r="Q1000" s="4"/>
      <c r="R1000" s="11" t="str">
        <f t="shared" ref="R1000:R1017" si="101">IFERROR(IF(VLOOKUP(Q1000,A:I,3,FALSE)="Created (Jarrett)","N/A",IF(_xlfn.DAYS(L1000,VLOOKUP(Q1000,A:I,2,FALSE))&gt;365,"Long","Short")),"")</f>
        <v/>
      </c>
      <c r="S1000" s="7" t="str">
        <f t="shared" ref="S1000:S1017" si="102">IF(R1000="N/A","N/A",IFERROR((P1000-VLOOKUP(Q1000,A:I,6,FALSE))*M1000,""))</f>
        <v/>
      </c>
      <c r="T1000" s="11">
        <f t="shared" ref="T1000:T1017" si="103">IF(ISNUMBER(S1000),0,N1000)</f>
        <v>0</v>
      </c>
      <c r="U1000" s="4"/>
      <c r="V1000" s="2"/>
    </row>
    <row r="1001" spans="1:22" ht="12.75" x14ac:dyDescent="0.2">
      <c r="A1001" s="12">
        <v>982</v>
      </c>
      <c r="B1001" s="3"/>
      <c r="C1001" s="4"/>
      <c r="D1001" s="5"/>
      <c r="E1001" s="6"/>
      <c r="F1001" s="11" t="str">
        <f t="shared" si="75"/>
        <v/>
      </c>
      <c r="G1001" s="13">
        <f>D1001-SUMIF(Q$20:Q1998,A1001,M$20:M1998)</f>
        <v>0</v>
      </c>
      <c r="H1001" s="11">
        <f t="shared" si="94"/>
        <v>0</v>
      </c>
      <c r="I1001" s="4"/>
      <c r="J1001" s="2"/>
      <c r="K1001" s="12">
        <v>982</v>
      </c>
      <c r="L1001" s="3"/>
      <c r="M1001" s="5"/>
      <c r="N1001" s="6"/>
      <c r="O1001" s="25" t="str">
        <f t="shared" si="99"/>
        <v/>
      </c>
      <c r="P1001" s="11" t="str">
        <f t="shared" si="100"/>
        <v/>
      </c>
      <c r="Q1001" s="4"/>
      <c r="R1001" s="11" t="str">
        <f t="shared" si="101"/>
        <v/>
      </c>
      <c r="S1001" s="7" t="str">
        <f t="shared" si="102"/>
        <v/>
      </c>
      <c r="T1001" s="11">
        <f t="shared" si="103"/>
        <v>0</v>
      </c>
      <c r="U1001" s="4"/>
      <c r="V1001" s="2"/>
    </row>
    <row r="1002" spans="1:22" ht="12.75" x14ac:dyDescent="0.2">
      <c r="A1002" s="12">
        <v>983</v>
      </c>
      <c r="B1002" s="3"/>
      <c r="C1002" s="4"/>
      <c r="D1002" s="5"/>
      <c r="E1002" s="6"/>
      <c r="F1002" s="11" t="str">
        <f t="shared" si="75"/>
        <v/>
      </c>
      <c r="G1002" s="13">
        <f>D1002-SUMIF(Q$20:Q1999,A1002,M$20:M1999)</f>
        <v>0</v>
      </c>
      <c r="H1002" s="11">
        <f t="shared" si="94"/>
        <v>0</v>
      </c>
      <c r="I1002" s="4"/>
      <c r="J1002" s="2"/>
      <c r="K1002" s="12">
        <v>983</v>
      </c>
      <c r="L1002" s="3"/>
      <c r="M1002" s="5"/>
      <c r="N1002" s="6"/>
      <c r="O1002" s="25" t="str">
        <f t="shared" si="99"/>
        <v/>
      </c>
      <c r="P1002" s="11" t="str">
        <f t="shared" si="100"/>
        <v/>
      </c>
      <c r="Q1002" s="4"/>
      <c r="R1002" s="11" t="str">
        <f t="shared" si="101"/>
        <v/>
      </c>
      <c r="S1002" s="7" t="str">
        <f t="shared" si="102"/>
        <v/>
      </c>
      <c r="T1002" s="11">
        <f t="shared" si="103"/>
        <v>0</v>
      </c>
      <c r="U1002" s="4"/>
      <c r="V1002" s="2"/>
    </row>
    <row r="1003" spans="1:22" ht="12.75" x14ac:dyDescent="0.2">
      <c r="A1003" s="12">
        <v>984</v>
      </c>
      <c r="B1003" s="3"/>
      <c r="C1003" s="4"/>
      <c r="D1003" s="5"/>
      <c r="E1003" s="6"/>
      <c r="F1003" s="11" t="str">
        <f t="shared" si="75"/>
        <v/>
      </c>
      <c r="G1003" s="13">
        <f>D1003-SUMIF(Q$20:Q2000,A1003,M$20:M2000)</f>
        <v>0</v>
      </c>
      <c r="H1003" s="11">
        <f t="shared" si="94"/>
        <v>0</v>
      </c>
      <c r="I1003" s="4"/>
      <c r="J1003" s="2"/>
      <c r="K1003" s="12">
        <v>984</v>
      </c>
      <c r="L1003" s="3"/>
      <c r="M1003" s="5"/>
      <c r="N1003" s="6"/>
      <c r="O1003" s="25" t="str">
        <f t="shared" si="99"/>
        <v/>
      </c>
      <c r="P1003" s="11" t="str">
        <f t="shared" si="100"/>
        <v/>
      </c>
      <c r="Q1003" s="4"/>
      <c r="R1003" s="11" t="str">
        <f t="shared" si="101"/>
        <v/>
      </c>
      <c r="S1003" s="7" t="str">
        <f t="shared" si="102"/>
        <v/>
      </c>
      <c r="T1003" s="11">
        <f t="shared" si="103"/>
        <v>0</v>
      </c>
      <c r="U1003" s="4"/>
      <c r="V1003" s="2"/>
    </row>
    <row r="1004" spans="1:22" ht="12.75" x14ac:dyDescent="0.2">
      <c r="A1004" s="12">
        <v>985</v>
      </c>
      <c r="B1004" s="3"/>
      <c r="C1004" s="4"/>
      <c r="D1004" s="5"/>
      <c r="E1004" s="6"/>
      <c r="F1004" s="11" t="str">
        <f t="shared" si="75"/>
        <v/>
      </c>
      <c r="G1004" s="13">
        <f>D1004-SUMIF(Q$20:Q2001,A1004,M$20:M2001)</f>
        <v>0</v>
      </c>
      <c r="H1004" s="11">
        <f t="shared" si="94"/>
        <v>0</v>
      </c>
      <c r="I1004" s="4"/>
      <c r="J1004" s="2"/>
      <c r="K1004" s="12">
        <v>985</v>
      </c>
      <c r="L1004" s="3"/>
      <c r="M1004" s="5"/>
      <c r="N1004" s="6"/>
      <c r="O1004" s="25" t="str">
        <f t="shared" si="99"/>
        <v/>
      </c>
      <c r="P1004" s="11" t="str">
        <f t="shared" si="100"/>
        <v/>
      </c>
      <c r="Q1004" s="4"/>
      <c r="R1004" s="11" t="str">
        <f t="shared" si="101"/>
        <v/>
      </c>
      <c r="S1004" s="7" t="str">
        <f t="shared" si="102"/>
        <v/>
      </c>
      <c r="T1004" s="11">
        <f t="shared" si="103"/>
        <v>0</v>
      </c>
      <c r="U1004" s="4"/>
      <c r="V1004" s="2"/>
    </row>
    <row r="1005" spans="1:22" ht="12.75" x14ac:dyDescent="0.2">
      <c r="A1005" s="12">
        <v>986</v>
      </c>
      <c r="B1005" s="3"/>
      <c r="C1005" s="4"/>
      <c r="D1005" s="5"/>
      <c r="E1005" s="6"/>
      <c r="F1005" s="11" t="str">
        <f t="shared" si="75"/>
        <v/>
      </c>
      <c r="G1005" s="13">
        <f>D1005-SUMIF(Q$20:Q2002,A1005,M$20:M2002)</f>
        <v>0</v>
      </c>
      <c r="H1005" s="11">
        <f t="shared" si="94"/>
        <v>0</v>
      </c>
      <c r="I1005" s="4"/>
      <c r="J1005" s="2"/>
      <c r="K1005" s="12">
        <v>986</v>
      </c>
      <c r="L1005" s="3"/>
      <c r="M1005" s="5"/>
      <c r="N1005" s="6"/>
      <c r="O1005" s="25" t="str">
        <f t="shared" si="99"/>
        <v/>
      </c>
      <c r="P1005" s="11" t="str">
        <f t="shared" si="100"/>
        <v/>
      </c>
      <c r="Q1005" s="4"/>
      <c r="R1005" s="11" t="str">
        <f t="shared" si="101"/>
        <v/>
      </c>
      <c r="S1005" s="7" t="str">
        <f t="shared" si="102"/>
        <v/>
      </c>
      <c r="T1005" s="11">
        <f t="shared" si="103"/>
        <v>0</v>
      </c>
      <c r="U1005" s="4"/>
      <c r="V1005" s="2"/>
    </row>
    <row r="1006" spans="1:22" ht="12.75" x14ac:dyDescent="0.2">
      <c r="A1006" s="12">
        <v>987</v>
      </c>
      <c r="B1006" s="3"/>
      <c r="C1006" s="4"/>
      <c r="D1006" s="5"/>
      <c r="E1006" s="6"/>
      <c r="F1006" s="11" t="str">
        <f t="shared" si="75"/>
        <v/>
      </c>
      <c r="G1006" s="13">
        <f>D1006-SUMIF(Q$20:Q2003,A1006,M$20:M2003)</f>
        <v>0</v>
      </c>
      <c r="H1006" s="11">
        <f t="shared" si="94"/>
        <v>0</v>
      </c>
      <c r="I1006" s="4"/>
      <c r="J1006" s="2"/>
      <c r="K1006" s="12">
        <v>987</v>
      </c>
      <c r="L1006" s="3"/>
      <c r="M1006" s="5"/>
      <c r="N1006" s="6"/>
      <c r="O1006" s="25" t="str">
        <f t="shared" si="99"/>
        <v/>
      </c>
      <c r="P1006" s="11" t="str">
        <f t="shared" si="100"/>
        <v/>
      </c>
      <c r="Q1006" s="4"/>
      <c r="R1006" s="11" t="str">
        <f t="shared" si="101"/>
        <v/>
      </c>
      <c r="S1006" s="7" t="str">
        <f t="shared" si="102"/>
        <v/>
      </c>
      <c r="T1006" s="11">
        <f t="shared" si="103"/>
        <v>0</v>
      </c>
      <c r="U1006" s="4"/>
      <c r="V1006" s="2"/>
    </row>
    <row r="1007" spans="1:22" ht="12.75" x14ac:dyDescent="0.2">
      <c r="A1007" s="12">
        <v>988</v>
      </c>
      <c r="B1007" s="3"/>
      <c r="C1007" s="4"/>
      <c r="D1007" s="5"/>
      <c r="E1007" s="6"/>
      <c r="F1007" s="11" t="str">
        <f t="shared" si="75"/>
        <v/>
      </c>
      <c r="G1007" s="13">
        <f>D1007-SUMIF(Q$20:Q2004,A1007,M$20:M2004)</f>
        <v>0</v>
      </c>
      <c r="H1007" s="11">
        <f t="shared" si="94"/>
        <v>0</v>
      </c>
      <c r="I1007" s="4"/>
      <c r="J1007" s="2"/>
      <c r="K1007" s="12">
        <v>988</v>
      </c>
      <c r="L1007" s="3"/>
      <c r="M1007" s="5"/>
      <c r="N1007" s="6"/>
      <c r="O1007" s="25" t="str">
        <f t="shared" si="99"/>
        <v/>
      </c>
      <c r="P1007" s="11" t="str">
        <f t="shared" si="100"/>
        <v/>
      </c>
      <c r="Q1007" s="4"/>
      <c r="R1007" s="11" t="str">
        <f t="shared" si="101"/>
        <v/>
      </c>
      <c r="S1007" s="7" t="str">
        <f t="shared" si="102"/>
        <v/>
      </c>
      <c r="T1007" s="11">
        <f t="shared" si="103"/>
        <v>0</v>
      </c>
      <c r="U1007" s="4"/>
      <c r="V1007" s="2"/>
    </row>
    <row r="1008" spans="1:22" ht="12.75" x14ac:dyDescent="0.2">
      <c r="A1008" s="12">
        <v>989</v>
      </c>
      <c r="B1008" s="3"/>
      <c r="C1008" s="4"/>
      <c r="D1008" s="5"/>
      <c r="E1008" s="6"/>
      <c r="F1008" s="11" t="str">
        <f t="shared" si="75"/>
        <v/>
      </c>
      <c r="G1008" s="13">
        <f>D1008-SUMIF(Q$20:Q2005,A1008,M$20:M2005)</f>
        <v>0</v>
      </c>
      <c r="H1008" s="11">
        <f t="shared" si="94"/>
        <v>0</v>
      </c>
      <c r="I1008" s="4"/>
      <c r="J1008" s="2"/>
      <c r="K1008" s="12">
        <v>989</v>
      </c>
      <c r="L1008" s="3"/>
      <c r="M1008" s="5"/>
      <c r="N1008" s="6"/>
      <c r="O1008" s="25" t="str">
        <f t="shared" si="99"/>
        <v/>
      </c>
      <c r="P1008" s="11" t="str">
        <f t="shared" si="100"/>
        <v/>
      </c>
      <c r="Q1008" s="4"/>
      <c r="R1008" s="11" t="str">
        <f t="shared" si="101"/>
        <v/>
      </c>
      <c r="S1008" s="7" t="str">
        <f t="shared" si="102"/>
        <v/>
      </c>
      <c r="T1008" s="11">
        <f t="shared" si="103"/>
        <v>0</v>
      </c>
      <c r="U1008" s="4"/>
      <c r="V1008" s="2"/>
    </row>
    <row r="1009" spans="1:22" ht="12.75" x14ac:dyDescent="0.2">
      <c r="A1009" s="12">
        <v>990</v>
      </c>
      <c r="B1009" s="3"/>
      <c r="C1009" s="4"/>
      <c r="D1009" s="5"/>
      <c r="E1009" s="6"/>
      <c r="F1009" s="11" t="str">
        <f t="shared" si="75"/>
        <v/>
      </c>
      <c r="G1009" s="13">
        <f>D1009-SUMIF(Q$20:Q2006,A1009,M$20:M2006)</f>
        <v>0</v>
      </c>
      <c r="H1009" s="11">
        <f t="shared" si="94"/>
        <v>0</v>
      </c>
      <c r="I1009" s="4"/>
      <c r="J1009" s="2"/>
      <c r="K1009" s="12">
        <v>990</v>
      </c>
      <c r="L1009" s="3"/>
      <c r="M1009" s="5"/>
      <c r="N1009" s="6"/>
      <c r="O1009" s="25" t="str">
        <f t="shared" si="99"/>
        <v/>
      </c>
      <c r="P1009" s="11" t="str">
        <f t="shared" si="100"/>
        <v/>
      </c>
      <c r="Q1009" s="4"/>
      <c r="R1009" s="11" t="str">
        <f t="shared" si="101"/>
        <v/>
      </c>
      <c r="S1009" s="7" t="str">
        <f t="shared" si="102"/>
        <v/>
      </c>
      <c r="T1009" s="11">
        <f t="shared" si="103"/>
        <v>0</v>
      </c>
      <c r="U1009" s="4"/>
      <c r="V1009" s="2"/>
    </row>
    <row r="1010" spans="1:22" ht="12.75" x14ac:dyDescent="0.2">
      <c r="A1010" s="12">
        <v>991</v>
      </c>
      <c r="B1010" s="3"/>
      <c r="C1010" s="4"/>
      <c r="D1010" s="5"/>
      <c r="E1010" s="6"/>
      <c r="F1010" s="11" t="str">
        <f t="shared" si="75"/>
        <v/>
      </c>
      <c r="G1010" s="13">
        <f>D1010-SUMIF(Q$20:Q2007,A1010,M$20:M2007)</f>
        <v>0</v>
      </c>
      <c r="H1010" s="11">
        <f t="shared" si="94"/>
        <v>0</v>
      </c>
      <c r="I1010" s="4"/>
      <c r="J1010" s="2"/>
      <c r="K1010" s="12">
        <v>991</v>
      </c>
      <c r="L1010" s="3"/>
      <c r="M1010" s="5"/>
      <c r="N1010" s="6"/>
      <c r="O1010" s="25" t="str">
        <f t="shared" si="99"/>
        <v/>
      </c>
      <c r="P1010" s="11" t="str">
        <f t="shared" si="100"/>
        <v/>
      </c>
      <c r="Q1010" s="4"/>
      <c r="R1010" s="11" t="str">
        <f t="shared" si="101"/>
        <v/>
      </c>
      <c r="S1010" s="7" t="str">
        <f t="shared" si="102"/>
        <v/>
      </c>
      <c r="T1010" s="11">
        <f t="shared" si="103"/>
        <v>0</v>
      </c>
      <c r="U1010" s="4"/>
      <c r="V1010" s="2"/>
    </row>
    <row r="1011" spans="1:22" ht="12.75" x14ac:dyDescent="0.2">
      <c r="A1011" s="12">
        <v>992</v>
      </c>
      <c r="B1011" s="3"/>
      <c r="C1011" s="4"/>
      <c r="D1011" s="5"/>
      <c r="E1011" s="6"/>
      <c r="F1011" s="11" t="str">
        <f t="shared" si="75"/>
        <v/>
      </c>
      <c r="G1011" s="13">
        <f>D1011-SUMIF(Q$20:Q2008,A1011,M$20:M2008)</f>
        <v>0</v>
      </c>
      <c r="H1011" s="11">
        <f t="shared" si="94"/>
        <v>0</v>
      </c>
      <c r="I1011" s="4"/>
      <c r="J1011" s="2"/>
      <c r="K1011" s="12">
        <v>992</v>
      </c>
      <c r="L1011" s="3"/>
      <c r="M1011" s="5"/>
      <c r="N1011" s="6"/>
      <c r="O1011" s="25" t="str">
        <f t="shared" si="99"/>
        <v/>
      </c>
      <c r="P1011" s="11" t="str">
        <f t="shared" si="100"/>
        <v/>
      </c>
      <c r="Q1011" s="4"/>
      <c r="R1011" s="11" t="str">
        <f t="shared" si="101"/>
        <v/>
      </c>
      <c r="S1011" s="7" t="str">
        <f t="shared" si="102"/>
        <v/>
      </c>
      <c r="T1011" s="11">
        <f t="shared" si="103"/>
        <v>0</v>
      </c>
      <c r="U1011" s="4"/>
      <c r="V1011" s="2"/>
    </row>
    <row r="1012" spans="1:22" ht="12.75" x14ac:dyDescent="0.2">
      <c r="A1012" s="12">
        <v>993</v>
      </c>
      <c r="B1012" s="3"/>
      <c r="C1012" s="4"/>
      <c r="D1012" s="5"/>
      <c r="E1012" s="6"/>
      <c r="F1012" s="11" t="str">
        <f t="shared" si="75"/>
        <v/>
      </c>
      <c r="G1012" s="13">
        <f>D1012-SUMIF(Q$20:Q2009,A1012,M$20:M2009)</f>
        <v>0</v>
      </c>
      <c r="H1012" s="11">
        <f t="shared" si="94"/>
        <v>0</v>
      </c>
      <c r="I1012" s="4"/>
      <c r="J1012" s="2"/>
      <c r="K1012" s="12">
        <v>993</v>
      </c>
      <c r="L1012" s="3"/>
      <c r="M1012" s="5"/>
      <c r="N1012" s="6"/>
      <c r="O1012" s="25" t="str">
        <f t="shared" si="99"/>
        <v/>
      </c>
      <c r="P1012" s="11" t="str">
        <f t="shared" si="100"/>
        <v/>
      </c>
      <c r="Q1012" s="4"/>
      <c r="R1012" s="11" t="str">
        <f t="shared" si="101"/>
        <v/>
      </c>
      <c r="S1012" s="7" t="str">
        <f t="shared" si="102"/>
        <v/>
      </c>
      <c r="T1012" s="11">
        <f t="shared" si="103"/>
        <v>0</v>
      </c>
      <c r="U1012" s="4"/>
      <c r="V1012" s="2"/>
    </row>
    <row r="1013" spans="1:22" ht="12.75" x14ac:dyDescent="0.2">
      <c r="A1013" s="12">
        <v>994</v>
      </c>
      <c r="B1013" s="3"/>
      <c r="C1013" s="4"/>
      <c r="D1013" s="5"/>
      <c r="E1013" s="6"/>
      <c r="F1013" s="11" t="str">
        <f t="shared" si="75"/>
        <v/>
      </c>
      <c r="G1013" s="13">
        <f>D1013-SUMIF(Q$20:Q2010,A1013,M$20:M2010)</f>
        <v>0</v>
      </c>
      <c r="H1013" s="11">
        <f t="shared" si="94"/>
        <v>0</v>
      </c>
      <c r="I1013" s="4"/>
      <c r="J1013" s="2"/>
      <c r="K1013" s="12">
        <v>994</v>
      </c>
      <c r="L1013" s="3"/>
      <c r="M1013" s="5"/>
      <c r="N1013" s="6"/>
      <c r="O1013" s="25" t="str">
        <f t="shared" si="99"/>
        <v/>
      </c>
      <c r="P1013" s="11" t="str">
        <f t="shared" si="100"/>
        <v/>
      </c>
      <c r="Q1013" s="4"/>
      <c r="R1013" s="11" t="str">
        <f t="shared" si="101"/>
        <v/>
      </c>
      <c r="S1013" s="7" t="str">
        <f t="shared" si="102"/>
        <v/>
      </c>
      <c r="T1013" s="11">
        <f t="shared" si="103"/>
        <v>0</v>
      </c>
      <c r="U1013" s="4"/>
      <c r="V1013" s="2"/>
    </row>
    <row r="1014" spans="1:22" ht="12.75" x14ac:dyDescent="0.2">
      <c r="A1014" s="12">
        <v>995</v>
      </c>
      <c r="B1014" s="3"/>
      <c r="C1014" s="4"/>
      <c r="D1014" s="5"/>
      <c r="E1014" s="6"/>
      <c r="F1014" s="11" t="str">
        <f t="shared" si="75"/>
        <v/>
      </c>
      <c r="G1014" s="13">
        <f>D1014-SUMIF(Q$20:Q2011,A1014,M$20:M2011)</f>
        <v>0</v>
      </c>
      <c r="H1014" s="11">
        <f t="shared" si="94"/>
        <v>0</v>
      </c>
      <c r="I1014" s="4"/>
      <c r="J1014" s="2"/>
      <c r="K1014" s="12">
        <v>995</v>
      </c>
      <c r="L1014" s="3"/>
      <c r="M1014" s="5"/>
      <c r="N1014" s="6"/>
      <c r="O1014" s="25" t="str">
        <f t="shared" si="99"/>
        <v/>
      </c>
      <c r="P1014" s="11" t="str">
        <f t="shared" si="100"/>
        <v/>
      </c>
      <c r="Q1014" s="4"/>
      <c r="R1014" s="11" t="str">
        <f t="shared" si="101"/>
        <v/>
      </c>
      <c r="S1014" s="7" t="str">
        <f t="shared" si="102"/>
        <v/>
      </c>
      <c r="T1014" s="11">
        <f t="shared" si="103"/>
        <v>0</v>
      </c>
      <c r="U1014" s="4"/>
      <c r="V1014" s="2"/>
    </row>
    <row r="1015" spans="1:22" ht="12.75" x14ac:dyDescent="0.2">
      <c r="A1015" s="12">
        <v>996</v>
      </c>
      <c r="B1015" s="3"/>
      <c r="C1015" s="4"/>
      <c r="D1015" s="5"/>
      <c r="E1015" s="6"/>
      <c r="F1015" s="11" t="str">
        <f t="shared" si="75"/>
        <v/>
      </c>
      <c r="G1015" s="13">
        <f>D1015-SUMIF(Q$20:Q2012,A1015,M$20:M2012)</f>
        <v>0</v>
      </c>
      <c r="H1015" s="11">
        <f t="shared" si="94"/>
        <v>0</v>
      </c>
      <c r="I1015" s="4"/>
      <c r="J1015" s="2"/>
      <c r="K1015" s="12">
        <v>996</v>
      </c>
      <c r="L1015" s="3"/>
      <c r="M1015" s="5"/>
      <c r="N1015" s="6"/>
      <c r="O1015" s="25" t="str">
        <f t="shared" si="99"/>
        <v/>
      </c>
      <c r="P1015" s="11" t="str">
        <f t="shared" si="100"/>
        <v/>
      </c>
      <c r="Q1015" s="4"/>
      <c r="R1015" s="11" t="str">
        <f t="shared" si="101"/>
        <v/>
      </c>
      <c r="S1015" s="7" t="str">
        <f t="shared" si="102"/>
        <v/>
      </c>
      <c r="T1015" s="11">
        <f t="shared" si="103"/>
        <v>0</v>
      </c>
      <c r="U1015" s="4"/>
      <c r="V1015" s="2"/>
    </row>
    <row r="1016" spans="1:22" ht="12.75" x14ac:dyDescent="0.2">
      <c r="A1016" s="12">
        <v>997</v>
      </c>
      <c r="B1016" s="3"/>
      <c r="C1016" s="4"/>
      <c r="D1016" s="5"/>
      <c r="E1016" s="6"/>
      <c r="F1016" s="11" t="str">
        <f t="shared" si="75"/>
        <v/>
      </c>
      <c r="G1016" s="13">
        <f>D1016-SUMIF(Q$20:Q2013,A1016,M$20:M2013)</f>
        <v>0</v>
      </c>
      <c r="H1016" s="11">
        <f t="shared" si="94"/>
        <v>0</v>
      </c>
      <c r="I1016" s="4"/>
      <c r="J1016" s="2"/>
      <c r="K1016" s="12">
        <v>997</v>
      </c>
      <c r="L1016" s="3"/>
      <c r="M1016" s="5"/>
      <c r="N1016" s="6"/>
      <c r="O1016" s="25" t="str">
        <f t="shared" si="99"/>
        <v/>
      </c>
      <c r="P1016" s="11" t="str">
        <f t="shared" si="100"/>
        <v/>
      </c>
      <c r="Q1016" s="4"/>
      <c r="R1016" s="11" t="str">
        <f t="shared" si="101"/>
        <v/>
      </c>
      <c r="S1016" s="7" t="str">
        <f t="shared" si="102"/>
        <v/>
      </c>
      <c r="T1016" s="11">
        <f t="shared" si="103"/>
        <v>0</v>
      </c>
      <c r="U1016" s="4"/>
      <c r="V1016" s="2"/>
    </row>
    <row r="1017" spans="1:22" ht="12.75" x14ac:dyDescent="0.2">
      <c r="A1017" s="12">
        <v>998</v>
      </c>
      <c r="B1017" s="3"/>
      <c r="C1017" s="4"/>
      <c r="D1017" s="5"/>
      <c r="E1017" s="6"/>
      <c r="F1017" s="11" t="str">
        <f t="shared" si="75"/>
        <v/>
      </c>
      <c r="G1017" s="13">
        <f>D1017-SUMIF(Q$20:Q2014,A1017,M$20:M2014)</f>
        <v>0</v>
      </c>
      <c r="H1017" s="11">
        <f t="shared" si="94"/>
        <v>0</v>
      </c>
      <c r="I1017" s="4"/>
      <c r="J1017" s="2"/>
      <c r="K1017" s="12">
        <v>998</v>
      </c>
      <c r="L1017" s="3"/>
      <c r="M1017" s="5"/>
      <c r="N1017" s="6"/>
      <c r="O1017" s="25" t="str">
        <f t="shared" si="99"/>
        <v/>
      </c>
      <c r="P1017" s="11" t="str">
        <f t="shared" si="100"/>
        <v/>
      </c>
      <c r="Q1017" s="4"/>
      <c r="R1017" s="11" t="str">
        <f t="shared" si="101"/>
        <v/>
      </c>
      <c r="S1017" s="7" t="str">
        <f t="shared" si="102"/>
        <v/>
      </c>
      <c r="T1017" s="11">
        <f t="shared" si="103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H20:H1017">
    <cfRule type="cellIs" dxfId="15" priority="3" operator="greaterThan">
      <formula>0</formula>
    </cfRule>
  </conditionalFormatting>
  <conditionalFormatting sqref="S20:S1017">
    <cfRule type="cellIs" dxfId="14" priority="4" operator="greaterThan">
      <formula>0</formula>
    </cfRule>
    <cfRule type="cellIs" dxfId="13" priority="5" operator="lessThan">
      <formula>0</formula>
    </cfRule>
  </conditionalFormatting>
  <conditionalFormatting sqref="T20:T1017">
    <cfRule type="cellIs" dxfId="12" priority="6" operator="greaterThan">
      <formula>0</formula>
    </cfRule>
  </conditionalFormatting>
  <dataValidations count="1">
    <dataValidation type="list" allowBlank="1" showErrorMessage="1" sqref="C20:C1017" xr:uid="{4A170B3B-4E6C-4BD0-9017-743B34B3EE61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5946-FF1B-45A1-8EE3-06F2111929F5}">
  <sheetPr>
    <outlinePr summaryBelow="0" summaryRight="0"/>
  </sheetPr>
  <dimension ref="A1:V1017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ColWidth="12.7109375" defaultRowHeight="15.75" customHeight="1" x14ac:dyDescent="0.2"/>
  <cols>
    <col min="1" max="1" width="9.85546875" bestFit="1" customWidth="1"/>
    <col min="2" max="2" width="15.140625" customWidth="1"/>
    <col min="3" max="3" width="22.5703125" customWidth="1"/>
    <col min="4" max="4" width="20.7109375" customWidth="1"/>
    <col min="5" max="5" width="21.28515625" customWidth="1"/>
    <col min="6" max="6" width="18.7109375" bestFit="1" customWidth="1"/>
    <col min="7" max="7" width="13.7109375" customWidth="1"/>
    <col min="8" max="8" width="35.42578125" customWidth="1"/>
    <col min="9" max="9" width="15" customWidth="1"/>
    <col min="10" max="10" width="3.7109375" customWidth="1"/>
    <col min="11" max="11" width="12.7109375" customWidth="1"/>
    <col min="12" max="12" width="16.85546875" customWidth="1"/>
    <col min="13" max="13" width="17.28515625" customWidth="1"/>
    <col min="14" max="15" width="18.5703125" customWidth="1"/>
    <col min="16" max="16" width="26.42578125" customWidth="1"/>
    <col min="17" max="17" width="17.85546875" customWidth="1"/>
    <col min="18" max="18" width="12" customWidth="1"/>
    <col min="19" max="19" width="19" customWidth="1"/>
    <col min="20" max="20" width="13.140625" customWidth="1"/>
    <col min="21" max="21" width="16.7109375" customWidth="1"/>
    <col min="22" max="22" width="5.7109375" customWidth="1"/>
  </cols>
  <sheetData>
    <row r="1" spans="1:21" ht="48" customHeight="1" x14ac:dyDescent="0.2">
      <c r="A1" s="46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/>
    </row>
    <row r="3" spans="1:21" ht="15.75" customHeight="1" x14ac:dyDescent="0.2">
      <c r="A3" s="26" t="s">
        <v>22</v>
      </c>
      <c r="B3" s="27"/>
      <c r="C3" s="27"/>
      <c r="D3" s="27"/>
      <c r="E3" s="28"/>
    </row>
    <row r="4" spans="1:21" ht="15.75" customHeight="1" x14ac:dyDescent="0.2">
      <c r="A4" s="26" t="s">
        <v>23</v>
      </c>
      <c r="B4" s="27"/>
      <c r="C4" s="27"/>
      <c r="D4" s="27"/>
      <c r="E4" s="28"/>
    </row>
    <row r="5" spans="1:21" ht="15.75" customHeight="1" x14ac:dyDescent="0.2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">
      <c r="A6" s="10" t="s">
        <v>20</v>
      </c>
      <c r="B6" s="34" t="s">
        <v>34</v>
      </c>
      <c r="C6" s="35"/>
      <c r="D6" s="35"/>
      <c r="E6" s="36"/>
    </row>
    <row r="7" spans="1:21" ht="15.75" customHeight="1" x14ac:dyDescent="0.2">
      <c r="A7" s="17" t="s">
        <v>25</v>
      </c>
      <c r="B7" s="37" t="s">
        <v>26</v>
      </c>
      <c r="C7" s="38"/>
      <c r="D7" s="38"/>
      <c r="E7" s="39"/>
    </row>
    <row r="8" spans="1:21" ht="15.75" customHeight="1" x14ac:dyDescent="0.2">
      <c r="A8" s="19" t="s">
        <v>21</v>
      </c>
      <c r="B8" s="40" t="s">
        <v>27</v>
      </c>
      <c r="C8" s="41"/>
      <c r="D8" s="41"/>
      <c r="E8" s="42"/>
    </row>
    <row r="9" spans="1:21" ht="15.75" customHeight="1" x14ac:dyDescent="0.2">
      <c r="A9" s="2"/>
      <c r="B9" s="2"/>
      <c r="C9" s="2"/>
      <c r="D9" s="2"/>
      <c r="E9" s="2"/>
    </row>
    <row r="10" spans="1:21" ht="15.75" customHeight="1" x14ac:dyDescent="0.2">
      <c r="A10" s="29" t="s">
        <v>28</v>
      </c>
      <c r="B10" s="30"/>
      <c r="C10" s="22">
        <v>2022</v>
      </c>
      <c r="D10" s="21" t="s">
        <v>29</v>
      </c>
      <c r="E10" s="21" t="s">
        <v>30</v>
      </c>
    </row>
    <row r="11" spans="1:21" ht="15.75" customHeight="1" x14ac:dyDescent="0.2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2.75" x14ac:dyDescent="0.2">
      <c r="A18" s="26" t="s">
        <v>0</v>
      </c>
      <c r="B18" s="27"/>
      <c r="C18" s="27"/>
      <c r="D18" s="27"/>
      <c r="E18" s="27"/>
      <c r="F18" s="27"/>
      <c r="G18" s="27"/>
      <c r="H18" s="27"/>
      <c r="I18" s="28"/>
      <c r="J18" s="1"/>
      <c r="K18" s="26" t="s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"/>
    </row>
    <row r="19" spans="1:22" ht="12.75" x14ac:dyDescent="0.2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24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2.75" x14ac:dyDescent="0.2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25" t="str">
        <f>IFERROR(VLOOKUP(Q20,A:I,6)*M20,"")</f>
        <v/>
      </c>
      <c r="P20" s="11" t="str">
        <f t="shared" ref="P20:P274" si="2">IFERROR(N20/M20, "")</f>
        <v/>
      </c>
      <c r="Q20" s="4"/>
      <c r="R20" s="11" t="str">
        <f t="shared" ref="R20:R83" si="3">IFERROR(IF(VLOOKUP(Q20,A:I,3,FALSE)="Created (Jarrett)","N/A",IF(_xlfn.DAYS(L20,VLOOKUP(Q20,A:I,2,FALSE))&gt;365,"Long","Short")),"")</f>
        <v/>
      </c>
      <c r="S20" s="7" t="str">
        <f t="shared" ref="S20:S83" si="4">IF(R20="N/A","N/A",IFERROR((P20-VLOOKUP(Q20,A:I,6,FALSE))*M20,""))</f>
        <v/>
      </c>
      <c r="T20" s="11">
        <f t="shared" ref="T20:T274" si="5">IF(ISNUMBER(S20),0,N20)</f>
        <v>0</v>
      </c>
      <c r="U20" s="4"/>
      <c r="V20" s="2"/>
    </row>
    <row r="21" spans="1:22" ht="12.75" x14ac:dyDescent="0.2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25" t="str">
        <f t="shared" ref="O21:O84" si="6">IFERROR(VLOOKUP(Q21,A:I,6)*M21,"")</f>
        <v/>
      </c>
      <c r="P21" s="11" t="str">
        <f t="shared" si="2"/>
        <v/>
      </c>
      <c r="Q21" s="4"/>
      <c r="R21" s="11" t="str">
        <f t="shared" si="3"/>
        <v/>
      </c>
      <c r="S21" s="7" t="str">
        <f t="shared" si="4"/>
        <v/>
      </c>
      <c r="T21" s="11">
        <f t="shared" si="5"/>
        <v>0</v>
      </c>
      <c r="U21" s="4"/>
      <c r="V21" s="2"/>
    </row>
    <row r="22" spans="1:22" ht="12.75" x14ac:dyDescent="0.2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25" t="str">
        <f t="shared" si="6"/>
        <v/>
      </c>
      <c r="P22" s="11" t="str">
        <f t="shared" si="2"/>
        <v/>
      </c>
      <c r="Q22" s="4"/>
      <c r="R22" s="11" t="str">
        <f t="shared" si="3"/>
        <v/>
      </c>
      <c r="S22" s="7" t="str">
        <f t="shared" si="4"/>
        <v/>
      </c>
      <c r="T22" s="11">
        <f t="shared" si="5"/>
        <v>0</v>
      </c>
      <c r="U22" s="4"/>
      <c r="V22" s="2"/>
    </row>
    <row r="23" spans="1:22" ht="12.75" x14ac:dyDescent="0.2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25" t="str">
        <f t="shared" si="6"/>
        <v/>
      </c>
      <c r="P23" s="11" t="str">
        <f t="shared" si="2"/>
        <v/>
      </c>
      <c r="Q23" s="4"/>
      <c r="R23" s="11" t="str">
        <f t="shared" si="3"/>
        <v/>
      </c>
      <c r="S23" s="7" t="str">
        <f t="shared" si="4"/>
        <v/>
      </c>
      <c r="T23" s="11">
        <f t="shared" si="5"/>
        <v>0</v>
      </c>
      <c r="U23" s="4"/>
      <c r="V23" s="2"/>
    </row>
    <row r="24" spans="1:22" ht="12.75" x14ac:dyDescent="0.2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25" t="str">
        <f t="shared" si="6"/>
        <v/>
      </c>
      <c r="P24" s="11" t="str">
        <f t="shared" si="2"/>
        <v/>
      </c>
      <c r="Q24" s="4"/>
      <c r="R24" s="11" t="str">
        <f t="shared" si="3"/>
        <v/>
      </c>
      <c r="S24" s="7" t="str">
        <f t="shared" si="4"/>
        <v/>
      </c>
      <c r="T24" s="11">
        <f t="shared" si="5"/>
        <v>0</v>
      </c>
      <c r="U24" s="4"/>
      <c r="V24" s="2"/>
    </row>
    <row r="25" spans="1:22" ht="12.75" x14ac:dyDescent="0.2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25" t="str">
        <f t="shared" si="6"/>
        <v/>
      </c>
      <c r="P25" s="11" t="str">
        <f t="shared" si="2"/>
        <v/>
      </c>
      <c r="Q25" s="4"/>
      <c r="R25" s="11" t="str">
        <f t="shared" si="3"/>
        <v/>
      </c>
      <c r="S25" s="7" t="str">
        <f t="shared" si="4"/>
        <v/>
      </c>
      <c r="T25" s="11">
        <f t="shared" si="5"/>
        <v>0</v>
      </c>
      <c r="U25" s="4"/>
      <c r="V25" s="2"/>
    </row>
    <row r="26" spans="1:22" ht="12.75" x14ac:dyDescent="0.2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25" t="str">
        <f t="shared" si="6"/>
        <v/>
      </c>
      <c r="P26" s="11" t="str">
        <f t="shared" si="2"/>
        <v/>
      </c>
      <c r="Q26" s="4"/>
      <c r="R26" s="11" t="str">
        <f t="shared" si="3"/>
        <v/>
      </c>
      <c r="S26" s="7" t="str">
        <f t="shared" si="4"/>
        <v/>
      </c>
      <c r="T26" s="11">
        <f t="shared" si="5"/>
        <v>0</v>
      </c>
      <c r="U26" s="4"/>
      <c r="V26" s="2"/>
    </row>
    <row r="27" spans="1:22" ht="12.75" x14ac:dyDescent="0.2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25" t="str">
        <f t="shared" si="6"/>
        <v/>
      </c>
      <c r="P27" s="11" t="str">
        <f t="shared" si="2"/>
        <v/>
      </c>
      <c r="Q27" s="4"/>
      <c r="R27" s="11" t="str">
        <f t="shared" si="3"/>
        <v/>
      </c>
      <c r="S27" s="7" t="str">
        <f t="shared" si="4"/>
        <v/>
      </c>
      <c r="T27" s="11">
        <f t="shared" si="5"/>
        <v>0</v>
      </c>
      <c r="U27" s="4"/>
      <c r="V27" s="2"/>
    </row>
    <row r="28" spans="1:22" ht="12.75" x14ac:dyDescent="0.2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25" t="str">
        <f t="shared" si="6"/>
        <v/>
      </c>
      <c r="P28" s="11" t="str">
        <f t="shared" si="2"/>
        <v/>
      </c>
      <c r="Q28" s="4"/>
      <c r="R28" s="11" t="str">
        <f t="shared" si="3"/>
        <v/>
      </c>
      <c r="S28" s="7" t="str">
        <f t="shared" si="4"/>
        <v/>
      </c>
      <c r="T28" s="11">
        <f t="shared" si="5"/>
        <v>0</v>
      </c>
      <c r="U28" s="4"/>
      <c r="V28" s="2"/>
    </row>
    <row r="29" spans="1:22" ht="12.75" x14ac:dyDescent="0.2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25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2.75" x14ac:dyDescent="0.2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25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2.75" x14ac:dyDescent="0.2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25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2.75" x14ac:dyDescent="0.2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25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2.75" x14ac:dyDescent="0.2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25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2.75" x14ac:dyDescent="0.2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25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2.75" x14ac:dyDescent="0.2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25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2.75" x14ac:dyDescent="0.2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25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2.75" x14ac:dyDescent="0.2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25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2.75" x14ac:dyDescent="0.2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25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2.75" x14ac:dyDescent="0.2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25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2.75" x14ac:dyDescent="0.2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25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2.75" x14ac:dyDescent="0.2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25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2.75" x14ac:dyDescent="0.2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25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2.75" x14ac:dyDescent="0.2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25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2.75" x14ac:dyDescent="0.2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25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2.75" x14ac:dyDescent="0.2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25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2.75" x14ac:dyDescent="0.2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25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2.75" x14ac:dyDescent="0.2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25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2.75" x14ac:dyDescent="0.2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25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2.75" x14ac:dyDescent="0.2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25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2.75" x14ac:dyDescent="0.2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25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2.75" x14ac:dyDescent="0.2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25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2.75" x14ac:dyDescent="0.2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25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2.75" x14ac:dyDescent="0.2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25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2.75" x14ac:dyDescent="0.2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25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2.75" x14ac:dyDescent="0.2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25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2.75" x14ac:dyDescent="0.2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25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2.75" x14ac:dyDescent="0.2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25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2.75" x14ac:dyDescent="0.2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25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2.75" x14ac:dyDescent="0.2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25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2.75" x14ac:dyDescent="0.2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25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2.75" x14ac:dyDescent="0.2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25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2.75" x14ac:dyDescent="0.2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25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2.75" x14ac:dyDescent="0.2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25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2.75" x14ac:dyDescent="0.2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25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2.75" x14ac:dyDescent="0.2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25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2.75" x14ac:dyDescent="0.2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25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2.75" x14ac:dyDescent="0.2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25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2.75" x14ac:dyDescent="0.2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25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2.75" x14ac:dyDescent="0.2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25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2.75" x14ac:dyDescent="0.2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25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2.75" x14ac:dyDescent="0.2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25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2.75" x14ac:dyDescent="0.2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25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2.75" x14ac:dyDescent="0.2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25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2.75" x14ac:dyDescent="0.2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25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2.75" x14ac:dyDescent="0.2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25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2.75" x14ac:dyDescent="0.2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25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2.75" x14ac:dyDescent="0.2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25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2.75" x14ac:dyDescent="0.2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25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2.75" x14ac:dyDescent="0.2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25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2.75" x14ac:dyDescent="0.2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25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2.75" x14ac:dyDescent="0.2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25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2.75" x14ac:dyDescent="0.2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25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2.75" x14ac:dyDescent="0.2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25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2.75" x14ac:dyDescent="0.2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25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2.75" x14ac:dyDescent="0.2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25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2.75" x14ac:dyDescent="0.2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25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2.75" x14ac:dyDescent="0.2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25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2.75" x14ac:dyDescent="0.2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25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2.75" x14ac:dyDescent="0.2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25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2.75" x14ac:dyDescent="0.2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25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2.75" x14ac:dyDescent="0.2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25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2.75" x14ac:dyDescent="0.2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25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2.75" x14ac:dyDescent="0.2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25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2.75" x14ac:dyDescent="0.2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25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2.75" x14ac:dyDescent="0.2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25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2.75" x14ac:dyDescent="0.2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25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2.75" x14ac:dyDescent="0.2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25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2.75" x14ac:dyDescent="0.2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25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2.75" x14ac:dyDescent="0.2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25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2.75" x14ac:dyDescent="0.2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25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2.75" x14ac:dyDescent="0.2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25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2.75" x14ac:dyDescent="0.2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25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2.75" x14ac:dyDescent="0.2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25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2.75" x14ac:dyDescent="0.2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25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2.75" x14ac:dyDescent="0.2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25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2.75" x14ac:dyDescent="0.2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25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2.75" x14ac:dyDescent="0.2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25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2.75" x14ac:dyDescent="0.2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25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2.75" x14ac:dyDescent="0.2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25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2.75" x14ac:dyDescent="0.2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25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2.75" x14ac:dyDescent="0.2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25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2.75" x14ac:dyDescent="0.2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25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2.75" x14ac:dyDescent="0.2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25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2.75" x14ac:dyDescent="0.2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25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2.75" x14ac:dyDescent="0.2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25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2.75" x14ac:dyDescent="0.2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25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2.75" x14ac:dyDescent="0.2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25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2.75" x14ac:dyDescent="0.2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25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2.75" x14ac:dyDescent="0.2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25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2.75" x14ac:dyDescent="0.2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25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2.75" x14ac:dyDescent="0.2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25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2.75" x14ac:dyDescent="0.2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25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2.75" x14ac:dyDescent="0.2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25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2.75" x14ac:dyDescent="0.2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25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2.75" x14ac:dyDescent="0.2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25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2.75" x14ac:dyDescent="0.2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25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2.75" x14ac:dyDescent="0.2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25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2.75" x14ac:dyDescent="0.2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25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2.75" x14ac:dyDescent="0.2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25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2.75" x14ac:dyDescent="0.2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25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2.75" x14ac:dyDescent="0.2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25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2.75" x14ac:dyDescent="0.2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25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2.75" x14ac:dyDescent="0.2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25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2.75" x14ac:dyDescent="0.2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25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2.75" x14ac:dyDescent="0.2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25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2.75" x14ac:dyDescent="0.2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25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2.75" x14ac:dyDescent="0.2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25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2.75" x14ac:dyDescent="0.2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25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2.75" x14ac:dyDescent="0.2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25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2.75" x14ac:dyDescent="0.2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25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2.75" x14ac:dyDescent="0.2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25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2.75" x14ac:dyDescent="0.2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25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2.75" x14ac:dyDescent="0.2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25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2.75" x14ac:dyDescent="0.2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25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2.75" x14ac:dyDescent="0.2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25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2.75" x14ac:dyDescent="0.2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25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2.75" x14ac:dyDescent="0.2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25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2.75" x14ac:dyDescent="0.2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25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2.75" x14ac:dyDescent="0.2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25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2.75" x14ac:dyDescent="0.2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25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2.75" x14ac:dyDescent="0.2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25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2.75" x14ac:dyDescent="0.2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25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2.75" x14ac:dyDescent="0.2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25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2.75" x14ac:dyDescent="0.2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25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2.75" x14ac:dyDescent="0.2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25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2.75" x14ac:dyDescent="0.2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25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2.75" x14ac:dyDescent="0.2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25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2.75" x14ac:dyDescent="0.2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25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2.75" x14ac:dyDescent="0.2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25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2.75" x14ac:dyDescent="0.2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25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2.75" x14ac:dyDescent="0.2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25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2.75" x14ac:dyDescent="0.2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25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2.75" x14ac:dyDescent="0.2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25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2.75" x14ac:dyDescent="0.2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25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2.75" x14ac:dyDescent="0.2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25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2.75" x14ac:dyDescent="0.2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25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2.75" x14ac:dyDescent="0.2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25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2.75" x14ac:dyDescent="0.2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25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2.75" x14ac:dyDescent="0.2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25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2.75" x14ac:dyDescent="0.2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25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2.75" x14ac:dyDescent="0.2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25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2.75" x14ac:dyDescent="0.2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25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2.75" x14ac:dyDescent="0.2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25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2.75" x14ac:dyDescent="0.2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25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2.75" x14ac:dyDescent="0.2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25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2.75" x14ac:dyDescent="0.2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25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2.75" x14ac:dyDescent="0.2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25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2.75" x14ac:dyDescent="0.2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25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2.75" x14ac:dyDescent="0.2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25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2.75" x14ac:dyDescent="0.2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25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2.75" x14ac:dyDescent="0.2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25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2.75" x14ac:dyDescent="0.2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25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2.75" x14ac:dyDescent="0.2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25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2.75" x14ac:dyDescent="0.2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25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2.75" x14ac:dyDescent="0.2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25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2.75" x14ac:dyDescent="0.2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25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2.75" x14ac:dyDescent="0.2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25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2.75" x14ac:dyDescent="0.2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25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2.75" x14ac:dyDescent="0.2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25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2.75" x14ac:dyDescent="0.2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25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2.75" x14ac:dyDescent="0.2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25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2.75" x14ac:dyDescent="0.2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25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2.75" x14ac:dyDescent="0.2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25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2.75" x14ac:dyDescent="0.2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25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2.75" x14ac:dyDescent="0.2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25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2.75" x14ac:dyDescent="0.2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25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2.75" x14ac:dyDescent="0.2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25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2.75" x14ac:dyDescent="0.2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25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2.75" x14ac:dyDescent="0.2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25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2.75" x14ac:dyDescent="0.2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25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2.75" x14ac:dyDescent="0.2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25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2.75" x14ac:dyDescent="0.2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25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2.75" x14ac:dyDescent="0.2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25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2.75" x14ac:dyDescent="0.2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25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2.75" x14ac:dyDescent="0.2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25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2.75" x14ac:dyDescent="0.2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25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2.75" x14ac:dyDescent="0.2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25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2.75" x14ac:dyDescent="0.2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25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2.75" x14ac:dyDescent="0.2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25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2.75" x14ac:dyDescent="0.2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25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2.75" x14ac:dyDescent="0.2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25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2.75" x14ac:dyDescent="0.2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25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2.75" x14ac:dyDescent="0.2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25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2.75" x14ac:dyDescent="0.2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25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2.75" x14ac:dyDescent="0.2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25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2.75" x14ac:dyDescent="0.2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25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2.75" x14ac:dyDescent="0.2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25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2.75" x14ac:dyDescent="0.2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25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2.75" x14ac:dyDescent="0.2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25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2.75" x14ac:dyDescent="0.2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25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2.75" x14ac:dyDescent="0.2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25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2.75" x14ac:dyDescent="0.2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25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2.75" x14ac:dyDescent="0.2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25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2.75" x14ac:dyDescent="0.2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25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2.75" x14ac:dyDescent="0.2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25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2.75" x14ac:dyDescent="0.2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25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2.75" x14ac:dyDescent="0.2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25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2.75" x14ac:dyDescent="0.2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25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2.75" x14ac:dyDescent="0.2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25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2.75" x14ac:dyDescent="0.2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25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2.75" x14ac:dyDescent="0.2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25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2.75" x14ac:dyDescent="0.2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25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2.75" x14ac:dyDescent="0.2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25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2.75" x14ac:dyDescent="0.2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25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2.75" x14ac:dyDescent="0.2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25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2.75" x14ac:dyDescent="0.2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25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2.75" x14ac:dyDescent="0.2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25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2.75" x14ac:dyDescent="0.2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25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2.75" x14ac:dyDescent="0.2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25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2.75" x14ac:dyDescent="0.2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25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2.75" x14ac:dyDescent="0.2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25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2.75" x14ac:dyDescent="0.2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25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2.75" x14ac:dyDescent="0.2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25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2.75" x14ac:dyDescent="0.2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25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2.75" x14ac:dyDescent="0.2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25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2.75" x14ac:dyDescent="0.2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25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2.75" x14ac:dyDescent="0.2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25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2.75" x14ac:dyDescent="0.2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25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2.75" x14ac:dyDescent="0.2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25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2.75" x14ac:dyDescent="0.2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25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2.75" x14ac:dyDescent="0.2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25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2.75" x14ac:dyDescent="0.2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25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2.75" x14ac:dyDescent="0.2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25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2.75" x14ac:dyDescent="0.2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25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2.75" x14ac:dyDescent="0.2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25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2.75" x14ac:dyDescent="0.2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25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2.75" x14ac:dyDescent="0.2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25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2.75" x14ac:dyDescent="0.2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25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2.75" x14ac:dyDescent="0.2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25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2.75" x14ac:dyDescent="0.2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25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2.75" x14ac:dyDescent="0.2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25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2.75" x14ac:dyDescent="0.2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25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2.75" x14ac:dyDescent="0.2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25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2.75" x14ac:dyDescent="0.2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25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2.75" x14ac:dyDescent="0.2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25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2.75" x14ac:dyDescent="0.2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25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2.75" x14ac:dyDescent="0.2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25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2.75" x14ac:dyDescent="0.2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25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2.75" x14ac:dyDescent="0.2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25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2.75" x14ac:dyDescent="0.2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25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2.75" x14ac:dyDescent="0.2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25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2.75" x14ac:dyDescent="0.2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25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2.75" x14ac:dyDescent="0.2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25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2.75" x14ac:dyDescent="0.2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25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2.75" x14ac:dyDescent="0.2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25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2.75" x14ac:dyDescent="0.2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25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2.75" x14ac:dyDescent="0.2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25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2.75" x14ac:dyDescent="0.2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25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2.75" x14ac:dyDescent="0.2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25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2.75" x14ac:dyDescent="0.2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25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2.75" x14ac:dyDescent="0.2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25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2.75" x14ac:dyDescent="0.2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25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2.75" x14ac:dyDescent="0.2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25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2.75" x14ac:dyDescent="0.2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25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2.75" x14ac:dyDescent="0.2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25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2.75" x14ac:dyDescent="0.2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25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2.75" x14ac:dyDescent="0.2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25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2.75" x14ac:dyDescent="0.2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25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2.75" x14ac:dyDescent="0.2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25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2.75" x14ac:dyDescent="0.2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25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2.75" x14ac:dyDescent="0.2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25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2.75" x14ac:dyDescent="0.2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25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2.75" x14ac:dyDescent="0.2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25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2.75" x14ac:dyDescent="0.2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25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2.75" x14ac:dyDescent="0.2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25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2.75" x14ac:dyDescent="0.2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25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2.75" x14ac:dyDescent="0.2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25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2.75" x14ac:dyDescent="0.2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25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2.75" x14ac:dyDescent="0.2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25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2.75" x14ac:dyDescent="0.2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25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2.75" x14ac:dyDescent="0.2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25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2.75" x14ac:dyDescent="0.2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25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2.75" x14ac:dyDescent="0.2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25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2.75" x14ac:dyDescent="0.2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25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2.75" x14ac:dyDescent="0.2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25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2.75" x14ac:dyDescent="0.2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25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2.75" x14ac:dyDescent="0.2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25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2.75" x14ac:dyDescent="0.2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25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2.75" x14ac:dyDescent="0.2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25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2.75" x14ac:dyDescent="0.2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25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2.75" x14ac:dyDescent="0.2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25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2.75" x14ac:dyDescent="0.2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25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2.75" x14ac:dyDescent="0.2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25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2.75" x14ac:dyDescent="0.2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25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2.75" x14ac:dyDescent="0.2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25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2.75" x14ac:dyDescent="0.2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25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2.75" x14ac:dyDescent="0.2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25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2.75" x14ac:dyDescent="0.2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25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2.75" x14ac:dyDescent="0.2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25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2.75" x14ac:dyDescent="0.2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25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2.75" x14ac:dyDescent="0.2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25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2.75" x14ac:dyDescent="0.2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25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2.75" x14ac:dyDescent="0.2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25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2.75" x14ac:dyDescent="0.2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25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2.75" x14ac:dyDescent="0.2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25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2.75" x14ac:dyDescent="0.2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25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2.75" x14ac:dyDescent="0.2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25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2.75" x14ac:dyDescent="0.2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25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2.75" x14ac:dyDescent="0.2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25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2.75" x14ac:dyDescent="0.2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25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2.75" x14ac:dyDescent="0.2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25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2.75" x14ac:dyDescent="0.2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25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2.75" x14ac:dyDescent="0.2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25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2.75" x14ac:dyDescent="0.2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25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2.75" x14ac:dyDescent="0.2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25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2.75" x14ac:dyDescent="0.2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25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2.75" x14ac:dyDescent="0.2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25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2.75" x14ac:dyDescent="0.2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25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2.75" x14ac:dyDescent="0.2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25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2.75" x14ac:dyDescent="0.2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25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2.75" x14ac:dyDescent="0.2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25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2.75" x14ac:dyDescent="0.2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25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2.75" x14ac:dyDescent="0.2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25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2.75" x14ac:dyDescent="0.2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25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2.75" x14ac:dyDescent="0.2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25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2.75" x14ac:dyDescent="0.2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25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2.75" x14ac:dyDescent="0.2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25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2.75" x14ac:dyDescent="0.2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25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2.75" x14ac:dyDescent="0.2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25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2.75" x14ac:dyDescent="0.2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25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2.75" x14ac:dyDescent="0.2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25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2.75" x14ac:dyDescent="0.2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25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2.75" x14ac:dyDescent="0.2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25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2.75" x14ac:dyDescent="0.2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25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2.75" x14ac:dyDescent="0.2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25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2.75" x14ac:dyDescent="0.2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25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2.75" x14ac:dyDescent="0.2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25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2.75" x14ac:dyDescent="0.2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25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2.75" x14ac:dyDescent="0.2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25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2.75" x14ac:dyDescent="0.2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25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2.75" x14ac:dyDescent="0.2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25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2.75" x14ac:dyDescent="0.2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25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2.75" x14ac:dyDescent="0.2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25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2.75" x14ac:dyDescent="0.2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25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2.75" x14ac:dyDescent="0.2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25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2.75" x14ac:dyDescent="0.2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25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2.75" x14ac:dyDescent="0.2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25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2.75" x14ac:dyDescent="0.2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25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2.75" x14ac:dyDescent="0.2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25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2.75" x14ac:dyDescent="0.2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25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2.75" x14ac:dyDescent="0.2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25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2.75" x14ac:dyDescent="0.2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25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2.75" x14ac:dyDescent="0.2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25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2.75" x14ac:dyDescent="0.2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25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2.75" x14ac:dyDescent="0.2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25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2.75" x14ac:dyDescent="0.2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25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2.75" x14ac:dyDescent="0.2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25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2.75" x14ac:dyDescent="0.2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25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2.75" x14ac:dyDescent="0.2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25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2.75" x14ac:dyDescent="0.2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25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2.75" x14ac:dyDescent="0.2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25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2.75" x14ac:dyDescent="0.2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25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2.75" x14ac:dyDescent="0.2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25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2.75" x14ac:dyDescent="0.2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25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2.75" x14ac:dyDescent="0.2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25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2.75" x14ac:dyDescent="0.2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25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2.75" x14ac:dyDescent="0.2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25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2.75" x14ac:dyDescent="0.2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25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2.75" x14ac:dyDescent="0.2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25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2.75" x14ac:dyDescent="0.2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25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2.75" x14ac:dyDescent="0.2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25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2.75" x14ac:dyDescent="0.2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25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2.75" x14ac:dyDescent="0.2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25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2.75" x14ac:dyDescent="0.2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25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2.75" x14ac:dyDescent="0.2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25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2.75" x14ac:dyDescent="0.2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25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2.75" x14ac:dyDescent="0.2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25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2.75" x14ac:dyDescent="0.2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25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2.75" x14ac:dyDescent="0.2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25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2.75" x14ac:dyDescent="0.2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25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2.75" x14ac:dyDescent="0.2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25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2.75" x14ac:dyDescent="0.2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25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2.75" x14ac:dyDescent="0.2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25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2.75" x14ac:dyDescent="0.2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25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2.75" x14ac:dyDescent="0.2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25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2.75" x14ac:dyDescent="0.2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25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2.75" x14ac:dyDescent="0.2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25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2.75" x14ac:dyDescent="0.2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25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2.75" x14ac:dyDescent="0.2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25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2.75" x14ac:dyDescent="0.2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25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2.75" x14ac:dyDescent="0.2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25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2.75" x14ac:dyDescent="0.2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25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2.75" x14ac:dyDescent="0.2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25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2.75" x14ac:dyDescent="0.2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25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2.75" x14ac:dyDescent="0.2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25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2.75" x14ac:dyDescent="0.2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25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2.75" x14ac:dyDescent="0.2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25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2.75" x14ac:dyDescent="0.2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25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2.75" x14ac:dyDescent="0.2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25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2.75" x14ac:dyDescent="0.2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25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2.75" x14ac:dyDescent="0.2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25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2.75" x14ac:dyDescent="0.2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25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2.75" x14ac:dyDescent="0.2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25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2.75" x14ac:dyDescent="0.2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25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2.75" x14ac:dyDescent="0.2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25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2.75" x14ac:dyDescent="0.2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25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2.75" x14ac:dyDescent="0.2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25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2.75" x14ac:dyDescent="0.2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25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2.75" x14ac:dyDescent="0.2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25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2.75" x14ac:dyDescent="0.2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25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2.75" x14ac:dyDescent="0.2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25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2.75" x14ac:dyDescent="0.2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25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2.75" x14ac:dyDescent="0.2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25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2.75" x14ac:dyDescent="0.2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25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2.75" x14ac:dyDescent="0.2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25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2.75" x14ac:dyDescent="0.2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25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2.75" x14ac:dyDescent="0.2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25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2.75" x14ac:dyDescent="0.2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25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2.75" x14ac:dyDescent="0.2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25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2.75" x14ac:dyDescent="0.2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25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2.75" x14ac:dyDescent="0.2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25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2.75" x14ac:dyDescent="0.2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25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2.75" x14ac:dyDescent="0.2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25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2.75" x14ac:dyDescent="0.2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25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2.75" x14ac:dyDescent="0.2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25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2.75" x14ac:dyDescent="0.2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25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2.75" x14ac:dyDescent="0.2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25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2.75" x14ac:dyDescent="0.2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25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2.75" x14ac:dyDescent="0.2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25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2.75" x14ac:dyDescent="0.2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25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2.75" x14ac:dyDescent="0.2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25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2.75" x14ac:dyDescent="0.2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25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2.75" x14ac:dyDescent="0.2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25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2.75" x14ac:dyDescent="0.2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25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2.75" x14ac:dyDescent="0.2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25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2.75" x14ac:dyDescent="0.2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25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2.75" x14ac:dyDescent="0.2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25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2.75" x14ac:dyDescent="0.2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25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2.75" x14ac:dyDescent="0.2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25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2.75" x14ac:dyDescent="0.2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25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2.75" x14ac:dyDescent="0.2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25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2.75" x14ac:dyDescent="0.2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25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2.75" x14ac:dyDescent="0.2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25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2.75" x14ac:dyDescent="0.2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25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2.75" x14ac:dyDescent="0.2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25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2.75" x14ac:dyDescent="0.2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25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2.75" x14ac:dyDescent="0.2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25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2.75" x14ac:dyDescent="0.2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25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2.75" x14ac:dyDescent="0.2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25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2.75" x14ac:dyDescent="0.2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25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2.75" x14ac:dyDescent="0.2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25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2.75" x14ac:dyDescent="0.2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25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2.75" x14ac:dyDescent="0.2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25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2.75" x14ac:dyDescent="0.2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25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2.75" x14ac:dyDescent="0.2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25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2.75" x14ac:dyDescent="0.2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25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2.75" x14ac:dyDescent="0.2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25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2.75" x14ac:dyDescent="0.2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25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2.75" x14ac:dyDescent="0.2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25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2.75" x14ac:dyDescent="0.2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25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2.75" x14ac:dyDescent="0.2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25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2.75" x14ac:dyDescent="0.2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25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2.75" x14ac:dyDescent="0.2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25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2.75" x14ac:dyDescent="0.2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25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2.75" x14ac:dyDescent="0.2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25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2.75" x14ac:dyDescent="0.2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25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2.75" x14ac:dyDescent="0.2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25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2.75" x14ac:dyDescent="0.2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25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2.75" x14ac:dyDescent="0.2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25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2.75" x14ac:dyDescent="0.2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25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2.75" x14ac:dyDescent="0.2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25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2.75" x14ac:dyDescent="0.2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25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2.75" x14ac:dyDescent="0.2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25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2.75" x14ac:dyDescent="0.2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25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2.75" x14ac:dyDescent="0.2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25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2.75" x14ac:dyDescent="0.2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25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2.75" x14ac:dyDescent="0.2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25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2.75" x14ac:dyDescent="0.2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25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2.75" x14ac:dyDescent="0.2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25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2.75" x14ac:dyDescent="0.2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25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2.75" x14ac:dyDescent="0.2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25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2.75" x14ac:dyDescent="0.2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25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2.75" x14ac:dyDescent="0.2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25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2.75" x14ac:dyDescent="0.2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25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2.75" x14ac:dyDescent="0.2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25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2.75" x14ac:dyDescent="0.2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25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2.75" x14ac:dyDescent="0.2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25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2.75" x14ac:dyDescent="0.2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25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2.75" x14ac:dyDescent="0.2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25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2.75" x14ac:dyDescent="0.2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25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2.75" x14ac:dyDescent="0.2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25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2.75" x14ac:dyDescent="0.2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25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2.75" x14ac:dyDescent="0.2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25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2.75" x14ac:dyDescent="0.2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25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2.75" x14ac:dyDescent="0.2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25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2.75" x14ac:dyDescent="0.2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25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2.75" x14ac:dyDescent="0.2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25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2.75" x14ac:dyDescent="0.2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25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2.75" x14ac:dyDescent="0.2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25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2.75" x14ac:dyDescent="0.2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25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2.75" x14ac:dyDescent="0.2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25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2.75" x14ac:dyDescent="0.2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25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2.75" x14ac:dyDescent="0.2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25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2.75" x14ac:dyDescent="0.2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25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2.75" x14ac:dyDescent="0.2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25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2.75" x14ac:dyDescent="0.2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25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2.75" x14ac:dyDescent="0.2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25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2.75" x14ac:dyDescent="0.2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25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2.75" x14ac:dyDescent="0.2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25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2.75" x14ac:dyDescent="0.2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25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2.75" x14ac:dyDescent="0.2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25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2.75" x14ac:dyDescent="0.2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25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2.75" x14ac:dyDescent="0.2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25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2.75" x14ac:dyDescent="0.2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25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2.75" x14ac:dyDescent="0.2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25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2.75" x14ac:dyDescent="0.2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25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2.75" x14ac:dyDescent="0.2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25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2.75" x14ac:dyDescent="0.2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25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2.75" x14ac:dyDescent="0.2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25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2.75" x14ac:dyDescent="0.2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25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2.75" x14ac:dyDescent="0.2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25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2.75" x14ac:dyDescent="0.2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25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2.75" x14ac:dyDescent="0.2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25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2.75" x14ac:dyDescent="0.2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25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2.75" x14ac:dyDescent="0.2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25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2.75" x14ac:dyDescent="0.2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25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2.75" x14ac:dyDescent="0.2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25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2.75" x14ac:dyDescent="0.2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25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2.75" x14ac:dyDescent="0.2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25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2.75" x14ac:dyDescent="0.2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25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2.75" x14ac:dyDescent="0.2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25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2.75" x14ac:dyDescent="0.2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25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2.75" x14ac:dyDescent="0.2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25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2.75" x14ac:dyDescent="0.2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25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2.75" x14ac:dyDescent="0.2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25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2.75" x14ac:dyDescent="0.2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25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2.75" x14ac:dyDescent="0.2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25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2.75" x14ac:dyDescent="0.2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25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2.75" x14ac:dyDescent="0.2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25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2.75" x14ac:dyDescent="0.2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25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2.75" x14ac:dyDescent="0.2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25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2.75" x14ac:dyDescent="0.2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25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2.75" x14ac:dyDescent="0.2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25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2.75" x14ac:dyDescent="0.2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25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2.75" x14ac:dyDescent="0.2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25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2.75" x14ac:dyDescent="0.2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25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2.75" x14ac:dyDescent="0.2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25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2.75" x14ac:dyDescent="0.2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25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2.75" x14ac:dyDescent="0.2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25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2.75" x14ac:dyDescent="0.2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25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2.75" x14ac:dyDescent="0.2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25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2.75" x14ac:dyDescent="0.2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25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2.75" x14ac:dyDescent="0.2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25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2.75" x14ac:dyDescent="0.2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25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2.75" x14ac:dyDescent="0.2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25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2.75" x14ac:dyDescent="0.2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25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2.75" x14ac:dyDescent="0.2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25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2.75" x14ac:dyDescent="0.2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25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2.75" x14ac:dyDescent="0.2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25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2.75" x14ac:dyDescent="0.2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25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2.75" x14ac:dyDescent="0.2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25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2.75" x14ac:dyDescent="0.2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25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2.75" x14ac:dyDescent="0.2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25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2.75" x14ac:dyDescent="0.2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25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2.75" x14ac:dyDescent="0.2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25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2.75" x14ac:dyDescent="0.2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25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2.75" x14ac:dyDescent="0.2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25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2.75" x14ac:dyDescent="0.2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25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2.75" x14ac:dyDescent="0.2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25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2.75" x14ac:dyDescent="0.2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25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2.75" x14ac:dyDescent="0.2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25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2.75" x14ac:dyDescent="0.2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25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2.75" x14ac:dyDescent="0.2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25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2.75" x14ac:dyDescent="0.2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25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2.75" x14ac:dyDescent="0.2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25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2.75" x14ac:dyDescent="0.2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25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2.75" x14ac:dyDescent="0.2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25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2.75" x14ac:dyDescent="0.2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25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2.75" x14ac:dyDescent="0.2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25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2.75" x14ac:dyDescent="0.2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25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2.75" x14ac:dyDescent="0.2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25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2.75" x14ac:dyDescent="0.2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25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2.75" x14ac:dyDescent="0.2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25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2.75" x14ac:dyDescent="0.2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25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2.75" x14ac:dyDescent="0.2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25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2.75" x14ac:dyDescent="0.2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25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2.75" x14ac:dyDescent="0.2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25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2.75" x14ac:dyDescent="0.2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25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2.75" x14ac:dyDescent="0.2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25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2.75" x14ac:dyDescent="0.2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25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2.75" x14ac:dyDescent="0.2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25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2.75" x14ac:dyDescent="0.2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25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2.75" x14ac:dyDescent="0.2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25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2.75" x14ac:dyDescent="0.2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25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2.75" x14ac:dyDescent="0.2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25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2.75" x14ac:dyDescent="0.2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25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2.75" x14ac:dyDescent="0.2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25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2.75" x14ac:dyDescent="0.2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25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2.75" x14ac:dyDescent="0.2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25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2.75" x14ac:dyDescent="0.2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25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2.75" x14ac:dyDescent="0.2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25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2.75" x14ac:dyDescent="0.2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25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2.75" x14ac:dyDescent="0.2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25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2.75" x14ac:dyDescent="0.2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25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2.75" x14ac:dyDescent="0.2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25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2.75" x14ac:dyDescent="0.2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25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2.75" x14ac:dyDescent="0.2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25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2.75" x14ac:dyDescent="0.2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25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2.75" x14ac:dyDescent="0.2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25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2.75" x14ac:dyDescent="0.2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25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2.75" x14ac:dyDescent="0.2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25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2.75" x14ac:dyDescent="0.2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25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2.75" x14ac:dyDescent="0.2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25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2.75" x14ac:dyDescent="0.2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25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2.75" x14ac:dyDescent="0.2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25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2.75" x14ac:dyDescent="0.2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25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2.75" x14ac:dyDescent="0.2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25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2.75" x14ac:dyDescent="0.2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25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2.75" x14ac:dyDescent="0.2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25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2.75" x14ac:dyDescent="0.2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25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2.75" x14ac:dyDescent="0.2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25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2.75" x14ac:dyDescent="0.2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25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2.75" x14ac:dyDescent="0.2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25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2.75" x14ac:dyDescent="0.2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25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2.75" x14ac:dyDescent="0.2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25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2.75" x14ac:dyDescent="0.2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25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2.75" x14ac:dyDescent="0.2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25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2.75" x14ac:dyDescent="0.2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25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2.75" x14ac:dyDescent="0.2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25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2.75" x14ac:dyDescent="0.2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25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2.75" x14ac:dyDescent="0.2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25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2.75" x14ac:dyDescent="0.2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25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2.75" x14ac:dyDescent="0.2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25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2.75" x14ac:dyDescent="0.2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25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2.75" x14ac:dyDescent="0.2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25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2.75" x14ac:dyDescent="0.2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25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2.75" x14ac:dyDescent="0.2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25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2.75" x14ac:dyDescent="0.2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25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2.75" x14ac:dyDescent="0.2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25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2.75" x14ac:dyDescent="0.2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25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2.75" x14ac:dyDescent="0.2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25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2.75" x14ac:dyDescent="0.2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25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2.75" x14ac:dyDescent="0.2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25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2.75" x14ac:dyDescent="0.2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25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2.75" x14ac:dyDescent="0.2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25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2.75" x14ac:dyDescent="0.2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25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2.75" x14ac:dyDescent="0.2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25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2.75" x14ac:dyDescent="0.2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25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2.75" x14ac:dyDescent="0.2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25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2.75" x14ac:dyDescent="0.2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25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2.75" x14ac:dyDescent="0.2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25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2.75" x14ac:dyDescent="0.2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25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2.75" x14ac:dyDescent="0.2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25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2.75" x14ac:dyDescent="0.2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25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2.75" x14ac:dyDescent="0.2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25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2.75" x14ac:dyDescent="0.2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25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2.75" x14ac:dyDescent="0.2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25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2.75" x14ac:dyDescent="0.2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25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2.75" x14ac:dyDescent="0.2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25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2.75" x14ac:dyDescent="0.2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25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2.75" x14ac:dyDescent="0.2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25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2.75" x14ac:dyDescent="0.2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25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2.75" x14ac:dyDescent="0.2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25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2.75" x14ac:dyDescent="0.2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25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2.75" x14ac:dyDescent="0.2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25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2.75" x14ac:dyDescent="0.2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25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2.75" x14ac:dyDescent="0.2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25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2.75" x14ac:dyDescent="0.2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25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2.75" x14ac:dyDescent="0.2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25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2.75" x14ac:dyDescent="0.2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25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2.75" x14ac:dyDescent="0.2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25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2.75" x14ac:dyDescent="0.2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25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2.75" x14ac:dyDescent="0.2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25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2.75" x14ac:dyDescent="0.2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25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2.75" x14ac:dyDescent="0.2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25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2.75" x14ac:dyDescent="0.2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25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2.75" x14ac:dyDescent="0.2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25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2.75" x14ac:dyDescent="0.2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25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2.75" x14ac:dyDescent="0.2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25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2.75" x14ac:dyDescent="0.2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25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2.75" x14ac:dyDescent="0.2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25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2.75" x14ac:dyDescent="0.2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25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2.75" x14ac:dyDescent="0.2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25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2.75" x14ac:dyDescent="0.2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25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2.75" x14ac:dyDescent="0.2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25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2.75" x14ac:dyDescent="0.2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25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2.75" x14ac:dyDescent="0.2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25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2.75" x14ac:dyDescent="0.2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25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2.75" x14ac:dyDescent="0.2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25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2.75" x14ac:dyDescent="0.2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25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2.75" x14ac:dyDescent="0.2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25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2.75" x14ac:dyDescent="0.2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25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2.75" x14ac:dyDescent="0.2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25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2.75" x14ac:dyDescent="0.2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25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2.75" x14ac:dyDescent="0.2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25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2.75" x14ac:dyDescent="0.2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25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2.75" x14ac:dyDescent="0.2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25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2.75" x14ac:dyDescent="0.2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25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2.75" x14ac:dyDescent="0.2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25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2.75" x14ac:dyDescent="0.2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25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2.75" x14ac:dyDescent="0.2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25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2.75" x14ac:dyDescent="0.2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25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2.75" x14ac:dyDescent="0.2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25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2.75" x14ac:dyDescent="0.2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25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2.75" x14ac:dyDescent="0.2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25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2.75" x14ac:dyDescent="0.2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25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2.75" x14ac:dyDescent="0.2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25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2.75" x14ac:dyDescent="0.2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25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2.75" x14ac:dyDescent="0.2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25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2.75" x14ac:dyDescent="0.2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25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2.75" x14ac:dyDescent="0.2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25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2.75" x14ac:dyDescent="0.2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25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2.75" x14ac:dyDescent="0.2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25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2.75" x14ac:dyDescent="0.2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25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2.75" x14ac:dyDescent="0.2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25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2.75" x14ac:dyDescent="0.2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25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2.75" x14ac:dyDescent="0.2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25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2.75" x14ac:dyDescent="0.2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25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2.75" x14ac:dyDescent="0.2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25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2.75" x14ac:dyDescent="0.2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25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2.75" x14ac:dyDescent="0.2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25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2.75" x14ac:dyDescent="0.2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25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2.75" x14ac:dyDescent="0.2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25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2.75" x14ac:dyDescent="0.2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25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2.75" x14ac:dyDescent="0.2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25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2.75" x14ac:dyDescent="0.2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25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2.75" x14ac:dyDescent="0.2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25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2.75" x14ac:dyDescent="0.2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25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2.75" x14ac:dyDescent="0.2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25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2.75" x14ac:dyDescent="0.2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25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2.75" x14ac:dyDescent="0.2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25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2.75" x14ac:dyDescent="0.2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25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2.75" x14ac:dyDescent="0.2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25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2.75" x14ac:dyDescent="0.2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25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2.75" x14ac:dyDescent="0.2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25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2.75" x14ac:dyDescent="0.2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25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2.75" x14ac:dyDescent="0.2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25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2.75" x14ac:dyDescent="0.2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25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2.75" x14ac:dyDescent="0.2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25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2.75" x14ac:dyDescent="0.2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25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2.75" x14ac:dyDescent="0.2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25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2.75" x14ac:dyDescent="0.2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25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2.75" x14ac:dyDescent="0.2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25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2.75" x14ac:dyDescent="0.2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25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2.75" x14ac:dyDescent="0.2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25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2.75" x14ac:dyDescent="0.2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25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2.75" x14ac:dyDescent="0.2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25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2.75" x14ac:dyDescent="0.2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25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2.75" x14ac:dyDescent="0.2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25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2.75" x14ac:dyDescent="0.2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25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2.75" x14ac:dyDescent="0.2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25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2.75" x14ac:dyDescent="0.2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25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2.75" x14ac:dyDescent="0.2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25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2.75" x14ac:dyDescent="0.2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25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2.75" x14ac:dyDescent="0.2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25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2.75" x14ac:dyDescent="0.2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25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2.75" x14ac:dyDescent="0.2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25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2.75" x14ac:dyDescent="0.2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25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2.75" x14ac:dyDescent="0.2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25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2.75" x14ac:dyDescent="0.2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25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2.75" x14ac:dyDescent="0.2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25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2.75" x14ac:dyDescent="0.2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25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2.75" x14ac:dyDescent="0.2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25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2.75" x14ac:dyDescent="0.2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25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2.75" x14ac:dyDescent="0.2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25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2.75" x14ac:dyDescent="0.2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25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2.75" x14ac:dyDescent="0.2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25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2.75" x14ac:dyDescent="0.2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25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2.75" x14ac:dyDescent="0.2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25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2.75" x14ac:dyDescent="0.2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25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2.75" x14ac:dyDescent="0.2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25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2.75" x14ac:dyDescent="0.2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25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2.75" x14ac:dyDescent="0.2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25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2.75" x14ac:dyDescent="0.2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25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2.75" x14ac:dyDescent="0.2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25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2.75" x14ac:dyDescent="0.2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25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2.75" x14ac:dyDescent="0.2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25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2.75" x14ac:dyDescent="0.2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25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2.75" x14ac:dyDescent="0.2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25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2.75" x14ac:dyDescent="0.2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25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2.75" x14ac:dyDescent="0.2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25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2.75" x14ac:dyDescent="0.2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25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2.75" x14ac:dyDescent="0.2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25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2.75" x14ac:dyDescent="0.2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25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2.75" x14ac:dyDescent="0.2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25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2.75" x14ac:dyDescent="0.2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25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2.75" x14ac:dyDescent="0.2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25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2.75" x14ac:dyDescent="0.2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25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2.75" x14ac:dyDescent="0.2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25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2.75" x14ac:dyDescent="0.2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25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2.75" x14ac:dyDescent="0.2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25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2.75" x14ac:dyDescent="0.2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25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2.75" x14ac:dyDescent="0.2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25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2.75" x14ac:dyDescent="0.2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25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2.75" x14ac:dyDescent="0.2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25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2.75" x14ac:dyDescent="0.2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25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2.75" x14ac:dyDescent="0.2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25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2.75" x14ac:dyDescent="0.2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25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2.75" x14ac:dyDescent="0.2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25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2.75" x14ac:dyDescent="0.2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25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2.75" x14ac:dyDescent="0.2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25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2.75" x14ac:dyDescent="0.2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25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2.75" x14ac:dyDescent="0.2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25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2.75" x14ac:dyDescent="0.2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25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2.75" x14ac:dyDescent="0.2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25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2.75" x14ac:dyDescent="0.2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25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2.75" x14ac:dyDescent="0.2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25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2.75" x14ac:dyDescent="0.2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25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2.75" x14ac:dyDescent="0.2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25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2.75" x14ac:dyDescent="0.2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25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2.75" x14ac:dyDescent="0.2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25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2.75" x14ac:dyDescent="0.2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25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2.75" x14ac:dyDescent="0.2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25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2.75" x14ac:dyDescent="0.2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25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2.75" x14ac:dyDescent="0.2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25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2.75" x14ac:dyDescent="0.2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25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2.75" x14ac:dyDescent="0.2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25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2.75" x14ac:dyDescent="0.2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25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2.75" x14ac:dyDescent="0.2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25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2.75" x14ac:dyDescent="0.2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25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2.75" x14ac:dyDescent="0.2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25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2.75" x14ac:dyDescent="0.2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25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2.75" x14ac:dyDescent="0.2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25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2.75" x14ac:dyDescent="0.2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25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2.75" x14ac:dyDescent="0.2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25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2.75" x14ac:dyDescent="0.2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25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2.75" x14ac:dyDescent="0.2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25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2.75" x14ac:dyDescent="0.2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25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2.75" x14ac:dyDescent="0.2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25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2.75" x14ac:dyDescent="0.2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25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2.75" x14ac:dyDescent="0.2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25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2.75" x14ac:dyDescent="0.2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25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2.75" x14ac:dyDescent="0.2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25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2.75" x14ac:dyDescent="0.2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25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2.75" x14ac:dyDescent="0.2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25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2.75" x14ac:dyDescent="0.2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25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2.75" x14ac:dyDescent="0.2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25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2.75" x14ac:dyDescent="0.2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25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2.75" x14ac:dyDescent="0.2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25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2.75" x14ac:dyDescent="0.2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25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2.75" x14ac:dyDescent="0.2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25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2.75" x14ac:dyDescent="0.2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25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2.75" x14ac:dyDescent="0.2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25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2.75" x14ac:dyDescent="0.2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25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2.75" x14ac:dyDescent="0.2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25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2.75" x14ac:dyDescent="0.2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25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2.75" x14ac:dyDescent="0.2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25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2.75" x14ac:dyDescent="0.2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25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2.75" x14ac:dyDescent="0.2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25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2.75" x14ac:dyDescent="0.2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25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2.75" x14ac:dyDescent="0.2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25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2.75" x14ac:dyDescent="0.2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25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2.75" x14ac:dyDescent="0.2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25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2.75" x14ac:dyDescent="0.2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25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2.75" x14ac:dyDescent="0.2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25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2.75" x14ac:dyDescent="0.2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25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2.75" x14ac:dyDescent="0.2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25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2.75" x14ac:dyDescent="0.2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25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2.75" x14ac:dyDescent="0.2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25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2.75" x14ac:dyDescent="0.2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25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2.75" x14ac:dyDescent="0.2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25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2.75" x14ac:dyDescent="0.2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25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2.75" x14ac:dyDescent="0.2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25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2.75" x14ac:dyDescent="0.2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25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2.75" x14ac:dyDescent="0.2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25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2.75" x14ac:dyDescent="0.2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25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2.75" x14ac:dyDescent="0.2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25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2.75" x14ac:dyDescent="0.2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25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2.75" x14ac:dyDescent="0.2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25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2.75" x14ac:dyDescent="0.2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25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2.75" x14ac:dyDescent="0.2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25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2.75" x14ac:dyDescent="0.2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25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2.75" x14ac:dyDescent="0.2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25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2.75" x14ac:dyDescent="0.2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25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2.75" x14ac:dyDescent="0.2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25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2.75" x14ac:dyDescent="0.2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25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2.75" x14ac:dyDescent="0.2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25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2.75" x14ac:dyDescent="0.2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25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2.75" x14ac:dyDescent="0.2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25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2.75" x14ac:dyDescent="0.2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25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2.75" x14ac:dyDescent="0.2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25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2.75" x14ac:dyDescent="0.2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25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2.75" x14ac:dyDescent="0.2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25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2.75" x14ac:dyDescent="0.2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25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2.75" x14ac:dyDescent="0.2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25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2.75" x14ac:dyDescent="0.2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25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2.75" x14ac:dyDescent="0.2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25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2.75" x14ac:dyDescent="0.2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25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2.75" x14ac:dyDescent="0.2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25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2.75" x14ac:dyDescent="0.2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25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2.75" x14ac:dyDescent="0.2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25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2.75" x14ac:dyDescent="0.2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25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2.75" x14ac:dyDescent="0.2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25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2.75" x14ac:dyDescent="0.2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25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2.75" x14ac:dyDescent="0.2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25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2.75" x14ac:dyDescent="0.2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25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2.75" x14ac:dyDescent="0.2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25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2.75" x14ac:dyDescent="0.2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25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2.75" x14ac:dyDescent="0.2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25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2.75" x14ac:dyDescent="0.2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25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2.75" x14ac:dyDescent="0.2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25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2.75" x14ac:dyDescent="0.2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25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2.75" x14ac:dyDescent="0.2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25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2.75" x14ac:dyDescent="0.2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25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2.75" x14ac:dyDescent="0.2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25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2.75" x14ac:dyDescent="0.2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25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2.75" x14ac:dyDescent="0.2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25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2.75" x14ac:dyDescent="0.2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25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2.75" x14ac:dyDescent="0.2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25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2.75" x14ac:dyDescent="0.2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25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2.75" x14ac:dyDescent="0.2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25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2.75" x14ac:dyDescent="0.2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25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2.75" x14ac:dyDescent="0.2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25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2.75" x14ac:dyDescent="0.2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25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2.75" x14ac:dyDescent="0.2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25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2.75" x14ac:dyDescent="0.2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25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2.75" x14ac:dyDescent="0.2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25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2.75" x14ac:dyDescent="0.2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25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2.75" x14ac:dyDescent="0.2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25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2.75" x14ac:dyDescent="0.2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25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2.75" x14ac:dyDescent="0.2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25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2.75" x14ac:dyDescent="0.2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25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2.75" x14ac:dyDescent="0.2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25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2.75" x14ac:dyDescent="0.2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25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2.75" x14ac:dyDescent="0.2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25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2.75" x14ac:dyDescent="0.2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25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2.75" x14ac:dyDescent="0.2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25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2.75" x14ac:dyDescent="0.2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25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2.75" x14ac:dyDescent="0.2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25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2.75" x14ac:dyDescent="0.2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25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2.75" x14ac:dyDescent="0.2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25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2.75" x14ac:dyDescent="0.2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25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2.75" x14ac:dyDescent="0.2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25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2.75" x14ac:dyDescent="0.2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25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2.75" x14ac:dyDescent="0.2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25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2.75" x14ac:dyDescent="0.2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25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2.75" x14ac:dyDescent="0.2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25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2.75" x14ac:dyDescent="0.2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25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2.75" x14ac:dyDescent="0.2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25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2.75" x14ac:dyDescent="0.2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25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2.75" x14ac:dyDescent="0.2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25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2.75" x14ac:dyDescent="0.2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25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2.75" x14ac:dyDescent="0.2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25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2.75" x14ac:dyDescent="0.2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25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2.75" x14ac:dyDescent="0.2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25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2.75" x14ac:dyDescent="0.2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25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2.75" x14ac:dyDescent="0.2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25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2.75" x14ac:dyDescent="0.2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25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2.75" x14ac:dyDescent="0.2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25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2.75" x14ac:dyDescent="0.2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25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2.75" x14ac:dyDescent="0.2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25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2.75" x14ac:dyDescent="0.2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25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2.75" x14ac:dyDescent="0.2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25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2.75" x14ac:dyDescent="0.2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25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2.75" x14ac:dyDescent="0.2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25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2.75" x14ac:dyDescent="0.2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25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2.75" x14ac:dyDescent="0.2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25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2.75" x14ac:dyDescent="0.2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25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2.75" x14ac:dyDescent="0.2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25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2.75" x14ac:dyDescent="0.2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25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2.75" x14ac:dyDescent="0.2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25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2.75" x14ac:dyDescent="0.2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25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2.75" x14ac:dyDescent="0.2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25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2.75" x14ac:dyDescent="0.2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25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2.75" x14ac:dyDescent="0.2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25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2.75" x14ac:dyDescent="0.2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25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2.75" x14ac:dyDescent="0.2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25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2.75" x14ac:dyDescent="0.2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25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2.75" x14ac:dyDescent="0.2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25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2.75" x14ac:dyDescent="0.2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25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2.75" x14ac:dyDescent="0.2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25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2.75" x14ac:dyDescent="0.2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25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2.75" x14ac:dyDescent="0.2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25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2.75" x14ac:dyDescent="0.2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25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2.75" x14ac:dyDescent="0.2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25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2.75" x14ac:dyDescent="0.2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25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2.75" x14ac:dyDescent="0.2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25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2.75" x14ac:dyDescent="0.2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25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2.75" x14ac:dyDescent="0.2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25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2.75" x14ac:dyDescent="0.2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25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2.75" x14ac:dyDescent="0.2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25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2.75" x14ac:dyDescent="0.2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25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2.75" x14ac:dyDescent="0.2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25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2.75" x14ac:dyDescent="0.2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25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2.75" x14ac:dyDescent="0.2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25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2.75" x14ac:dyDescent="0.2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25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2.75" x14ac:dyDescent="0.2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25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2.75" x14ac:dyDescent="0.2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25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2.75" x14ac:dyDescent="0.2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25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2.75" x14ac:dyDescent="0.2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25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2.75" x14ac:dyDescent="0.2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25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2.75" x14ac:dyDescent="0.2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25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2.75" x14ac:dyDescent="0.2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25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2.75" x14ac:dyDescent="0.2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25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2.75" x14ac:dyDescent="0.2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25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2.75" x14ac:dyDescent="0.2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25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2.75" x14ac:dyDescent="0.2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25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11" priority="1" operator="greaterThan">
      <formula>0</formula>
    </cfRule>
    <cfRule type="cellIs" dxfId="10" priority="2" operator="lessThan">
      <formula>0</formula>
    </cfRule>
  </conditionalFormatting>
  <conditionalFormatting sqref="H20:H1017">
    <cfRule type="cellIs" dxfId="9" priority="3" operator="greaterThan">
      <formula>0</formula>
    </cfRule>
  </conditionalFormatting>
  <conditionalFormatting sqref="S20:S1017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T20:T1017">
    <cfRule type="cellIs" dxfId="6" priority="6" operator="greaterThan">
      <formula>0</formula>
    </cfRule>
  </conditionalFormatting>
  <dataValidations count="1">
    <dataValidation type="list" allowBlank="1" showErrorMessage="1" sqref="C20:C1017" xr:uid="{4338A944-9F57-4B36-A18C-1C63D0E7DEEC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08BC-4A17-4C6A-8A2A-0BF39493D25E}">
  <sheetPr>
    <outlinePr summaryBelow="0" summaryRight="0"/>
  </sheetPr>
  <dimension ref="A1:V1017"/>
  <sheetViews>
    <sheetView zoomScaleNormal="100" workbookViewId="0">
      <pane ySplit="1" topLeftCell="A2" activePane="bottomLeft" state="frozen"/>
      <selection pane="bottomLeft" activeCell="Q20" sqref="Q20:Q28"/>
    </sheetView>
  </sheetViews>
  <sheetFormatPr defaultColWidth="12.7109375" defaultRowHeight="15.75" customHeight="1" x14ac:dyDescent="0.2"/>
  <cols>
    <col min="1" max="1" width="9.85546875" bestFit="1" customWidth="1"/>
    <col min="2" max="2" width="15.140625" customWidth="1"/>
    <col min="3" max="3" width="22.5703125" customWidth="1"/>
    <col min="4" max="4" width="20.7109375" customWidth="1"/>
    <col min="5" max="5" width="21.28515625" customWidth="1"/>
    <col min="6" max="6" width="18.7109375" bestFit="1" customWidth="1"/>
    <col min="7" max="7" width="13.7109375" customWidth="1"/>
    <col min="8" max="8" width="35.42578125" customWidth="1"/>
    <col min="9" max="9" width="15" customWidth="1"/>
    <col min="10" max="10" width="3.7109375" customWidth="1"/>
    <col min="11" max="11" width="12.7109375" customWidth="1"/>
    <col min="12" max="12" width="16.85546875" customWidth="1"/>
    <col min="13" max="13" width="17.28515625" customWidth="1"/>
    <col min="14" max="15" width="18.5703125" customWidth="1"/>
    <col min="16" max="16" width="26.42578125" customWidth="1"/>
    <col min="17" max="17" width="17.85546875" customWidth="1"/>
    <col min="18" max="18" width="12" customWidth="1"/>
    <col min="19" max="19" width="19" customWidth="1"/>
    <col min="20" max="20" width="13.140625" customWidth="1"/>
    <col min="21" max="21" width="16.7109375" customWidth="1"/>
    <col min="22" max="22" width="5.7109375" customWidth="1"/>
  </cols>
  <sheetData>
    <row r="1" spans="1:21" ht="48" customHeight="1" x14ac:dyDescent="0.2">
      <c r="A1" s="49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</row>
    <row r="3" spans="1:21" ht="15.75" customHeight="1" x14ac:dyDescent="0.2">
      <c r="A3" s="26" t="s">
        <v>22</v>
      </c>
      <c r="B3" s="27"/>
      <c r="C3" s="27"/>
      <c r="D3" s="27"/>
      <c r="E3" s="28"/>
    </row>
    <row r="4" spans="1:21" ht="15.75" customHeight="1" x14ac:dyDescent="0.2">
      <c r="A4" s="26" t="s">
        <v>23</v>
      </c>
      <c r="B4" s="27"/>
      <c r="C4" s="27"/>
      <c r="D4" s="27"/>
      <c r="E4" s="28"/>
    </row>
    <row r="5" spans="1:21" ht="15.75" customHeight="1" x14ac:dyDescent="0.2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">
      <c r="A6" s="10" t="s">
        <v>20</v>
      </c>
      <c r="B6" s="34" t="s">
        <v>34</v>
      </c>
      <c r="C6" s="35"/>
      <c r="D6" s="35"/>
      <c r="E6" s="36"/>
    </row>
    <row r="7" spans="1:21" ht="15.75" customHeight="1" x14ac:dyDescent="0.2">
      <c r="A7" s="17" t="s">
        <v>25</v>
      </c>
      <c r="B7" s="37" t="s">
        <v>26</v>
      </c>
      <c r="C7" s="38"/>
      <c r="D7" s="38"/>
      <c r="E7" s="39"/>
    </row>
    <row r="8" spans="1:21" ht="15.75" customHeight="1" x14ac:dyDescent="0.2">
      <c r="A8" s="19" t="s">
        <v>21</v>
      </c>
      <c r="B8" s="40" t="s">
        <v>27</v>
      </c>
      <c r="C8" s="41"/>
      <c r="D8" s="41"/>
      <c r="E8" s="42"/>
    </row>
    <row r="9" spans="1:21" ht="15.75" customHeight="1" x14ac:dyDescent="0.2">
      <c r="A9" s="2"/>
      <c r="B9" s="2"/>
      <c r="C9" s="2"/>
      <c r="D9" s="2"/>
      <c r="E9" s="2"/>
    </row>
    <row r="10" spans="1:21" ht="15.75" customHeight="1" x14ac:dyDescent="0.2">
      <c r="A10" s="29" t="s">
        <v>28</v>
      </c>
      <c r="B10" s="30"/>
      <c r="C10" s="22">
        <v>2022</v>
      </c>
      <c r="D10" s="21" t="s">
        <v>29</v>
      </c>
      <c r="E10" s="21" t="s">
        <v>30</v>
      </c>
    </row>
    <row r="11" spans="1:21" ht="15.75" customHeight="1" x14ac:dyDescent="0.2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2.75" x14ac:dyDescent="0.2">
      <c r="A18" s="26" t="s">
        <v>0</v>
      </c>
      <c r="B18" s="27"/>
      <c r="C18" s="27"/>
      <c r="D18" s="27"/>
      <c r="E18" s="27"/>
      <c r="F18" s="27"/>
      <c r="G18" s="27"/>
      <c r="H18" s="27"/>
      <c r="I18" s="28"/>
      <c r="J18" s="1"/>
      <c r="K18" s="26" t="s">
        <v>1</v>
      </c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"/>
    </row>
    <row r="19" spans="1:22" ht="12.75" x14ac:dyDescent="0.2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24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2.75" x14ac:dyDescent="0.2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25" t="str">
        <f>IFERROR(VLOOKUP(Q20,A:I,6)*M20,"")</f>
        <v/>
      </c>
      <c r="P20" s="11" t="str">
        <f t="shared" ref="P20:P274" si="2">IFERROR(N20/M20, "")</f>
        <v/>
      </c>
      <c r="Q20" s="4"/>
      <c r="R20" s="11" t="str">
        <f t="shared" ref="R20:R83" si="3">IFERROR(IF(VLOOKUP(Q20,A:I,3,FALSE)="Created (Jarrett)","N/A",IF(_xlfn.DAYS(L20,VLOOKUP(Q20,A:I,2,FALSE))&gt;365,"Long","Short")),"")</f>
        <v/>
      </c>
      <c r="S20" s="7" t="str">
        <f t="shared" ref="S20:S83" si="4">IF(R20="N/A","N/A",IFERROR((P20-VLOOKUP(Q20,A:I,6,FALSE))*M20,""))</f>
        <v/>
      </c>
      <c r="T20" s="11">
        <f t="shared" ref="T20:T274" si="5">IF(ISNUMBER(S20),0,N20)</f>
        <v>0</v>
      </c>
      <c r="U20" s="4"/>
      <c r="V20" s="2"/>
    </row>
    <row r="21" spans="1:22" ht="12.75" x14ac:dyDescent="0.2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25" t="str">
        <f t="shared" ref="O21:O84" si="6">IFERROR(VLOOKUP(Q21,A:I,6)*M21,"")</f>
        <v/>
      </c>
      <c r="P21" s="11" t="str">
        <f t="shared" si="2"/>
        <v/>
      </c>
      <c r="Q21" s="4"/>
      <c r="R21" s="11" t="str">
        <f t="shared" si="3"/>
        <v/>
      </c>
      <c r="S21" s="7" t="str">
        <f t="shared" si="4"/>
        <v/>
      </c>
      <c r="T21" s="11">
        <f t="shared" si="5"/>
        <v>0</v>
      </c>
      <c r="U21" s="4"/>
      <c r="V21" s="2"/>
    </row>
    <row r="22" spans="1:22" ht="12.75" x14ac:dyDescent="0.2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25" t="str">
        <f t="shared" si="6"/>
        <v/>
      </c>
      <c r="P22" s="11" t="str">
        <f t="shared" si="2"/>
        <v/>
      </c>
      <c r="Q22" s="4"/>
      <c r="R22" s="11" t="str">
        <f t="shared" si="3"/>
        <v/>
      </c>
      <c r="S22" s="7" t="str">
        <f t="shared" si="4"/>
        <v/>
      </c>
      <c r="T22" s="11">
        <f t="shared" si="5"/>
        <v>0</v>
      </c>
      <c r="U22" s="4"/>
      <c r="V22" s="2"/>
    </row>
    <row r="23" spans="1:22" ht="12.75" x14ac:dyDescent="0.2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25" t="str">
        <f t="shared" si="6"/>
        <v/>
      </c>
      <c r="P23" s="11" t="str">
        <f t="shared" si="2"/>
        <v/>
      </c>
      <c r="Q23" s="4"/>
      <c r="R23" s="11" t="str">
        <f t="shared" si="3"/>
        <v/>
      </c>
      <c r="S23" s="7" t="str">
        <f t="shared" si="4"/>
        <v/>
      </c>
      <c r="T23" s="11">
        <f t="shared" si="5"/>
        <v>0</v>
      </c>
      <c r="U23" s="4"/>
      <c r="V23" s="2"/>
    </row>
    <row r="24" spans="1:22" ht="12.75" x14ac:dyDescent="0.2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25" t="str">
        <f t="shared" si="6"/>
        <v/>
      </c>
      <c r="P24" s="11" t="str">
        <f t="shared" si="2"/>
        <v/>
      </c>
      <c r="Q24" s="4"/>
      <c r="R24" s="11" t="str">
        <f t="shared" si="3"/>
        <v/>
      </c>
      <c r="S24" s="7" t="str">
        <f t="shared" si="4"/>
        <v/>
      </c>
      <c r="T24" s="11">
        <f t="shared" si="5"/>
        <v>0</v>
      </c>
      <c r="U24" s="4"/>
      <c r="V24" s="2"/>
    </row>
    <row r="25" spans="1:22" ht="12.75" x14ac:dyDescent="0.2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25" t="str">
        <f t="shared" si="6"/>
        <v/>
      </c>
      <c r="P25" s="11" t="str">
        <f t="shared" si="2"/>
        <v/>
      </c>
      <c r="Q25" s="4"/>
      <c r="R25" s="11" t="str">
        <f t="shared" si="3"/>
        <v/>
      </c>
      <c r="S25" s="7" t="str">
        <f t="shared" si="4"/>
        <v/>
      </c>
      <c r="T25" s="11">
        <f t="shared" si="5"/>
        <v>0</v>
      </c>
      <c r="U25" s="4"/>
      <c r="V25" s="2"/>
    </row>
    <row r="26" spans="1:22" ht="12.75" x14ac:dyDescent="0.2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25" t="str">
        <f t="shared" si="6"/>
        <v/>
      </c>
      <c r="P26" s="11" t="str">
        <f t="shared" si="2"/>
        <v/>
      </c>
      <c r="Q26" s="4"/>
      <c r="R26" s="11" t="str">
        <f t="shared" si="3"/>
        <v/>
      </c>
      <c r="S26" s="7" t="str">
        <f t="shared" si="4"/>
        <v/>
      </c>
      <c r="T26" s="11">
        <f t="shared" si="5"/>
        <v>0</v>
      </c>
      <c r="U26" s="4"/>
      <c r="V26" s="2"/>
    </row>
    <row r="27" spans="1:22" ht="12.75" x14ac:dyDescent="0.2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25" t="str">
        <f t="shared" si="6"/>
        <v/>
      </c>
      <c r="P27" s="11" t="str">
        <f t="shared" si="2"/>
        <v/>
      </c>
      <c r="Q27" s="4"/>
      <c r="R27" s="11" t="str">
        <f t="shared" si="3"/>
        <v/>
      </c>
      <c r="S27" s="7" t="str">
        <f t="shared" si="4"/>
        <v/>
      </c>
      <c r="T27" s="11">
        <f t="shared" si="5"/>
        <v>0</v>
      </c>
      <c r="U27" s="4"/>
      <c r="V27" s="2"/>
    </row>
    <row r="28" spans="1:22" ht="12.75" x14ac:dyDescent="0.2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25" t="str">
        <f t="shared" si="6"/>
        <v/>
      </c>
      <c r="P28" s="11" t="str">
        <f t="shared" si="2"/>
        <v/>
      </c>
      <c r="Q28" s="4"/>
      <c r="R28" s="11" t="str">
        <f t="shared" si="3"/>
        <v/>
      </c>
      <c r="S28" s="7" t="str">
        <f t="shared" si="4"/>
        <v/>
      </c>
      <c r="T28" s="11">
        <f t="shared" si="5"/>
        <v>0</v>
      </c>
      <c r="U28" s="4"/>
      <c r="V28" s="2"/>
    </row>
    <row r="29" spans="1:22" ht="12.75" x14ac:dyDescent="0.2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25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2.75" x14ac:dyDescent="0.2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25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2.75" x14ac:dyDescent="0.2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25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2.75" x14ac:dyDescent="0.2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25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2.75" x14ac:dyDescent="0.2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25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2.75" x14ac:dyDescent="0.2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25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2.75" x14ac:dyDescent="0.2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25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2.75" x14ac:dyDescent="0.2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25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2.75" x14ac:dyDescent="0.2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25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2.75" x14ac:dyDescent="0.2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25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2.75" x14ac:dyDescent="0.2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25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2.75" x14ac:dyDescent="0.2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25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2.75" x14ac:dyDescent="0.2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25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2.75" x14ac:dyDescent="0.2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25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2.75" x14ac:dyDescent="0.2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25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2.75" x14ac:dyDescent="0.2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25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2.75" x14ac:dyDescent="0.2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25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2.75" x14ac:dyDescent="0.2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25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2.75" x14ac:dyDescent="0.2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25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2.75" x14ac:dyDescent="0.2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25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2.75" x14ac:dyDescent="0.2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25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2.75" x14ac:dyDescent="0.2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25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2.75" x14ac:dyDescent="0.2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25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2.75" x14ac:dyDescent="0.2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25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2.75" x14ac:dyDescent="0.2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25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2.75" x14ac:dyDescent="0.2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25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2.75" x14ac:dyDescent="0.2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25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2.75" x14ac:dyDescent="0.2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25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2.75" x14ac:dyDescent="0.2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25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2.75" x14ac:dyDescent="0.2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25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2.75" x14ac:dyDescent="0.2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25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2.75" x14ac:dyDescent="0.2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25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2.75" x14ac:dyDescent="0.2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25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2.75" x14ac:dyDescent="0.2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25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2.75" x14ac:dyDescent="0.2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25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2.75" x14ac:dyDescent="0.2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25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2.75" x14ac:dyDescent="0.2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25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2.75" x14ac:dyDescent="0.2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25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2.75" x14ac:dyDescent="0.2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25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2.75" x14ac:dyDescent="0.2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25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2.75" x14ac:dyDescent="0.2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25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2.75" x14ac:dyDescent="0.2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25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2.75" x14ac:dyDescent="0.2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25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2.75" x14ac:dyDescent="0.2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25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2.75" x14ac:dyDescent="0.2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25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2.75" x14ac:dyDescent="0.2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25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2.75" x14ac:dyDescent="0.2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25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2.75" x14ac:dyDescent="0.2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25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2.75" x14ac:dyDescent="0.2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25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2.75" x14ac:dyDescent="0.2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25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2.75" x14ac:dyDescent="0.2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25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2.75" x14ac:dyDescent="0.2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25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2.75" x14ac:dyDescent="0.2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25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2.75" x14ac:dyDescent="0.2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25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2.75" x14ac:dyDescent="0.2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25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2.75" x14ac:dyDescent="0.2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25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2.75" x14ac:dyDescent="0.2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25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2.75" x14ac:dyDescent="0.2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25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2.75" x14ac:dyDescent="0.2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25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2.75" x14ac:dyDescent="0.2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25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2.75" x14ac:dyDescent="0.2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25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2.75" x14ac:dyDescent="0.2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25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2.75" x14ac:dyDescent="0.2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25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2.75" x14ac:dyDescent="0.2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25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2.75" x14ac:dyDescent="0.2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25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2.75" x14ac:dyDescent="0.2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25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2.75" x14ac:dyDescent="0.2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25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2.75" x14ac:dyDescent="0.2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25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2.75" x14ac:dyDescent="0.2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25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2.75" x14ac:dyDescent="0.2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25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2.75" x14ac:dyDescent="0.2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25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2.75" x14ac:dyDescent="0.2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25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2.75" x14ac:dyDescent="0.2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25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2.75" x14ac:dyDescent="0.2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25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2.75" x14ac:dyDescent="0.2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25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2.75" x14ac:dyDescent="0.2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25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2.75" x14ac:dyDescent="0.2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25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2.75" x14ac:dyDescent="0.2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25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2.75" x14ac:dyDescent="0.2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25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2.75" x14ac:dyDescent="0.2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25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2.75" x14ac:dyDescent="0.2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25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2.75" x14ac:dyDescent="0.2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25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2.75" x14ac:dyDescent="0.2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25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2.75" x14ac:dyDescent="0.2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25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2.75" x14ac:dyDescent="0.2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25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2.75" x14ac:dyDescent="0.2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25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2.75" x14ac:dyDescent="0.2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25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2.75" x14ac:dyDescent="0.2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25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2.75" x14ac:dyDescent="0.2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25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2.75" x14ac:dyDescent="0.2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25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2.75" x14ac:dyDescent="0.2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25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2.75" x14ac:dyDescent="0.2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25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2.75" x14ac:dyDescent="0.2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25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2.75" x14ac:dyDescent="0.2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25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2.75" x14ac:dyDescent="0.2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25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2.75" x14ac:dyDescent="0.2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25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2.75" x14ac:dyDescent="0.2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25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2.75" x14ac:dyDescent="0.2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25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2.75" x14ac:dyDescent="0.2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25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2.75" x14ac:dyDescent="0.2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25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2.75" x14ac:dyDescent="0.2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25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2.75" x14ac:dyDescent="0.2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25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2.75" x14ac:dyDescent="0.2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25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2.75" x14ac:dyDescent="0.2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25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2.75" x14ac:dyDescent="0.2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25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2.75" x14ac:dyDescent="0.2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25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2.75" x14ac:dyDescent="0.2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25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2.75" x14ac:dyDescent="0.2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25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2.75" x14ac:dyDescent="0.2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25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2.75" x14ac:dyDescent="0.2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25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2.75" x14ac:dyDescent="0.2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25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2.75" x14ac:dyDescent="0.2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25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2.75" x14ac:dyDescent="0.2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25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2.75" x14ac:dyDescent="0.2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25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2.75" x14ac:dyDescent="0.2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25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2.75" x14ac:dyDescent="0.2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25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2.75" x14ac:dyDescent="0.2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25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2.75" x14ac:dyDescent="0.2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25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2.75" x14ac:dyDescent="0.2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25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2.75" x14ac:dyDescent="0.2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25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2.75" x14ac:dyDescent="0.2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25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2.75" x14ac:dyDescent="0.2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25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2.75" x14ac:dyDescent="0.2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25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2.75" x14ac:dyDescent="0.2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25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2.75" x14ac:dyDescent="0.2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25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2.75" x14ac:dyDescent="0.2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25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2.75" x14ac:dyDescent="0.2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25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2.75" x14ac:dyDescent="0.2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25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2.75" x14ac:dyDescent="0.2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25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2.75" x14ac:dyDescent="0.2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25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2.75" x14ac:dyDescent="0.2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25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2.75" x14ac:dyDescent="0.2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25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2.75" x14ac:dyDescent="0.2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25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2.75" x14ac:dyDescent="0.2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25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2.75" x14ac:dyDescent="0.2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25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2.75" x14ac:dyDescent="0.2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25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2.75" x14ac:dyDescent="0.2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25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2.75" x14ac:dyDescent="0.2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25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2.75" x14ac:dyDescent="0.2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25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2.75" x14ac:dyDescent="0.2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25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2.75" x14ac:dyDescent="0.2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25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2.75" x14ac:dyDescent="0.2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25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2.75" x14ac:dyDescent="0.2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25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2.75" x14ac:dyDescent="0.2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25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2.75" x14ac:dyDescent="0.2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25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2.75" x14ac:dyDescent="0.2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25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2.75" x14ac:dyDescent="0.2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25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2.75" x14ac:dyDescent="0.2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25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2.75" x14ac:dyDescent="0.2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25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2.75" x14ac:dyDescent="0.2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25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2.75" x14ac:dyDescent="0.2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25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2.75" x14ac:dyDescent="0.2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25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2.75" x14ac:dyDescent="0.2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25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2.75" x14ac:dyDescent="0.2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25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2.75" x14ac:dyDescent="0.2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25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2.75" x14ac:dyDescent="0.2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25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2.75" x14ac:dyDescent="0.2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25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2.75" x14ac:dyDescent="0.2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25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2.75" x14ac:dyDescent="0.2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25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2.75" x14ac:dyDescent="0.2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25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2.75" x14ac:dyDescent="0.2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25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2.75" x14ac:dyDescent="0.2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25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2.75" x14ac:dyDescent="0.2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25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2.75" x14ac:dyDescent="0.2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25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2.75" x14ac:dyDescent="0.2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25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2.75" x14ac:dyDescent="0.2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25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2.75" x14ac:dyDescent="0.2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25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2.75" x14ac:dyDescent="0.2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25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2.75" x14ac:dyDescent="0.2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25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2.75" x14ac:dyDescent="0.2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25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2.75" x14ac:dyDescent="0.2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25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2.75" x14ac:dyDescent="0.2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25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2.75" x14ac:dyDescent="0.2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25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2.75" x14ac:dyDescent="0.2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25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2.75" x14ac:dyDescent="0.2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25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2.75" x14ac:dyDescent="0.2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25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2.75" x14ac:dyDescent="0.2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25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2.75" x14ac:dyDescent="0.2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25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2.75" x14ac:dyDescent="0.2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25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2.75" x14ac:dyDescent="0.2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25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2.75" x14ac:dyDescent="0.2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25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2.75" x14ac:dyDescent="0.2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25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2.75" x14ac:dyDescent="0.2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25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2.75" x14ac:dyDescent="0.2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25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2.75" x14ac:dyDescent="0.2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25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2.75" x14ac:dyDescent="0.2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25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2.75" x14ac:dyDescent="0.2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25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2.75" x14ac:dyDescent="0.2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25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2.75" x14ac:dyDescent="0.2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25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2.75" x14ac:dyDescent="0.2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25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2.75" x14ac:dyDescent="0.2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25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2.75" x14ac:dyDescent="0.2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25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2.75" x14ac:dyDescent="0.2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25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2.75" x14ac:dyDescent="0.2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25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2.75" x14ac:dyDescent="0.2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25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2.75" x14ac:dyDescent="0.2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25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2.75" x14ac:dyDescent="0.2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25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2.75" x14ac:dyDescent="0.2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25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2.75" x14ac:dyDescent="0.2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25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2.75" x14ac:dyDescent="0.2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25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2.75" x14ac:dyDescent="0.2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25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2.75" x14ac:dyDescent="0.2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25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2.75" x14ac:dyDescent="0.2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25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2.75" x14ac:dyDescent="0.2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25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2.75" x14ac:dyDescent="0.2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25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2.75" x14ac:dyDescent="0.2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25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2.75" x14ac:dyDescent="0.2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25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2.75" x14ac:dyDescent="0.2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25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2.75" x14ac:dyDescent="0.2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25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2.75" x14ac:dyDescent="0.2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25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2.75" x14ac:dyDescent="0.2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25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2.75" x14ac:dyDescent="0.2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25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2.75" x14ac:dyDescent="0.2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25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2.75" x14ac:dyDescent="0.2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25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2.75" x14ac:dyDescent="0.2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25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2.75" x14ac:dyDescent="0.2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25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2.75" x14ac:dyDescent="0.2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25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2.75" x14ac:dyDescent="0.2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25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2.75" x14ac:dyDescent="0.2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25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2.75" x14ac:dyDescent="0.2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25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2.75" x14ac:dyDescent="0.2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25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2.75" x14ac:dyDescent="0.2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25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2.75" x14ac:dyDescent="0.2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25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2.75" x14ac:dyDescent="0.2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25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2.75" x14ac:dyDescent="0.2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25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2.75" x14ac:dyDescent="0.2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25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2.75" x14ac:dyDescent="0.2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25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2.75" x14ac:dyDescent="0.2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25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2.75" x14ac:dyDescent="0.2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25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2.75" x14ac:dyDescent="0.2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25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2.75" x14ac:dyDescent="0.2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25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2.75" x14ac:dyDescent="0.2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25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2.75" x14ac:dyDescent="0.2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25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2.75" x14ac:dyDescent="0.2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25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2.75" x14ac:dyDescent="0.2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25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2.75" x14ac:dyDescent="0.2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25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2.75" x14ac:dyDescent="0.2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25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2.75" x14ac:dyDescent="0.2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25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2.75" x14ac:dyDescent="0.2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25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2.75" x14ac:dyDescent="0.2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25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2.75" x14ac:dyDescent="0.2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25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2.75" x14ac:dyDescent="0.2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25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2.75" x14ac:dyDescent="0.2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25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2.75" x14ac:dyDescent="0.2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25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2.75" x14ac:dyDescent="0.2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25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2.75" x14ac:dyDescent="0.2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25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2.75" x14ac:dyDescent="0.2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25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2.75" x14ac:dyDescent="0.2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25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2.75" x14ac:dyDescent="0.2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25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2.75" x14ac:dyDescent="0.2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25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2.75" x14ac:dyDescent="0.2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25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2.75" x14ac:dyDescent="0.2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25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2.75" x14ac:dyDescent="0.2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25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2.75" x14ac:dyDescent="0.2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25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2.75" x14ac:dyDescent="0.2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25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2.75" x14ac:dyDescent="0.2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25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2.75" x14ac:dyDescent="0.2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25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2.75" x14ac:dyDescent="0.2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25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2.75" x14ac:dyDescent="0.2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25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2.75" x14ac:dyDescent="0.2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25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2.75" x14ac:dyDescent="0.2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25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2.75" x14ac:dyDescent="0.2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25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2.75" x14ac:dyDescent="0.2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25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2.75" x14ac:dyDescent="0.2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25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2.75" x14ac:dyDescent="0.2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25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2.75" x14ac:dyDescent="0.2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25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2.75" x14ac:dyDescent="0.2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25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2.75" x14ac:dyDescent="0.2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25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2.75" x14ac:dyDescent="0.2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25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2.75" x14ac:dyDescent="0.2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25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2.75" x14ac:dyDescent="0.2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25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2.75" x14ac:dyDescent="0.2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25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2.75" x14ac:dyDescent="0.2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25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2.75" x14ac:dyDescent="0.2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25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2.75" x14ac:dyDescent="0.2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25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2.75" x14ac:dyDescent="0.2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25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2.75" x14ac:dyDescent="0.2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25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2.75" x14ac:dyDescent="0.2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25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2.75" x14ac:dyDescent="0.2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25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2.75" x14ac:dyDescent="0.2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25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2.75" x14ac:dyDescent="0.2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25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2.75" x14ac:dyDescent="0.2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25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2.75" x14ac:dyDescent="0.2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25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2.75" x14ac:dyDescent="0.2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25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2.75" x14ac:dyDescent="0.2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25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2.75" x14ac:dyDescent="0.2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25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2.75" x14ac:dyDescent="0.2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25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2.75" x14ac:dyDescent="0.2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25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2.75" x14ac:dyDescent="0.2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25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2.75" x14ac:dyDescent="0.2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25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2.75" x14ac:dyDescent="0.2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25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2.75" x14ac:dyDescent="0.2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25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2.75" x14ac:dyDescent="0.2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25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2.75" x14ac:dyDescent="0.2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25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2.75" x14ac:dyDescent="0.2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25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2.75" x14ac:dyDescent="0.2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25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2.75" x14ac:dyDescent="0.2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25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2.75" x14ac:dyDescent="0.2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25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2.75" x14ac:dyDescent="0.2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25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2.75" x14ac:dyDescent="0.2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25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2.75" x14ac:dyDescent="0.2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25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2.75" x14ac:dyDescent="0.2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25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2.75" x14ac:dyDescent="0.2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25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2.75" x14ac:dyDescent="0.2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25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2.75" x14ac:dyDescent="0.2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25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2.75" x14ac:dyDescent="0.2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25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2.75" x14ac:dyDescent="0.2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25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2.75" x14ac:dyDescent="0.2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25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2.75" x14ac:dyDescent="0.2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25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2.75" x14ac:dyDescent="0.2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25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2.75" x14ac:dyDescent="0.2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25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2.75" x14ac:dyDescent="0.2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25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2.75" x14ac:dyDescent="0.2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25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2.75" x14ac:dyDescent="0.2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25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2.75" x14ac:dyDescent="0.2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25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2.75" x14ac:dyDescent="0.2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25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2.75" x14ac:dyDescent="0.2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25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2.75" x14ac:dyDescent="0.2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25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2.75" x14ac:dyDescent="0.2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25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2.75" x14ac:dyDescent="0.2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25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2.75" x14ac:dyDescent="0.2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25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2.75" x14ac:dyDescent="0.2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25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2.75" x14ac:dyDescent="0.2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25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2.75" x14ac:dyDescent="0.2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25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2.75" x14ac:dyDescent="0.2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25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2.75" x14ac:dyDescent="0.2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25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2.75" x14ac:dyDescent="0.2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25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2.75" x14ac:dyDescent="0.2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25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2.75" x14ac:dyDescent="0.2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25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2.75" x14ac:dyDescent="0.2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25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2.75" x14ac:dyDescent="0.2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25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2.75" x14ac:dyDescent="0.2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25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2.75" x14ac:dyDescent="0.2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25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2.75" x14ac:dyDescent="0.2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25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2.75" x14ac:dyDescent="0.2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25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2.75" x14ac:dyDescent="0.2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25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2.75" x14ac:dyDescent="0.2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25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2.75" x14ac:dyDescent="0.2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25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2.75" x14ac:dyDescent="0.2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25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2.75" x14ac:dyDescent="0.2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25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2.75" x14ac:dyDescent="0.2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25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2.75" x14ac:dyDescent="0.2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25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2.75" x14ac:dyDescent="0.2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25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2.75" x14ac:dyDescent="0.2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25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2.75" x14ac:dyDescent="0.2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25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2.75" x14ac:dyDescent="0.2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25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2.75" x14ac:dyDescent="0.2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25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2.75" x14ac:dyDescent="0.2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25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2.75" x14ac:dyDescent="0.2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25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2.75" x14ac:dyDescent="0.2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25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2.75" x14ac:dyDescent="0.2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25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2.75" x14ac:dyDescent="0.2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25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2.75" x14ac:dyDescent="0.2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25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2.75" x14ac:dyDescent="0.2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25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2.75" x14ac:dyDescent="0.2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25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2.75" x14ac:dyDescent="0.2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25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2.75" x14ac:dyDescent="0.2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25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2.75" x14ac:dyDescent="0.2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25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2.75" x14ac:dyDescent="0.2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25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2.75" x14ac:dyDescent="0.2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25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2.75" x14ac:dyDescent="0.2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25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2.75" x14ac:dyDescent="0.2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25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2.75" x14ac:dyDescent="0.2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25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2.75" x14ac:dyDescent="0.2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25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2.75" x14ac:dyDescent="0.2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25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2.75" x14ac:dyDescent="0.2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25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2.75" x14ac:dyDescent="0.2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25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2.75" x14ac:dyDescent="0.2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25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2.75" x14ac:dyDescent="0.2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25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2.75" x14ac:dyDescent="0.2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25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2.75" x14ac:dyDescent="0.2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25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2.75" x14ac:dyDescent="0.2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25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2.75" x14ac:dyDescent="0.2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25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2.75" x14ac:dyDescent="0.2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25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2.75" x14ac:dyDescent="0.2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25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2.75" x14ac:dyDescent="0.2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25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2.75" x14ac:dyDescent="0.2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25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2.75" x14ac:dyDescent="0.2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25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2.75" x14ac:dyDescent="0.2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25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2.75" x14ac:dyDescent="0.2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25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2.75" x14ac:dyDescent="0.2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25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2.75" x14ac:dyDescent="0.2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25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2.75" x14ac:dyDescent="0.2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25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2.75" x14ac:dyDescent="0.2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25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2.75" x14ac:dyDescent="0.2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25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2.75" x14ac:dyDescent="0.2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25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2.75" x14ac:dyDescent="0.2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25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2.75" x14ac:dyDescent="0.2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25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2.75" x14ac:dyDescent="0.2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25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2.75" x14ac:dyDescent="0.2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25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2.75" x14ac:dyDescent="0.2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25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2.75" x14ac:dyDescent="0.2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25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2.75" x14ac:dyDescent="0.2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25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2.75" x14ac:dyDescent="0.2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25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2.75" x14ac:dyDescent="0.2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25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2.75" x14ac:dyDescent="0.2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25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2.75" x14ac:dyDescent="0.2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25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2.75" x14ac:dyDescent="0.2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25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2.75" x14ac:dyDescent="0.2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25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2.75" x14ac:dyDescent="0.2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25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2.75" x14ac:dyDescent="0.2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25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2.75" x14ac:dyDescent="0.2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25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2.75" x14ac:dyDescent="0.2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25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2.75" x14ac:dyDescent="0.2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25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2.75" x14ac:dyDescent="0.2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25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2.75" x14ac:dyDescent="0.2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25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2.75" x14ac:dyDescent="0.2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25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2.75" x14ac:dyDescent="0.2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25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2.75" x14ac:dyDescent="0.2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25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2.75" x14ac:dyDescent="0.2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25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2.75" x14ac:dyDescent="0.2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25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2.75" x14ac:dyDescent="0.2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25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2.75" x14ac:dyDescent="0.2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25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2.75" x14ac:dyDescent="0.2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25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2.75" x14ac:dyDescent="0.2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25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2.75" x14ac:dyDescent="0.2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25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2.75" x14ac:dyDescent="0.2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25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2.75" x14ac:dyDescent="0.2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25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2.75" x14ac:dyDescent="0.2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25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2.75" x14ac:dyDescent="0.2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25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2.75" x14ac:dyDescent="0.2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25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2.75" x14ac:dyDescent="0.2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25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2.75" x14ac:dyDescent="0.2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25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2.75" x14ac:dyDescent="0.2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25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2.75" x14ac:dyDescent="0.2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25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2.75" x14ac:dyDescent="0.2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25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2.75" x14ac:dyDescent="0.2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25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2.75" x14ac:dyDescent="0.2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25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2.75" x14ac:dyDescent="0.2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25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2.75" x14ac:dyDescent="0.2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25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2.75" x14ac:dyDescent="0.2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25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2.75" x14ac:dyDescent="0.2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25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2.75" x14ac:dyDescent="0.2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25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2.75" x14ac:dyDescent="0.2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25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2.75" x14ac:dyDescent="0.2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25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2.75" x14ac:dyDescent="0.2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25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2.75" x14ac:dyDescent="0.2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25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2.75" x14ac:dyDescent="0.2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25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2.75" x14ac:dyDescent="0.2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25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2.75" x14ac:dyDescent="0.2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25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2.75" x14ac:dyDescent="0.2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25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2.75" x14ac:dyDescent="0.2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25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2.75" x14ac:dyDescent="0.2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25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2.75" x14ac:dyDescent="0.2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25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2.75" x14ac:dyDescent="0.2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25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2.75" x14ac:dyDescent="0.2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25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2.75" x14ac:dyDescent="0.2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25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2.75" x14ac:dyDescent="0.2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25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2.75" x14ac:dyDescent="0.2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25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2.75" x14ac:dyDescent="0.2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25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2.75" x14ac:dyDescent="0.2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25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2.75" x14ac:dyDescent="0.2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25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2.75" x14ac:dyDescent="0.2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25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2.75" x14ac:dyDescent="0.2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25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2.75" x14ac:dyDescent="0.2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25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2.75" x14ac:dyDescent="0.2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25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2.75" x14ac:dyDescent="0.2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25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2.75" x14ac:dyDescent="0.2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25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2.75" x14ac:dyDescent="0.2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25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2.75" x14ac:dyDescent="0.2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25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2.75" x14ac:dyDescent="0.2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25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2.75" x14ac:dyDescent="0.2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25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2.75" x14ac:dyDescent="0.2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25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2.75" x14ac:dyDescent="0.2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25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2.75" x14ac:dyDescent="0.2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25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2.75" x14ac:dyDescent="0.2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25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2.75" x14ac:dyDescent="0.2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25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2.75" x14ac:dyDescent="0.2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25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2.75" x14ac:dyDescent="0.2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25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2.75" x14ac:dyDescent="0.2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25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2.75" x14ac:dyDescent="0.2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25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2.75" x14ac:dyDescent="0.2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25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2.75" x14ac:dyDescent="0.2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25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2.75" x14ac:dyDescent="0.2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25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2.75" x14ac:dyDescent="0.2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25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2.75" x14ac:dyDescent="0.2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25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2.75" x14ac:dyDescent="0.2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25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2.75" x14ac:dyDescent="0.2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25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2.75" x14ac:dyDescent="0.2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25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2.75" x14ac:dyDescent="0.2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25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2.75" x14ac:dyDescent="0.2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25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2.75" x14ac:dyDescent="0.2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25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2.75" x14ac:dyDescent="0.2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25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2.75" x14ac:dyDescent="0.2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25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2.75" x14ac:dyDescent="0.2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25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2.75" x14ac:dyDescent="0.2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25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2.75" x14ac:dyDescent="0.2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25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2.75" x14ac:dyDescent="0.2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25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2.75" x14ac:dyDescent="0.2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25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2.75" x14ac:dyDescent="0.2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25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2.75" x14ac:dyDescent="0.2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25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2.75" x14ac:dyDescent="0.2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25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2.75" x14ac:dyDescent="0.2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25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2.75" x14ac:dyDescent="0.2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25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2.75" x14ac:dyDescent="0.2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25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2.75" x14ac:dyDescent="0.2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25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2.75" x14ac:dyDescent="0.2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25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2.75" x14ac:dyDescent="0.2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25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2.75" x14ac:dyDescent="0.2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25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2.75" x14ac:dyDescent="0.2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25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2.75" x14ac:dyDescent="0.2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25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2.75" x14ac:dyDescent="0.2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25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2.75" x14ac:dyDescent="0.2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25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2.75" x14ac:dyDescent="0.2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25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2.75" x14ac:dyDescent="0.2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25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2.75" x14ac:dyDescent="0.2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25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2.75" x14ac:dyDescent="0.2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25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2.75" x14ac:dyDescent="0.2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25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2.75" x14ac:dyDescent="0.2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25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2.75" x14ac:dyDescent="0.2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25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2.75" x14ac:dyDescent="0.2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25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2.75" x14ac:dyDescent="0.2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25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2.75" x14ac:dyDescent="0.2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25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2.75" x14ac:dyDescent="0.2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25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2.75" x14ac:dyDescent="0.2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25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2.75" x14ac:dyDescent="0.2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25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2.75" x14ac:dyDescent="0.2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25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2.75" x14ac:dyDescent="0.2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25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2.75" x14ac:dyDescent="0.2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25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2.75" x14ac:dyDescent="0.2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25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2.75" x14ac:dyDescent="0.2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25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2.75" x14ac:dyDescent="0.2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25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2.75" x14ac:dyDescent="0.2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25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2.75" x14ac:dyDescent="0.2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25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2.75" x14ac:dyDescent="0.2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25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2.75" x14ac:dyDescent="0.2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25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2.75" x14ac:dyDescent="0.2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25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2.75" x14ac:dyDescent="0.2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25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2.75" x14ac:dyDescent="0.2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25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2.75" x14ac:dyDescent="0.2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25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2.75" x14ac:dyDescent="0.2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25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2.75" x14ac:dyDescent="0.2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25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2.75" x14ac:dyDescent="0.2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25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2.75" x14ac:dyDescent="0.2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25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2.75" x14ac:dyDescent="0.2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25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2.75" x14ac:dyDescent="0.2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25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2.75" x14ac:dyDescent="0.2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25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2.75" x14ac:dyDescent="0.2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25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2.75" x14ac:dyDescent="0.2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25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2.75" x14ac:dyDescent="0.2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25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2.75" x14ac:dyDescent="0.2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25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2.75" x14ac:dyDescent="0.2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25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2.75" x14ac:dyDescent="0.2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25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2.75" x14ac:dyDescent="0.2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25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2.75" x14ac:dyDescent="0.2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25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2.75" x14ac:dyDescent="0.2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25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2.75" x14ac:dyDescent="0.2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25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2.75" x14ac:dyDescent="0.2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25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2.75" x14ac:dyDescent="0.2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25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2.75" x14ac:dyDescent="0.2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25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2.75" x14ac:dyDescent="0.2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25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2.75" x14ac:dyDescent="0.2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25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2.75" x14ac:dyDescent="0.2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25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2.75" x14ac:dyDescent="0.2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25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2.75" x14ac:dyDescent="0.2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25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2.75" x14ac:dyDescent="0.2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25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2.75" x14ac:dyDescent="0.2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25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2.75" x14ac:dyDescent="0.2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25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2.75" x14ac:dyDescent="0.2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25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2.75" x14ac:dyDescent="0.2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25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2.75" x14ac:dyDescent="0.2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25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2.75" x14ac:dyDescent="0.2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25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2.75" x14ac:dyDescent="0.2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25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2.75" x14ac:dyDescent="0.2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25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2.75" x14ac:dyDescent="0.2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25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2.75" x14ac:dyDescent="0.2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25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2.75" x14ac:dyDescent="0.2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25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2.75" x14ac:dyDescent="0.2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25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2.75" x14ac:dyDescent="0.2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25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2.75" x14ac:dyDescent="0.2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25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2.75" x14ac:dyDescent="0.2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25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2.75" x14ac:dyDescent="0.2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25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2.75" x14ac:dyDescent="0.2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25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2.75" x14ac:dyDescent="0.2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25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2.75" x14ac:dyDescent="0.2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25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2.75" x14ac:dyDescent="0.2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25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2.75" x14ac:dyDescent="0.2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25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2.75" x14ac:dyDescent="0.2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25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2.75" x14ac:dyDescent="0.2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25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2.75" x14ac:dyDescent="0.2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25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2.75" x14ac:dyDescent="0.2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25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2.75" x14ac:dyDescent="0.2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25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2.75" x14ac:dyDescent="0.2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25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2.75" x14ac:dyDescent="0.2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25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2.75" x14ac:dyDescent="0.2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25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2.75" x14ac:dyDescent="0.2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25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2.75" x14ac:dyDescent="0.2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25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2.75" x14ac:dyDescent="0.2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25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2.75" x14ac:dyDescent="0.2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25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2.75" x14ac:dyDescent="0.2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25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2.75" x14ac:dyDescent="0.2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25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2.75" x14ac:dyDescent="0.2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25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2.75" x14ac:dyDescent="0.2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25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2.75" x14ac:dyDescent="0.2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25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2.75" x14ac:dyDescent="0.2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25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2.75" x14ac:dyDescent="0.2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25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2.75" x14ac:dyDescent="0.2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25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2.75" x14ac:dyDescent="0.2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25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2.75" x14ac:dyDescent="0.2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25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2.75" x14ac:dyDescent="0.2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25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2.75" x14ac:dyDescent="0.2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25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2.75" x14ac:dyDescent="0.2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25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2.75" x14ac:dyDescent="0.2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25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2.75" x14ac:dyDescent="0.2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25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2.75" x14ac:dyDescent="0.2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25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2.75" x14ac:dyDescent="0.2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25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2.75" x14ac:dyDescent="0.2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25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2.75" x14ac:dyDescent="0.2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25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2.75" x14ac:dyDescent="0.2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25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2.75" x14ac:dyDescent="0.2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25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2.75" x14ac:dyDescent="0.2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25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2.75" x14ac:dyDescent="0.2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25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2.75" x14ac:dyDescent="0.2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25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2.75" x14ac:dyDescent="0.2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25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2.75" x14ac:dyDescent="0.2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25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2.75" x14ac:dyDescent="0.2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25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2.75" x14ac:dyDescent="0.2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25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2.75" x14ac:dyDescent="0.2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25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2.75" x14ac:dyDescent="0.2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25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2.75" x14ac:dyDescent="0.2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25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2.75" x14ac:dyDescent="0.2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25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2.75" x14ac:dyDescent="0.2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25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2.75" x14ac:dyDescent="0.2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25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2.75" x14ac:dyDescent="0.2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25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2.75" x14ac:dyDescent="0.2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25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2.75" x14ac:dyDescent="0.2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25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2.75" x14ac:dyDescent="0.2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25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2.75" x14ac:dyDescent="0.2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25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2.75" x14ac:dyDescent="0.2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25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2.75" x14ac:dyDescent="0.2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25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2.75" x14ac:dyDescent="0.2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25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2.75" x14ac:dyDescent="0.2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25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2.75" x14ac:dyDescent="0.2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25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2.75" x14ac:dyDescent="0.2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25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2.75" x14ac:dyDescent="0.2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25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2.75" x14ac:dyDescent="0.2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25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2.75" x14ac:dyDescent="0.2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25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2.75" x14ac:dyDescent="0.2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25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2.75" x14ac:dyDescent="0.2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25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2.75" x14ac:dyDescent="0.2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25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2.75" x14ac:dyDescent="0.2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25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2.75" x14ac:dyDescent="0.2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25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2.75" x14ac:dyDescent="0.2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25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2.75" x14ac:dyDescent="0.2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25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2.75" x14ac:dyDescent="0.2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25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2.75" x14ac:dyDescent="0.2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25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2.75" x14ac:dyDescent="0.2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25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2.75" x14ac:dyDescent="0.2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25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2.75" x14ac:dyDescent="0.2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25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2.75" x14ac:dyDescent="0.2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25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2.75" x14ac:dyDescent="0.2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25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2.75" x14ac:dyDescent="0.2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25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2.75" x14ac:dyDescent="0.2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25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2.75" x14ac:dyDescent="0.2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25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2.75" x14ac:dyDescent="0.2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25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2.75" x14ac:dyDescent="0.2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25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2.75" x14ac:dyDescent="0.2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25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2.75" x14ac:dyDescent="0.2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25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2.75" x14ac:dyDescent="0.2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25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2.75" x14ac:dyDescent="0.2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25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2.75" x14ac:dyDescent="0.2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25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2.75" x14ac:dyDescent="0.2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25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2.75" x14ac:dyDescent="0.2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25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2.75" x14ac:dyDescent="0.2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25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2.75" x14ac:dyDescent="0.2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25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2.75" x14ac:dyDescent="0.2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25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2.75" x14ac:dyDescent="0.2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25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2.75" x14ac:dyDescent="0.2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25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2.75" x14ac:dyDescent="0.2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25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2.75" x14ac:dyDescent="0.2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25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2.75" x14ac:dyDescent="0.2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25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2.75" x14ac:dyDescent="0.2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25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2.75" x14ac:dyDescent="0.2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25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2.75" x14ac:dyDescent="0.2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25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2.75" x14ac:dyDescent="0.2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25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2.75" x14ac:dyDescent="0.2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25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2.75" x14ac:dyDescent="0.2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25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2.75" x14ac:dyDescent="0.2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25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2.75" x14ac:dyDescent="0.2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25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2.75" x14ac:dyDescent="0.2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25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2.75" x14ac:dyDescent="0.2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25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2.75" x14ac:dyDescent="0.2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25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2.75" x14ac:dyDescent="0.2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25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2.75" x14ac:dyDescent="0.2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25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2.75" x14ac:dyDescent="0.2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25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2.75" x14ac:dyDescent="0.2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25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2.75" x14ac:dyDescent="0.2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25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2.75" x14ac:dyDescent="0.2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25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2.75" x14ac:dyDescent="0.2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25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2.75" x14ac:dyDescent="0.2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25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2.75" x14ac:dyDescent="0.2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25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2.75" x14ac:dyDescent="0.2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25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2.75" x14ac:dyDescent="0.2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25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2.75" x14ac:dyDescent="0.2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25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2.75" x14ac:dyDescent="0.2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25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2.75" x14ac:dyDescent="0.2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25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2.75" x14ac:dyDescent="0.2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25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2.75" x14ac:dyDescent="0.2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25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2.75" x14ac:dyDescent="0.2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25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2.75" x14ac:dyDescent="0.2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25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2.75" x14ac:dyDescent="0.2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25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2.75" x14ac:dyDescent="0.2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25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2.75" x14ac:dyDescent="0.2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25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2.75" x14ac:dyDescent="0.2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25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2.75" x14ac:dyDescent="0.2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25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2.75" x14ac:dyDescent="0.2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25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2.75" x14ac:dyDescent="0.2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25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2.75" x14ac:dyDescent="0.2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25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2.75" x14ac:dyDescent="0.2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25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2.75" x14ac:dyDescent="0.2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25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2.75" x14ac:dyDescent="0.2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25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2.75" x14ac:dyDescent="0.2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25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2.75" x14ac:dyDescent="0.2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25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2.75" x14ac:dyDescent="0.2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25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2.75" x14ac:dyDescent="0.2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25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2.75" x14ac:dyDescent="0.2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25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2.75" x14ac:dyDescent="0.2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25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2.75" x14ac:dyDescent="0.2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25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2.75" x14ac:dyDescent="0.2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25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2.75" x14ac:dyDescent="0.2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25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2.75" x14ac:dyDescent="0.2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25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2.75" x14ac:dyDescent="0.2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25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2.75" x14ac:dyDescent="0.2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25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2.75" x14ac:dyDescent="0.2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25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2.75" x14ac:dyDescent="0.2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25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2.75" x14ac:dyDescent="0.2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25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2.75" x14ac:dyDescent="0.2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25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2.75" x14ac:dyDescent="0.2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25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2.75" x14ac:dyDescent="0.2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25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2.75" x14ac:dyDescent="0.2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25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2.75" x14ac:dyDescent="0.2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25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2.75" x14ac:dyDescent="0.2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25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2.75" x14ac:dyDescent="0.2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25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2.75" x14ac:dyDescent="0.2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25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2.75" x14ac:dyDescent="0.2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25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2.75" x14ac:dyDescent="0.2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25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2.75" x14ac:dyDescent="0.2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25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2.75" x14ac:dyDescent="0.2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25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2.75" x14ac:dyDescent="0.2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25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2.75" x14ac:dyDescent="0.2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25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2.75" x14ac:dyDescent="0.2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25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2.75" x14ac:dyDescent="0.2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25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2.75" x14ac:dyDescent="0.2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25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2.75" x14ac:dyDescent="0.2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25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2.75" x14ac:dyDescent="0.2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25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2.75" x14ac:dyDescent="0.2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25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2.75" x14ac:dyDescent="0.2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25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2.75" x14ac:dyDescent="0.2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25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2.75" x14ac:dyDescent="0.2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25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2.75" x14ac:dyDescent="0.2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25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2.75" x14ac:dyDescent="0.2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25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2.75" x14ac:dyDescent="0.2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25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2.75" x14ac:dyDescent="0.2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25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2.75" x14ac:dyDescent="0.2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25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2.75" x14ac:dyDescent="0.2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25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2.75" x14ac:dyDescent="0.2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25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2.75" x14ac:dyDescent="0.2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25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2.75" x14ac:dyDescent="0.2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25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2.75" x14ac:dyDescent="0.2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25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2.75" x14ac:dyDescent="0.2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25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2.75" x14ac:dyDescent="0.2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25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2.75" x14ac:dyDescent="0.2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25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2.75" x14ac:dyDescent="0.2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25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2.75" x14ac:dyDescent="0.2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25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2.75" x14ac:dyDescent="0.2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25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2.75" x14ac:dyDescent="0.2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25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2.75" x14ac:dyDescent="0.2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25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2.75" x14ac:dyDescent="0.2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25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2.75" x14ac:dyDescent="0.2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25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2.75" x14ac:dyDescent="0.2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25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2.75" x14ac:dyDescent="0.2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25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2.75" x14ac:dyDescent="0.2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25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2.75" x14ac:dyDescent="0.2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25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2.75" x14ac:dyDescent="0.2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25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2.75" x14ac:dyDescent="0.2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25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2.75" x14ac:dyDescent="0.2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25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2.75" x14ac:dyDescent="0.2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25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2.75" x14ac:dyDescent="0.2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25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2.75" x14ac:dyDescent="0.2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25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2.75" x14ac:dyDescent="0.2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25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2.75" x14ac:dyDescent="0.2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25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2.75" x14ac:dyDescent="0.2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25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2.75" x14ac:dyDescent="0.2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25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2.75" x14ac:dyDescent="0.2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25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2.75" x14ac:dyDescent="0.2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25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2.75" x14ac:dyDescent="0.2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25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2.75" x14ac:dyDescent="0.2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25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2.75" x14ac:dyDescent="0.2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25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2.75" x14ac:dyDescent="0.2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25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2.75" x14ac:dyDescent="0.2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25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2.75" x14ac:dyDescent="0.2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25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2.75" x14ac:dyDescent="0.2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25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2.75" x14ac:dyDescent="0.2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25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2.75" x14ac:dyDescent="0.2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25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2.75" x14ac:dyDescent="0.2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25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2.75" x14ac:dyDescent="0.2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25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2.75" x14ac:dyDescent="0.2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25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2.75" x14ac:dyDescent="0.2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25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2.75" x14ac:dyDescent="0.2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25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2.75" x14ac:dyDescent="0.2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25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2.75" x14ac:dyDescent="0.2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25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2.75" x14ac:dyDescent="0.2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25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2.75" x14ac:dyDescent="0.2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25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2.75" x14ac:dyDescent="0.2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25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2.75" x14ac:dyDescent="0.2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25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2.75" x14ac:dyDescent="0.2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25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2.75" x14ac:dyDescent="0.2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25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2.75" x14ac:dyDescent="0.2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25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2.75" x14ac:dyDescent="0.2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25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2.75" x14ac:dyDescent="0.2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25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2.75" x14ac:dyDescent="0.2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25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2.75" x14ac:dyDescent="0.2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25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2.75" x14ac:dyDescent="0.2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25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2.75" x14ac:dyDescent="0.2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25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2.75" x14ac:dyDescent="0.2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25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2.75" x14ac:dyDescent="0.2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25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2.75" x14ac:dyDescent="0.2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25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2.75" x14ac:dyDescent="0.2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25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2.75" x14ac:dyDescent="0.2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25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2.75" x14ac:dyDescent="0.2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25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2.75" x14ac:dyDescent="0.2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25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2.75" x14ac:dyDescent="0.2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25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2.75" x14ac:dyDescent="0.2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25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2.75" x14ac:dyDescent="0.2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25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2.75" x14ac:dyDescent="0.2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25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2.75" x14ac:dyDescent="0.2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25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2.75" x14ac:dyDescent="0.2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25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2.75" x14ac:dyDescent="0.2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25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2.75" x14ac:dyDescent="0.2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25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2.75" x14ac:dyDescent="0.2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25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2.75" x14ac:dyDescent="0.2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25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2.75" x14ac:dyDescent="0.2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25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2.75" x14ac:dyDescent="0.2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25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2.75" x14ac:dyDescent="0.2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25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2.75" x14ac:dyDescent="0.2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25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2.75" x14ac:dyDescent="0.2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25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2.75" x14ac:dyDescent="0.2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25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2.75" x14ac:dyDescent="0.2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25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2.75" x14ac:dyDescent="0.2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25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2.75" x14ac:dyDescent="0.2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25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2.75" x14ac:dyDescent="0.2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25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2.75" x14ac:dyDescent="0.2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25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2.75" x14ac:dyDescent="0.2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25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2.75" x14ac:dyDescent="0.2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25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2.75" x14ac:dyDescent="0.2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25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2.75" x14ac:dyDescent="0.2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25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2.75" x14ac:dyDescent="0.2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25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2.75" x14ac:dyDescent="0.2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25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2.75" x14ac:dyDescent="0.2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25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2.75" x14ac:dyDescent="0.2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25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2.75" x14ac:dyDescent="0.2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25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2.75" x14ac:dyDescent="0.2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25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2.75" x14ac:dyDescent="0.2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25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2.75" x14ac:dyDescent="0.2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25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2.75" x14ac:dyDescent="0.2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25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2.75" x14ac:dyDescent="0.2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25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2.75" x14ac:dyDescent="0.2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25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2.75" x14ac:dyDescent="0.2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25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2.75" x14ac:dyDescent="0.2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25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2.75" x14ac:dyDescent="0.2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25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2.75" x14ac:dyDescent="0.2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25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2.75" x14ac:dyDescent="0.2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25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2.75" x14ac:dyDescent="0.2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25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2.75" x14ac:dyDescent="0.2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25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2.75" x14ac:dyDescent="0.2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25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2.75" x14ac:dyDescent="0.2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25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2.75" x14ac:dyDescent="0.2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25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2.75" x14ac:dyDescent="0.2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25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2.75" x14ac:dyDescent="0.2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25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2.75" x14ac:dyDescent="0.2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25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2.75" x14ac:dyDescent="0.2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25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2.75" x14ac:dyDescent="0.2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25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2.75" x14ac:dyDescent="0.2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25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2.75" x14ac:dyDescent="0.2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25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2.75" x14ac:dyDescent="0.2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25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2.75" x14ac:dyDescent="0.2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25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2.75" x14ac:dyDescent="0.2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25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2.75" x14ac:dyDescent="0.2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25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2.75" x14ac:dyDescent="0.2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25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2.75" x14ac:dyDescent="0.2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25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2.75" x14ac:dyDescent="0.2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25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2.75" x14ac:dyDescent="0.2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25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2.75" x14ac:dyDescent="0.2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25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2.75" x14ac:dyDescent="0.2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25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2.75" x14ac:dyDescent="0.2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25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2.75" x14ac:dyDescent="0.2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25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2.75" x14ac:dyDescent="0.2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25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2.75" x14ac:dyDescent="0.2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25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2.75" x14ac:dyDescent="0.2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25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2.75" x14ac:dyDescent="0.2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25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2.75" x14ac:dyDescent="0.2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25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2.75" x14ac:dyDescent="0.2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25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2.75" x14ac:dyDescent="0.2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25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2.75" x14ac:dyDescent="0.2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25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2.75" x14ac:dyDescent="0.2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25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2.75" x14ac:dyDescent="0.2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25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2.75" x14ac:dyDescent="0.2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25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2.75" x14ac:dyDescent="0.2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25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2.75" x14ac:dyDescent="0.2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25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2.75" x14ac:dyDescent="0.2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25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2.75" x14ac:dyDescent="0.2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25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2.75" x14ac:dyDescent="0.2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25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2.75" x14ac:dyDescent="0.2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25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2.75" x14ac:dyDescent="0.2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25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2.75" x14ac:dyDescent="0.2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25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2.75" x14ac:dyDescent="0.2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25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2.75" x14ac:dyDescent="0.2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25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2.75" x14ac:dyDescent="0.2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25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2.75" x14ac:dyDescent="0.2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25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2.75" x14ac:dyDescent="0.2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25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2.75" x14ac:dyDescent="0.2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25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2.75" x14ac:dyDescent="0.2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25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2.75" x14ac:dyDescent="0.2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25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2.75" x14ac:dyDescent="0.2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25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2.75" x14ac:dyDescent="0.2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25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2.75" x14ac:dyDescent="0.2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25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2.75" x14ac:dyDescent="0.2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25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2.75" x14ac:dyDescent="0.2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25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2.75" x14ac:dyDescent="0.2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25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2.75" x14ac:dyDescent="0.2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25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2.75" x14ac:dyDescent="0.2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25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2.75" x14ac:dyDescent="0.2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25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2.75" x14ac:dyDescent="0.2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25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2.75" x14ac:dyDescent="0.2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25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2.75" x14ac:dyDescent="0.2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25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2.75" x14ac:dyDescent="0.2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25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2.75" x14ac:dyDescent="0.2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25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2.75" x14ac:dyDescent="0.2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25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2.75" x14ac:dyDescent="0.2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25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2.75" x14ac:dyDescent="0.2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25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2.75" x14ac:dyDescent="0.2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25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2.75" x14ac:dyDescent="0.2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25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2.75" x14ac:dyDescent="0.2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25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2.75" x14ac:dyDescent="0.2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25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2.75" x14ac:dyDescent="0.2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25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2.75" x14ac:dyDescent="0.2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25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2.75" x14ac:dyDescent="0.2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25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2.75" x14ac:dyDescent="0.2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25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2.75" x14ac:dyDescent="0.2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25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2.75" x14ac:dyDescent="0.2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25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2.75" x14ac:dyDescent="0.2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25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2.75" x14ac:dyDescent="0.2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25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2.75" x14ac:dyDescent="0.2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25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2.75" x14ac:dyDescent="0.2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25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2.75" x14ac:dyDescent="0.2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25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2.75" x14ac:dyDescent="0.2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25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2.75" x14ac:dyDescent="0.2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25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2.75" x14ac:dyDescent="0.2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25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2.75" x14ac:dyDescent="0.2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25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2.75" x14ac:dyDescent="0.2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25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2.75" x14ac:dyDescent="0.2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25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2.75" x14ac:dyDescent="0.2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25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2.75" x14ac:dyDescent="0.2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25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2.75" x14ac:dyDescent="0.2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25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2.75" x14ac:dyDescent="0.2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25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2.75" x14ac:dyDescent="0.2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25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2.75" x14ac:dyDescent="0.2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25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2.75" x14ac:dyDescent="0.2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25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2.75" x14ac:dyDescent="0.2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25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2.75" x14ac:dyDescent="0.2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25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2.75" x14ac:dyDescent="0.2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25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2.75" x14ac:dyDescent="0.2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25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2.75" x14ac:dyDescent="0.2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25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2.75" x14ac:dyDescent="0.2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25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2.75" x14ac:dyDescent="0.2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25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2.75" x14ac:dyDescent="0.2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25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2.75" x14ac:dyDescent="0.2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25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2.75" x14ac:dyDescent="0.2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25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2.75" x14ac:dyDescent="0.2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25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2.75" x14ac:dyDescent="0.2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25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2.75" x14ac:dyDescent="0.2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25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2.75" x14ac:dyDescent="0.2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25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2.75" x14ac:dyDescent="0.2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25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2.75" x14ac:dyDescent="0.2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25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2.75" x14ac:dyDescent="0.2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25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2.75" x14ac:dyDescent="0.2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25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2.75" x14ac:dyDescent="0.2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25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2.75" x14ac:dyDescent="0.2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25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2.75" x14ac:dyDescent="0.2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25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2.75" x14ac:dyDescent="0.2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25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2.75" x14ac:dyDescent="0.2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25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2.75" x14ac:dyDescent="0.2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25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2.75" x14ac:dyDescent="0.2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25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2.75" x14ac:dyDescent="0.2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25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2.75" x14ac:dyDescent="0.2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25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2.75" x14ac:dyDescent="0.2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25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2.75" x14ac:dyDescent="0.2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25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2.75" x14ac:dyDescent="0.2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25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2.75" x14ac:dyDescent="0.2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25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0:H1017">
    <cfRule type="cellIs" dxfId="3" priority="3" operator="greaterThan">
      <formula>0</formula>
    </cfRule>
  </conditionalFormatting>
  <conditionalFormatting sqref="S20:S1017">
    <cfRule type="cellIs" dxfId="2" priority="4" operator="greaterThan">
      <formula>0</formula>
    </cfRule>
    <cfRule type="cellIs" dxfId="1" priority="5" operator="lessThan">
      <formula>0</formula>
    </cfRule>
  </conditionalFormatting>
  <conditionalFormatting sqref="T20:T1017">
    <cfRule type="cellIs" dxfId="0" priority="6" operator="greaterThan">
      <formula>0</formula>
    </cfRule>
  </conditionalFormatting>
  <dataValidations count="1">
    <dataValidation type="list" allowBlank="1" showErrorMessage="1" sqref="C20:C1017" xr:uid="{E8D4E5D3-5889-4B7B-AC20-A2C385F0AF63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</vt:lpstr>
      <vt:lpstr>ETH</vt:lpstr>
      <vt:lpstr>RPL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Billie Endress</cp:lastModifiedBy>
  <dcterms:created xsi:type="dcterms:W3CDTF">2023-09-24T11:23:07Z</dcterms:created>
  <dcterms:modified xsi:type="dcterms:W3CDTF">2023-10-29T23:41:11Z</dcterms:modified>
</cp:coreProperties>
</file>