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OneDrive\Documentos\EXCEL\Complementos\Materiales 1\"/>
    </mc:Choice>
  </mc:AlternateContent>
  <xr:revisionPtr revIDLastSave="0" documentId="13_ncr:1_{CDAAAE07-3FFA-4DE3-9E11-82A10C07C5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 de Datos RRHH" sheetId="2" r:id="rId1"/>
    <sheet name="Hoja1" sheetId="3" r:id="rId2"/>
  </sheets>
  <definedNames>
    <definedName name="SegmentaciónDeDatos_Departamento">#N/A</definedName>
    <definedName name="SegmentaciónDeDatos_Reajust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9" i="2" l="1"/>
  <c r="C20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3" i="2"/>
  <c r="H4" i="2"/>
  <c r="H5" i="2"/>
  <c r="H2" i="2"/>
  <c r="H20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040C0-8C20-4161-8D46-5253117FE818}" keepAlive="1" name="Query - Base de Datos RRHH" description="Connection to the 'Base de Datos RRHH' query in the workbook." type="5" refreshedVersion="7" background="1" saveData="1">
    <dbPr connection="Provider=Microsoft.Mashup.OleDb.1;Data Source=$Workbook$;Location=&quot;Base de Datos RRHH&quot;;Extended Properties=&quot;&quot;" command="SELECT * FROM [Base de Datos RRHH]"/>
  </connection>
  <connection id="2" xr16:uid="{F6B07EB5-8DF1-40B1-8E3E-7DAC3AFCCE97}" keepAlive="1" name="Query - Base de Datos RRHH (2)" description="Connection to the 'Base de Datos RRHH (2)' query in the workbook." type="5" refreshedVersion="0" background="1">
    <dbPr connection="Provider=Microsoft.Mashup.OleDb.1;Data Source=$Workbook$;Location=&quot;Base de Datos RRHH (2)&quot;;Extended Properties=&quot;&quot;" command="SELECT * FROM [Base de Datos RRHH (2)]"/>
  </connection>
  <connection id="3" xr16:uid="{72A80A72-0CE4-4E84-93CA-410D09478D8D}" keepAlive="1" name="Query - Base de Datos RRHH (3)" description="Connection to the 'Base de Datos RRHH (3)' query in the workbook." type="5" refreshedVersion="0" background="1">
    <dbPr connection="Provider=Microsoft.Mashup.OleDb.1;Data Source=$Workbook$;Location=&quot;Base de Datos RRHH (3)&quot;;Extended Properties=&quot;&quot;" command="SELECT * FROM [Base de Datos RRHH (3)]"/>
  </connection>
  <connection id="4" xr16:uid="{2E15E424-6F22-400D-982B-A9A8D7A5F34D}" keepAlive="1" name="Query - Base de Datos RRHH (4)" description="Connection to the 'Base de Datos RRHH (4)' query in the workbook." type="5" refreshedVersion="0" background="1">
    <dbPr connection="Provider=Microsoft.Mashup.OleDb.1;Data Source=$Workbook$;Location=&quot;Base de Datos RRHH (4)&quot;;Extended Properties=&quot;&quot;" command="SELECT * FROM [Base de Datos RRHH (4)]"/>
  </connection>
</connections>
</file>

<file path=xl/sharedStrings.xml><?xml version="1.0" encoding="utf-8"?>
<sst xmlns="http://schemas.openxmlformats.org/spreadsheetml/2006/main" count="1044" uniqueCount="250">
  <si>
    <t>Departamento</t>
  </si>
  <si>
    <t>Soltero</t>
  </si>
  <si>
    <t>Ventas</t>
  </si>
  <si>
    <t>Dentro de lo Esperado</t>
  </si>
  <si>
    <t>Casado(a)</t>
  </si>
  <si>
    <t>Administrativo</t>
  </si>
  <si>
    <t>Producción</t>
  </si>
  <si>
    <t>TI</t>
  </si>
  <si>
    <t>Superior a lo Esperado</t>
  </si>
  <si>
    <t>Debajo de lo esperado</t>
  </si>
  <si>
    <t>Salario</t>
  </si>
  <si>
    <t>Fecha de nacimiento</t>
  </si>
  <si>
    <t>Estado civil</t>
  </si>
  <si>
    <t>Cargo</t>
  </si>
  <si>
    <t>Nombre</t>
  </si>
  <si>
    <t>Ana Lívia S.</t>
  </si>
  <si>
    <t>Leticia Barbosa</t>
  </si>
  <si>
    <t>Antonella</t>
  </si>
  <si>
    <t>David</t>
  </si>
  <si>
    <t>Louise</t>
  </si>
  <si>
    <t>Pedro Lucas</t>
  </si>
  <si>
    <t>Isabella</t>
  </si>
  <si>
    <t>Lucas</t>
  </si>
  <si>
    <t>Samuel Roberto</t>
  </si>
  <si>
    <t>Analu</t>
  </si>
  <si>
    <t>Samir</t>
  </si>
  <si>
    <t>Beatriz</t>
  </si>
  <si>
    <t>Mario Andradde</t>
  </si>
  <si>
    <t>Melissa</t>
  </si>
  <si>
    <t>Ana Sofia S.</t>
  </si>
  <si>
    <t>Maria Helena M.</t>
  </si>
  <si>
    <t>Marcelo H.</t>
  </si>
  <si>
    <t>Maria Fernanda</t>
  </si>
  <si>
    <t>Vinícius</t>
  </si>
  <si>
    <t>Maria Valentina</t>
  </si>
  <si>
    <t>Joaquin</t>
  </si>
  <si>
    <t>Aurora</t>
  </si>
  <si>
    <t>Yasmin</t>
  </si>
  <si>
    <t>Emilly</t>
  </si>
  <si>
    <t>Maria Laura</t>
  </si>
  <si>
    <t>Juan</t>
  </si>
  <si>
    <t>Hector</t>
  </si>
  <si>
    <t>Victor</t>
  </si>
  <si>
    <t>Maria M.</t>
  </si>
  <si>
    <t>Francisco</t>
  </si>
  <si>
    <t>Mirella S.</t>
  </si>
  <si>
    <t>Maria Cruz</t>
  </si>
  <si>
    <t>Luis Octavio M.</t>
  </si>
  <si>
    <t>Felipe</t>
  </si>
  <si>
    <t>Anthony</t>
  </si>
  <si>
    <t>Lina</t>
  </si>
  <si>
    <t>Ana Laura</t>
  </si>
  <si>
    <t>Guillermo</t>
  </si>
  <si>
    <t>Emanuel</t>
  </si>
  <si>
    <t>Enrique</t>
  </si>
  <si>
    <t>Mirella</t>
  </si>
  <si>
    <t>Eric</t>
  </si>
  <si>
    <t>Isaac</t>
  </si>
  <si>
    <t>Liz</t>
  </si>
  <si>
    <t>Rafaela</t>
  </si>
  <si>
    <t>Sofia A</t>
  </si>
  <si>
    <t>Isabelly</t>
  </si>
  <si>
    <t>Keith M.</t>
  </si>
  <si>
    <t>Rebeca</t>
  </si>
  <si>
    <t>Ana Sofia</t>
  </si>
  <si>
    <t>Ryan</t>
  </si>
  <si>
    <t>Olívia</t>
  </si>
  <si>
    <t>Benjamin</t>
  </si>
  <si>
    <t>Allana S.</t>
  </si>
  <si>
    <t>Pedro</t>
  </si>
  <si>
    <t>Matheus</t>
  </si>
  <si>
    <t>Marina</t>
  </si>
  <si>
    <t>Pietra Conte</t>
  </si>
  <si>
    <t>Ana</t>
  </si>
  <si>
    <t>Carlos</t>
  </si>
  <si>
    <t>Arthur Enrique</t>
  </si>
  <si>
    <t>Luan B.</t>
  </si>
  <si>
    <t>Leticia M.</t>
  </si>
  <si>
    <t>Gabriela S.</t>
  </si>
  <si>
    <t>Bruno M.</t>
  </si>
  <si>
    <t>Nathan</t>
  </si>
  <si>
    <t>Stella S.</t>
  </si>
  <si>
    <t>Maria Sofia</t>
  </si>
  <si>
    <t>Isis</t>
  </si>
  <si>
    <t>Erick</t>
  </si>
  <si>
    <t>Levi</t>
  </si>
  <si>
    <t>Martin Silva</t>
  </si>
  <si>
    <t>Luan</t>
  </si>
  <si>
    <t>Maria Flor</t>
  </si>
  <si>
    <t>Jessica Almeida</t>
  </si>
  <si>
    <t>Clara</t>
  </si>
  <si>
    <t>Lucas C.</t>
  </si>
  <si>
    <t>Ana Lívia</t>
  </si>
  <si>
    <t>Maria Victoria</t>
  </si>
  <si>
    <t>Arthur Miguel</t>
  </si>
  <si>
    <t>Olívia da M.</t>
  </si>
  <si>
    <t>Ana Luisa</t>
  </si>
  <si>
    <t>Luis Enrique G.</t>
  </si>
  <si>
    <t>Sarah</t>
  </si>
  <si>
    <t>Rovena Souza</t>
  </si>
  <si>
    <t>Celia B.</t>
  </si>
  <si>
    <t>Emilio</t>
  </si>
  <si>
    <t>Cristian</t>
  </si>
  <si>
    <t>André</t>
  </si>
  <si>
    <t>Cecília</t>
  </si>
  <si>
    <t>Rodrigo Z.</t>
  </si>
  <si>
    <t>Gabriela da M.</t>
  </si>
  <si>
    <t>Luis Octavio</t>
  </si>
  <si>
    <t>Nicolas</t>
  </si>
  <si>
    <t>Angelica</t>
  </si>
  <si>
    <t>Kevin</t>
  </si>
  <si>
    <t>Joana P.</t>
  </si>
  <si>
    <t>Rodrigo</t>
  </si>
  <si>
    <t>Juan Pedro</t>
  </si>
  <si>
    <t>Luna</t>
  </si>
  <si>
    <t>Luis Miguel</t>
  </si>
  <si>
    <t>Maria Clara</t>
  </si>
  <si>
    <t>Ana Beatriz</t>
  </si>
  <si>
    <t>Elisa</t>
  </si>
  <si>
    <t>Diego Lopez</t>
  </si>
  <si>
    <t>Carlos Eduardo M.</t>
  </si>
  <si>
    <t>Benjamín</t>
  </si>
  <si>
    <t>Maria Cecília</t>
  </si>
  <si>
    <t>Vicente</t>
  </si>
  <si>
    <t>Ana Júlia</t>
  </si>
  <si>
    <t>Ignacio</t>
  </si>
  <si>
    <t>Victor Hugo</t>
  </si>
  <si>
    <t>Emilly M.</t>
  </si>
  <si>
    <t>Gabriel</t>
  </si>
  <si>
    <t>Lucas Gabriel</t>
  </si>
  <si>
    <t>Angelica S.</t>
  </si>
  <si>
    <t>Pedro Miguel</t>
  </si>
  <si>
    <t>Luis Felipe</t>
  </si>
  <si>
    <t>Fernanda</t>
  </si>
  <si>
    <t>Raul</t>
  </si>
  <si>
    <t>Ana Clara</t>
  </si>
  <si>
    <t>Samuel</t>
  </si>
  <si>
    <t>Pietra</t>
  </si>
  <si>
    <t>José M.</t>
  </si>
  <si>
    <t>Henry</t>
  </si>
  <si>
    <t>Enzo Miguel M.</t>
  </si>
  <si>
    <t>Mariana P.</t>
  </si>
  <si>
    <t>José</t>
  </si>
  <si>
    <t>Marcos F.</t>
  </si>
  <si>
    <t>Antonio</t>
  </si>
  <si>
    <t>Breno</t>
  </si>
  <si>
    <t>Rafael</t>
  </si>
  <si>
    <t>Isadora</t>
  </si>
  <si>
    <t>Luis Enrique</t>
  </si>
  <si>
    <t>Miguel</t>
  </si>
  <si>
    <t>Gabriela</t>
  </si>
  <si>
    <t>Lívia</t>
  </si>
  <si>
    <t>Sandro Diaz</t>
  </si>
  <si>
    <t>Tomás M.</t>
  </si>
  <si>
    <t>Maria Fernanda M.</t>
  </si>
  <si>
    <t>Juan Gabriel</t>
  </si>
  <si>
    <t>David Miguel</t>
  </si>
  <si>
    <t>Ana Beatriz M.</t>
  </si>
  <si>
    <t>Leonardo</t>
  </si>
  <si>
    <t>Sophie S.</t>
  </si>
  <si>
    <t>Maria</t>
  </si>
  <si>
    <t>Yuri</t>
  </si>
  <si>
    <t>Breno M.</t>
  </si>
  <si>
    <t>Maria Valentina da M.</t>
  </si>
  <si>
    <t>Arthur</t>
  </si>
  <si>
    <t>Bernardo S.</t>
  </si>
  <si>
    <t>Erick C.</t>
  </si>
  <si>
    <t>Daniel</t>
  </si>
  <si>
    <t>Ana Laura da M.</t>
  </si>
  <si>
    <t>Emma J.</t>
  </si>
  <si>
    <t>Maria Flor M.</t>
  </si>
  <si>
    <t>Ana Liz</t>
  </si>
  <si>
    <t>Larissa</t>
  </si>
  <si>
    <t>Fernando</t>
  </si>
  <si>
    <t>Natasha P.</t>
  </si>
  <si>
    <t>Pietro</t>
  </si>
  <si>
    <t>Thiago</t>
  </si>
  <si>
    <t>Ana Victoria</t>
  </si>
  <si>
    <t>Ingrid G.</t>
  </si>
  <si>
    <t>Cristina C.</t>
  </si>
  <si>
    <t>Manuela</t>
  </si>
  <si>
    <t>Allana da M.</t>
  </si>
  <si>
    <t>Eduardo</t>
  </si>
  <si>
    <t>Pietra S.</t>
  </si>
  <si>
    <t>Keity C.</t>
  </si>
  <si>
    <t>Eliana C.</t>
  </si>
  <si>
    <t>Emma S.</t>
  </si>
  <si>
    <t>Enzo Gabriel</t>
  </si>
  <si>
    <t>Alice</t>
  </si>
  <si>
    <t>Murilo</t>
  </si>
  <si>
    <t>Maria Alice</t>
  </si>
  <si>
    <t>Helena</t>
  </si>
  <si>
    <t>Hannah</t>
  </si>
  <si>
    <t>David Lucca</t>
  </si>
  <si>
    <t>Lucy</t>
  </si>
  <si>
    <t>Maria Luisa</t>
  </si>
  <si>
    <t>Maria Eugenia</t>
  </si>
  <si>
    <t>Bernardo</t>
  </si>
  <si>
    <t>Maya</t>
  </si>
  <si>
    <t>Carolina</t>
  </si>
  <si>
    <t>Pedro Miguel G.</t>
  </si>
  <si>
    <t>Mateo</t>
  </si>
  <si>
    <t>Catarina</t>
  </si>
  <si>
    <t>Laura</t>
  </si>
  <si>
    <t>Juan Miguel</t>
  </si>
  <si>
    <t>Jazz</t>
  </si>
  <si>
    <t>Lorena</t>
  </si>
  <si>
    <t>Juan Guillermo</t>
  </si>
  <si>
    <t>Enzo</t>
  </si>
  <si>
    <t>Bryan</t>
  </si>
  <si>
    <t>Heloísa</t>
  </si>
  <si>
    <t>Mariah S.</t>
  </si>
  <si>
    <t>Alice R.</t>
  </si>
  <si>
    <t>Jeniffer S.</t>
  </si>
  <si>
    <t>Giovanna</t>
  </si>
  <si>
    <t>Victoria</t>
  </si>
  <si>
    <t>Luisa</t>
  </si>
  <si>
    <t>Ana Cecília</t>
  </si>
  <si>
    <t>Marta J.</t>
  </si>
  <si>
    <t>Marcelo R</t>
  </si>
  <si>
    <t>Técnico de Producción I</t>
  </si>
  <si>
    <t>Ingeniero de Software II</t>
  </si>
  <si>
    <t>Diretor Administrativo</t>
  </si>
  <si>
    <t>Analista Comercial I</t>
  </si>
  <si>
    <t>Analista Comercial II</t>
  </si>
  <si>
    <t>Técnico de Producción II</t>
  </si>
  <si>
    <t>Analista Comercial III</t>
  </si>
  <si>
    <t>Diretor Comercial</t>
  </si>
  <si>
    <t>Gerente de Eng. Software</t>
  </si>
  <si>
    <t>Analista de Suporte de TI</t>
  </si>
  <si>
    <t>Gerente de Producción</t>
  </si>
  <si>
    <t>Ingeniero de Software</t>
  </si>
  <si>
    <t>Analista de BI II</t>
  </si>
  <si>
    <t>Analista de Dados I</t>
  </si>
  <si>
    <t>Gerente  de TI</t>
  </si>
  <si>
    <t>Gerente de BI</t>
  </si>
  <si>
    <t>Analista de Dados III</t>
  </si>
  <si>
    <t>Contador II</t>
  </si>
  <si>
    <t>Diretor de TI</t>
  </si>
  <si>
    <t>Gerente de TI</t>
  </si>
  <si>
    <t>Analista de BI I</t>
  </si>
  <si>
    <t>Analista de Dados II</t>
  </si>
  <si>
    <t>Diretor de Producción</t>
  </si>
  <si>
    <t>Contador I</t>
  </si>
  <si>
    <t>Gerente Comercial</t>
  </si>
  <si>
    <t>Gerente Administrativo</t>
  </si>
  <si>
    <t>Assistente Administrativo</t>
  </si>
  <si>
    <t>Registro de Performance</t>
  </si>
  <si>
    <t>Reajuste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</si>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</sst>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USD]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  <xf numFmtId="0" fontId="0" fillId="0" borderId="7" xfId="0" applyBorder="1"/>
    <xf numFmtId="0" fontId="0" fillId="0" borderId="8" xfId="0" applyBorder="1" applyAlignment="1"/>
    <xf numFmtId="164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vertical="top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3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USD]\ #,##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[$USD]\ #,##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118533</xdr:colOff>
      <xdr:row>5</xdr:row>
      <xdr:rowOff>133350</xdr:rowOff>
    </xdr:from>
    <xdr:to>
      <xdr:col>10</xdr:col>
      <xdr:colOff>666750</xdr:colOff>
      <xdr:row>13</xdr:row>
      <xdr:rowOff>101601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F2B410B6-0936-4DD7-83EE-55D558AC7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0758" y="1085850"/>
              <a:ext cx="2034117" cy="149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133351</xdr:colOff>
      <xdr:row>0</xdr:row>
      <xdr:rowOff>19050</xdr:rowOff>
    </xdr:from>
    <xdr:to>
      <xdr:col>10</xdr:col>
      <xdr:colOff>666750</xdr:colOff>
      <xdr:row>5</xdr:row>
      <xdr:rowOff>29633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ajuste">
              <a:extLst>
                <a:ext uri="{FF2B5EF4-FFF2-40B4-BE49-F238E27FC236}">
                  <a16:creationId xmlns:a16="http://schemas.microsoft.com/office/drawing/2014/main" id="{A416CC0E-679C-4A13-9BD2-7122139EFC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ajus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5575" y="19050"/>
              <a:ext cx="1833033" cy="963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C1683253-2A26-4268-AF49-B8CA6811D867}" sourceName="Departamento">
  <extLst>
    <x:ext xmlns:x15="http://schemas.microsoft.com/office/spreadsheetml/2010/11/main" uri="{2F2917AC-EB37-4324-AD4E-5DD8C200BD13}">
      <x15:tableSlicerCache tableId="4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ajuste" xr10:uid="{E52E8E7D-3EF2-48F4-9012-5A40DD0A9D20}" sourceName="Reajuste">
  <extLst>
    <x:ext xmlns:x15="http://schemas.microsoft.com/office/spreadsheetml/2010/11/main" uri="{2F2917AC-EB37-4324-AD4E-5DD8C200BD13}">
      <x15:tableSlicerCache tableId="4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6E00F98-1E0A-47A3-8EC9-2D6FCCEBF94B}" cache="SegmentaciónDeDatos_Departamento" caption="COD. DEPARTAMENTO" style="SlicerStyleOther1" rowHeight="241300"/>
  <slicer name="Reajuste" xr10:uid="{E52A4823-955D-41F4-863E-976CD452242D}" cache="SegmentaciónDeDatos_Reajuste" caption="ANALISIS DE REAJUSTE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E96EE1-2D27-40AE-A294-7E5F377E1DCE}" name="Tabla4" displayName="Tabla4" ref="A1:H209" totalsRowCount="1" headerRowDxfId="20" totalsRowDxfId="17" headerRowBorderDxfId="19" tableBorderDxfId="18" totalsRowBorderDxfId="16">
  <autoFilter ref="A1:H208" xr:uid="{4AE96EE1-2D27-40AE-A294-7E5F377E1DCE}"/>
  <tableColumns count="8">
    <tableColumn id="1" xr3:uid="{C4E51C41-10C6-4DC8-B8E8-C6FEE3661452}" name="Nombre" totalsRowLabel="Total" dataDxfId="15" totalsRowDxfId="14"/>
    <tableColumn id="2" xr3:uid="{89436530-41E2-4E8F-B454-2CCD991A43E6}" name="Cargo" dataDxfId="13" totalsRowDxfId="12"/>
    <tableColumn id="3" xr3:uid="{8BC88042-A456-4552-BFB6-251CE1805362}" name="Salario" totalsRowFunction="average" dataDxfId="11" totalsRowDxfId="10"/>
    <tableColumn id="4" xr3:uid="{BA3C0B8D-5104-4619-9FEF-B7321B599452}" name="Fecha de nacimiento" dataDxfId="9" totalsRowDxfId="8"/>
    <tableColumn id="5" xr3:uid="{DAEFCFCE-0271-4E65-A81D-7F194A822CFE}" name="Estado civil" totalsRowFunction="count" dataDxfId="7" totalsRowDxfId="6"/>
    <tableColumn id="6" xr3:uid="{B6974354-A33A-46A5-9B65-48ABE464AB72}" name="Departamento" dataDxfId="5" totalsRowDxfId="4"/>
    <tableColumn id="7" xr3:uid="{BCA076C9-D68F-4F9D-83D3-1C41931A7351}" name="Registro de Performance" dataDxfId="3" totalsRowDxfId="2"/>
    <tableColumn id="8" xr3:uid="{7E3F329D-384A-4B37-8A67-CD5A4CFD722A}" name="Reajuste" totalsRowFunction="count" dataDxfId="1" totalsRowDxfId="0">
      <calculatedColumnFormula>IF('Base de Datos RRHH'!$C2&gt;12000,"No Reajustar","Reajustar")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24D0-C6B8-4AC8-85BE-738F8EFD553F}">
  <dimension ref="A1:L209"/>
  <sheetViews>
    <sheetView showGridLines="0" tabSelected="1" zoomScaleNormal="100" workbookViewId="0">
      <selection activeCell="H2" sqref="H2"/>
    </sheetView>
  </sheetViews>
  <sheetFormatPr baseColWidth="10" defaultRowHeight="15" x14ac:dyDescent="0.25"/>
  <cols>
    <col min="1" max="1" width="20.42578125" bestFit="1" customWidth="1"/>
    <col min="2" max="2" width="24.140625" style="17" bestFit="1" customWidth="1"/>
    <col min="3" max="3" width="11.5703125" style="22" bestFit="1" customWidth="1"/>
    <col min="4" max="4" width="24" style="12" bestFit="1" customWidth="1"/>
    <col min="5" max="5" width="15.42578125" style="17" bestFit="1" customWidth="1"/>
    <col min="6" max="6" width="16.140625" style="15" bestFit="1" customWidth="1"/>
    <col min="7" max="7" width="27.7109375" style="17" bestFit="1" customWidth="1"/>
    <col min="8" max="8" width="13.28515625" style="17" bestFit="1" customWidth="1"/>
    <col min="9" max="10" width="11.140625" bestFit="1" customWidth="1"/>
    <col min="11" max="11" width="14.140625" bestFit="1" customWidth="1"/>
    <col min="12" max="12" width="12.140625" bestFit="1" customWidth="1"/>
    <col min="13" max="13" width="14" bestFit="1" customWidth="1"/>
  </cols>
  <sheetData>
    <row r="1" spans="1:12" x14ac:dyDescent="0.25">
      <c r="A1" s="2" t="s">
        <v>14</v>
      </c>
      <c r="B1" s="3" t="s">
        <v>13</v>
      </c>
      <c r="C1" s="4" t="s">
        <v>10</v>
      </c>
      <c r="D1" s="5" t="s">
        <v>11</v>
      </c>
      <c r="E1" s="3" t="s">
        <v>12</v>
      </c>
      <c r="F1" s="13" t="s">
        <v>0</v>
      </c>
      <c r="G1" s="3" t="s">
        <v>247</v>
      </c>
      <c r="H1" s="6" t="s">
        <v>248</v>
      </c>
    </row>
    <row r="2" spans="1:12" x14ac:dyDescent="0.25">
      <c r="A2" s="7" t="s">
        <v>15</v>
      </c>
      <c r="B2" s="16" t="s">
        <v>220</v>
      </c>
      <c r="C2" s="20">
        <v>3520</v>
      </c>
      <c r="D2" s="10">
        <v>20485</v>
      </c>
      <c r="E2" s="16" t="s">
        <v>1</v>
      </c>
      <c r="F2" s="14" t="s">
        <v>2</v>
      </c>
      <c r="G2" s="16" t="s">
        <v>3</v>
      </c>
      <c r="H2" s="18" t="str">
        <f>IF('Base de Datos RRHH'!$C2&gt;12000,"No Reajustar","Reajustar")</f>
        <v>Reajustar</v>
      </c>
    </row>
    <row r="3" spans="1:12" x14ac:dyDescent="0.25">
      <c r="A3" s="7" t="s">
        <v>16</v>
      </c>
      <c r="B3" s="16" t="s">
        <v>221</v>
      </c>
      <c r="C3" s="20">
        <v>11902</v>
      </c>
      <c r="D3" s="10">
        <v>20836</v>
      </c>
      <c r="E3" s="16" t="s">
        <v>4</v>
      </c>
      <c r="F3" s="14" t="s">
        <v>5</v>
      </c>
      <c r="G3" s="16" t="s">
        <v>3</v>
      </c>
      <c r="H3" s="18" t="str">
        <f>IF('Base de Datos RRHH'!$C3&gt;12000,"No Reajustar","Reajustar")</f>
        <v>Reajustar</v>
      </c>
    </row>
    <row r="4" spans="1:12" x14ac:dyDescent="0.25">
      <c r="A4" s="7" t="s">
        <v>17</v>
      </c>
      <c r="B4" s="16" t="s">
        <v>222</v>
      </c>
      <c r="C4" s="20">
        <v>17600</v>
      </c>
      <c r="D4" s="10">
        <v>21813</v>
      </c>
      <c r="E4" s="16" t="s">
        <v>4</v>
      </c>
      <c r="F4" s="14" t="s">
        <v>6</v>
      </c>
      <c r="G4" s="16" t="s">
        <v>3</v>
      </c>
      <c r="H4" s="18" t="str">
        <f>IF('Base de Datos RRHH'!$C4&gt;12000,"No Reajustar","Reajustar")</f>
        <v>No Reajustar</v>
      </c>
    </row>
    <row r="5" spans="1:12" x14ac:dyDescent="0.25">
      <c r="A5" s="7" t="s">
        <v>18</v>
      </c>
      <c r="B5" s="16" t="s">
        <v>223</v>
      </c>
      <c r="C5" s="20">
        <v>5400</v>
      </c>
      <c r="D5" s="10">
        <v>21893</v>
      </c>
      <c r="E5" s="16" t="s">
        <v>4</v>
      </c>
      <c r="F5" s="14" t="s">
        <v>7</v>
      </c>
      <c r="G5" s="16" t="s">
        <v>3</v>
      </c>
      <c r="H5" s="18" t="str">
        <f>IF('Base de Datos RRHH'!$C5&gt;12000,"No Reajustar","Reajustar")</f>
        <v>Reajustar</v>
      </c>
    </row>
    <row r="6" spans="1:12" x14ac:dyDescent="0.25">
      <c r="A6" s="7" t="s">
        <v>19</v>
      </c>
      <c r="B6" s="16" t="s">
        <v>220</v>
      </c>
      <c r="C6" s="20">
        <v>4840</v>
      </c>
      <c r="D6" s="10">
        <v>23371</v>
      </c>
      <c r="E6" s="16" t="s">
        <v>1</v>
      </c>
      <c r="F6" s="14" t="s">
        <v>2</v>
      </c>
      <c r="G6" s="16" t="s">
        <v>3</v>
      </c>
      <c r="H6" s="18" t="str">
        <f>IF('Base de Datos RRHH'!$C6&gt;12000,"No Reajustar","Reajustar")</f>
        <v>Reajustar</v>
      </c>
    </row>
    <row r="7" spans="1:12" x14ac:dyDescent="0.25">
      <c r="A7" s="7" t="s">
        <v>20</v>
      </c>
      <c r="B7" s="16" t="s">
        <v>220</v>
      </c>
      <c r="C7" s="20">
        <v>3520</v>
      </c>
      <c r="D7" s="10">
        <v>24276</v>
      </c>
      <c r="E7" s="16" t="s">
        <v>1</v>
      </c>
      <c r="F7" s="14" t="s">
        <v>2</v>
      </c>
      <c r="G7" s="16" t="s">
        <v>3</v>
      </c>
      <c r="H7" s="18" t="str">
        <f>IF('Base de Datos RRHH'!$C7&gt;12000,"No Reajustar","Reajustar")</f>
        <v>Reajustar</v>
      </c>
      <c r="L7" s="1"/>
    </row>
    <row r="8" spans="1:12" x14ac:dyDescent="0.25">
      <c r="A8" s="7" t="s">
        <v>21</v>
      </c>
      <c r="B8" s="16" t="s">
        <v>223</v>
      </c>
      <c r="C8" s="20">
        <v>5400</v>
      </c>
      <c r="D8" s="10">
        <v>24971</v>
      </c>
      <c r="E8" s="16" t="s">
        <v>1</v>
      </c>
      <c r="F8" s="14" t="s">
        <v>7</v>
      </c>
      <c r="G8" s="16" t="s">
        <v>3</v>
      </c>
      <c r="H8" s="18" t="str">
        <f>IF('Base de Datos RRHH'!$C8&gt;12000,"No Reajustar","Reajustar")</f>
        <v>Reajustar</v>
      </c>
    </row>
    <row r="9" spans="1:12" x14ac:dyDescent="0.25">
      <c r="A9" s="7" t="s">
        <v>22</v>
      </c>
      <c r="B9" s="16" t="s">
        <v>224</v>
      </c>
      <c r="C9" s="20">
        <v>8600</v>
      </c>
      <c r="D9" s="10">
        <v>25076</v>
      </c>
      <c r="E9" s="16" t="s">
        <v>1</v>
      </c>
      <c r="F9" s="14" t="s">
        <v>7</v>
      </c>
      <c r="G9" s="16" t="s">
        <v>3</v>
      </c>
      <c r="H9" s="18" t="str">
        <f>IF('Base de Datos RRHH'!$C9&gt;12000,"No Reajustar","Reajustar")</f>
        <v>Reajustar</v>
      </c>
    </row>
    <row r="10" spans="1:12" x14ac:dyDescent="0.25">
      <c r="A10" s="7" t="s">
        <v>23</v>
      </c>
      <c r="B10" s="16" t="s">
        <v>225</v>
      </c>
      <c r="C10" s="20">
        <v>4840</v>
      </c>
      <c r="D10" s="10">
        <v>25139</v>
      </c>
      <c r="E10" s="16" t="s">
        <v>1</v>
      </c>
      <c r="F10" s="14" t="s">
        <v>2</v>
      </c>
      <c r="G10" s="16" t="s">
        <v>8</v>
      </c>
      <c r="H10" s="18" t="str">
        <f>IF('Base de Datos RRHH'!$C10&gt;12000,"No Reajustar","Reajustar")</f>
        <v>Reajustar</v>
      </c>
    </row>
    <row r="11" spans="1:12" x14ac:dyDescent="0.25">
      <c r="A11" s="7" t="s">
        <v>24</v>
      </c>
      <c r="B11" s="16" t="s">
        <v>220</v>
      </c>
      <c r="C11" s="20">
        <v>4180</v>
      </c>
      <c r="D11" s="10">
        <v>25305</v>
      </c>
      <c r="E11" s="16" t="s">
        <v>1</v>
      </c>
      <c r="F11" s="14" t="s">
        <v>2</v>
      </c>
      <c r="G11" s="16" t="s">
        <v>3</v>
      </c>
      <c r="H11" s="18" t="str">
        <f>IF('Base de Datos RRHH'!$C11&gt;12000,"No Reajustar","Reajustar")</f>
        <v>Reajustar</v>
      </c>
    </row>
    <row r="12" spans="1:12" x14ac:dyDescent="0.25">
      <c r="A12" s="7" t="s">
        <v>25</v>
      </c>
      <c r="B12" s="16" t="s">
        <v>220</v>
      </c>
      <c r="C12" s="20">
        <v>5390</v>
      </c>
      <c r="D12" s="10">
        <v>25600</v>
      </c>
      <c r="E12" s="16" t="s">
        <v>1</v>
      </c>
      <c r="F12" s="14" t="s">
        <v>2</v>
      </c>
      <c r="G12" s="16" t="s">
        <v>3</v>
      </c>
      <c r="H12" s="18" t="str">
        <f>IF('Base de Datos RRHH'!$C12&gt;12000,"No Reajustar","Reajustar")</f>
        <v>Reajustar</v>
      </c>
    </row>
    <row r="13" spans="1:12" x14ac:dyDescent="0.25">
      <c r="A13" s="7" t="s">
        <v>26</v>
      </c>
      <c r="B13" s="16" t="s">
        <v>226</v>
      </c>
      <c r="C13" s="20">
        <v>10250</v>
      </c>
      <c r="D13" s="10">
        <v>25753</v>
      </c>
      <c r="E13" s="16" t="s">
        <v>1</v>
      </c>
      <c r="F13" s="14" t="s">
        <v>7</v>
      </c>
      <c r="G13" s="16" t="s">
        <v>3</v>
      </c>
      <c r="H13" s="18" t="str">
        <f>IF('Base de Datos RRHH'!$C13&gt;12000,"No Reajustar","Reajustar")</f>
        <v>Reajustar</v>
      </c>
    </row>
    <row r="14" spans="1:12" x14ac:dyDescent="0.25">
      <c r="A14" s="7" t="s">
        <v>27</v>
      </c>
      <c r="B14" s="16" t="s">
        <v>221</v>
      </c>
      <c r="C14" s="20">
        <v>11660</v>
      </c>
      <c r="D14" s="10">
        <v>25819</v>
      </c>
      <c r="E14" s="16" t="s">
        <v>1</v>
      </c>
      <c r="F14" s="14" t="s">
        <v>5</v>
      </c>
      <c r="G14" s="16" t="s">
        <v>3</v>
      </c>
      <c r="H14" s="18" t="str">
        <f>IF('Base de Datos RRHH'!$C14&gt;12000,"No Reajustar","Reajustar")</f>
        <v>Reajustar</v>
      </c>
    </row>
    <row r="15" spans="1:12" x14ac:dyDescent="0.25">
      <c r="A15" s="7" t="s">
        <v>28</v>
      </c>
      <c r="B15" s="16" t="s">
        <v>227</v>
      </c>
      <c r="C15" s="20">
        <v>13200</v>
      </c>
      <c r="D15" s="10">
        <v>26008</v>
      </c>
      <c r="E15" s="16" t="s">
        <v>4</v>
      </c>
      <c r="F15" s="14" t="s">
        <v>7</v>
      </c>
      <c r="G15" s="16" t="s">
        <v>3</v>
      </c>
      <c r="H15" s="18" t="str">
        <f>IF('Base de Datos RRHH'!$C15&gt;12000,"No Reajustar","Reajustar")</f>
        <v>No Reajustar</v>
      </c>
    </row>
    <row r="16" spans="1:12" x14ac:dyDescent="0.25">
      <c r="A16" s="7" t="s">
        <v>29</v>
      </c>
      <c r="B16" s="16" t="s">
        <v>220</v>
      </c>
      <c r="C16" s="20">
        <v>4620</v>
      </c>
      <c r="D16" s="10">
        <v>26013</v>
      </c>
      <c r="E16" s="16" t="s">
        <v>1</v>
      </c>
      <c r="F16" s="14" t="s">
        <v>2</v>
      </c>
      <c r="G16" s="16" t="s">
        <v>3</v>
      </c>
      <c r="H16" s="18" t="str">
        <f>IF('Base de Datos RRHH'!$C16&gt;12000,"No Reajustar","Reajustar")</f>
        <v>Reajustar</v>
      </c>
    </row>
    <row r="17" spans="1:8" x14ac:dyDescent="0.25">
      <c r="A17" s="7" t="s">
        <v>30</v>
      </c>
      <c r="B17" s="16" t="s">
        <v>225</v>
      </c>
      <c r="C17" s="20">
        <v>5940</v>
      </c>
      <c r="D17" s="10">
        <v>26039</v>
      </c>
      <c r="E17" s="16" t="s">
        <v>4</v>
      </c>
      <c r="F17" s="14" t="s">
        <v>2</v>
      </c>
      <c r="G17" s="16" t="s">
        <v>8</v>
      </c>
      <c r="H17" s="18" t="str">
        <f>IF('Base de Datos RRHH'!$C17&gt;12000,"No Reajustar","Reajustar")</f>
        <v>Reajustar</v>
      </c>
    </row>
    <row r="18" spans="1:8" x14ac:dyDescent="0.25">
      <c r="A18" s="7" t="s">
        <v>31</v>
      </c>
      <c r="B18" s="16" t="s">
        <v>228</v>
      </c>
      <c r="C18" s="20">
        <v>5940</v>
      </c>
      <c r="D18" s="10">
        <v>26258</v>
      </c>
      <c r="E18" s="16" t="s">
        <v>1</v>
      </c>
      <c r="F18" s="14" t="s">
        <v>5</v>
      </c>
      <c r="G18" s="16" t="s">
        <v>3</v>
      </c>
      <c r="H18" s="18" t="str">
        <f>IF('Base de Datos RRHH'!$C18&gt;12000,"No Reajustar","Reajustar")</f>
        <v>Reajustar</v>
      </c>
    </row>
    <row r="19" spans="1:8" x14ac:dyDescent="0.25">
      <c r="A19" s="7" t="s">
        <v>32</v>
      </c>
      <c r="B19" s="16" t="s">
        <v>220</v>
      </c>
      <c r="C19" s="20">
        <v>3300</v>
      </c>
      <c r="D19" s="10">
        <v>26362</v>
      </c>
      <c r="E19" s="16" t="s">
        <v>1</v>
      </c>
      <c r="F19" s="14" t="s">
        <v>2</v>
      </c>
      <c r="G19" s="16" t="s">
        <v>8</v>
      </c>
      <c r="H19" s="18" t="str">
        <f>IF('Base de Datos RRHH'!$C19&gt;12000,"No Reajustar","Reajustar")</f>
        <v>Reajustar</v>
      </c>
    </row>
    <row r="20" spans="1:8" x14ac:dyDescent="0.25">
      <c r="A20" s="7" t="s">
        <v>33</v>
      </c>
      <c r="B20" s="16" t="s">
        <v>220</v>
      </c>
      <c r="C20" s="20">
        <v>4400</v>
      </c>
      <c r="D20" s="10">
        <v>26406</v>
      </c>
      <c r="E20" s="16" t="s">
        <v>4</v>
      </c>
      <c r="F20" s="14" t="s">
        <v>2</v>
      </c>
      <c r="G20" s="16" t="s">
        <v>9</v>
      </c>
      <c r="H20" s="18" t="str">
        <f>IF('Base de Datos RRHH'!$C20&gt;12000,"No Reajustar","Reajustar")</f>
        <v>Reajustar</v>
      </c>
    </row>
    <row r="21" spans="1:8" x14ac:dyDescent="0.25">
      <c r="A21" s="7" t="s">
        <v>34</v>
      </c>
      <c r="B21" s="16" t="s">
        <v>220</v>
      </c>
      <c r="C21" s="20">
        <v>5280</v>
      </c>
      <c r="D21" s="10">
        <v>26423</v>
      </c>
      <c r="E21" s="16" t="s">
        <v>1</v>
      </c>
      <c r="F21" s="14" t="s">
        <v>2</v>
      </c>
      <c r="G21" s="16" t="s">
        <v>3</v>
      </c>
      <c r="H21" s="18" t="str">
        <f>IF('Base de Datos RRHH'!$C21&gt;12000,"No Reajustar","Reajustar")</f>
        <v>Reajustar</v>
      </c>
    </row>
    <row r="22" spans="1:8" x14ac:dyDescent="0.25">
      <c r="A22" s="7" t="s">
        <v>35</v>
      </c>
      <c r="B22" s="16" t="s">
        <v>226</v>
      </c>
      <c r="C22" s="20">
        <v>11200</v>
      </c>
      <c r="D22" s="10">
        <v>26677</v>
      </c>
      <c r="E22" s="16" t="s">
        <v>1</v>
      </c>
      <c r="F22" s="14" t="s">
        <v>7</v>
      </c>
      <c r="G22" s="16" t="s">
        <v>8</v>
      </c>
      <c r="H22" s="18" t="str">
        <f>IF('Base de Datos RRHH'!$C22&gt;12000,"No Reajustar","Reajustar")</f>
        <v>Reajustar</v>
      </c>
    </row>
    <row r="23" spans="1:8" x14ac:dyDescent="0.25">
      <c r="A23" s="7" t="s">
        <v>36</v>
      </c>
      <c r="B23" s="16" t="s">
        <v>220</v>
      </c>
      <c r="C23" s="20">
        <v>4400</v>
      </c>
      <c r="D23" s="10">
        <v>26820</v>
      </c>
      <c r="E23" s="16" t="s">
        <v>1</v>
      </c>
      <c r="F23" s="14" t="s">
        <v>2</v>
      </c>
      <c r="G23" s="16" t="s">
        <v>9</v>
      </c>
      <c r="H23" s="18" t="str">
        <f>IF('Base de Datos RRHH'!$C23&gt;12000,"No Reajustar","Reajustar")</f>
        <v>Reajustar</v>
      </c>
    </row>
    <row r="24" spans="1:8" x14ac:dyDescent="0.25">
      <c r="A24" s="7" t="s">
        <v>37</v>
      </c>
      <c r="B24" s="16" t="s">
        <v>229</v>
      </c>
      <c r="C24" s="20">
        <v>6908</v>
      </c>
      <c r="D24" s="10">
        <v>26821</v>
      </c>
      <c r="E24" s="16" t="s">
        <v>1</v>
      </c>
      <c r="F24" s="14" t="s">
        <v>5</v>
      </c>
      <c r="G24" s="16" t="s">
        <v>3</v>
      </c>
      <c r="H24" s="18" t="str">
        <f>IF('Base de Datos RRHH'!$C24&gt;12000,"No Reajustar","Reajustar")</f>
        <v>Reajustar</v>
      </c>
    </row>
    <row r="25" spans="1:8" x14ac:dyDescent="0.25">
      <c r="A25" s="7" t="s">
        <v>38</v>
      </c>
      <c r="B25" s="16" t="s">
        <v>220</v>
      </c>
      <c r="C25" s="20">
        <v>3520</v>
      </c>
      <c r="D25" s="10">
        <v>26864</v>
      </c>
      <c r="E25" s="16" t="s">
        <v>4</v>
      </c>
      <c r="F25" s="14" t="s">
        <v>2</v>
      </c>
      <c r="G25" s="16" t="s">
        <v>9</v>
      </c>
      <c r="H25" s="18" t="str">
        <f>IF('Base de Datos RRHH'!$C25&gt;12000,"No Reajustar","Reajustar")</f>
        <v>Reajustar</v>
      </c>
    </row>
    <row r="26" spans="1:8" x14ac:dyDescent="0.25">
      <c r="A26" s="7" t="s">
        <v>39</v>
      </c>
      <c r="B26" s="16" t="s">
        <v>220</v>
      </c>
      <c r="C26" s="20">
        <v>3080</v>
      </c>
      <c r="D26" s="10">
        <v>26890</v>
      </c>
      <c r="E26" s="16" t="s">
        <v>1</v>
      </c>
      <c r="F26" s="14" t="s">
        <v>2</v>
      </c>
      <c r="G26" s="16" t="s">
        <v>3</v>
      </c>
      <c r="H26" s="18" t="str">
        <f>IF('Base de Datos RRHH'!$C26&gt;12000,"No Reajustar","Reajustar")</f>
        <v>Reajustar</v>
      </c>
    </row>
    <row r="27" spans="1:8" x14ac:dyDescent="0.25">
      <c r="A27" s="7" t="s">
        <v>40</v>
      </c>
      <c r="B27" s="16" t="s">
        <v>230</v>
      </c>
      <c r="C27" s="20">
        <v>11990</v>
      </c>
      <c r="D27" s="10">
        <v>26946</v>
      </c>
      <c r="E27" s="16" t="s">
        <v>1</v>
      </c>
      <c r="F27" s="14" t="s">
        <v>2</v>
      </c>
      <c r="G27" s="16" t="s">
        <v>3</v>
      </c>
      <c r="H27" s="18" t="str">
        <f>IF('Base de Datos RRHH'!$C27&gt;12000,"No Reajustar","Reajustar")</f>
        <v>Reajustar</v>
      </c>
    </row>
    <row r="28" spans="1:8" x14ac:dyDescent="0.25">
      <c r="A28" s="7" t="s">
        <v>41</v>
      </c>
      <c r="B28" s="16" t="s">
        <v>223</v>
      </c>
      <c r="C28" s="20">
        <v>4250</v>
      </c>
      <c r="D28" s="10">
        <v>27083</v>
      </c>
      <c r="E28" s="16" t="s">
        <v>1</v>
      </c>
      <c r="F28" s="14" t="s">
        <v>7</v>
      </c>
      <c r="G28" s="16" t="s">
        <v>3</v>
      </c>
      <c r="H28" s="18" t="str">
        <f>IF('Base de Datos RRHH'!$C28&gt;12000,"No Reajustar","Reajustar")</f>
        <v>Reajustar</v>
      </c>
    </row>
    <row r="29" spans="1:8" x14ac:dyDescent="0.25">
      <c r="A29" s="7" t="s">
        <v>42</v>
      </c>
      <c r="B29" s="16" t="s">
        <v>231</v>
      </c>
      <c r="C29" s="20">
        <v>10802</v>
      </c>
      <c r="D29" s="10">
        <v>27118</v>
      </c>
      <c r="E29" s="16" t="s">
        <v>4</v>
      </c>
      <c r="F29" s="14" t="s">
        <v>5</v>
      </c>
      <c r="G29" s="16" t="s">
        <v>3</v>
      </c>
      <c r="H29" s="18" t="str">
        <f>IF('Base de Datos RRHH'!$C29&gt;12000,"No Reajustar","Reajustar")</f>
        <v>Reajustar</v>
      </c>
    </row>
    <row r="30" spans="1:8" x14ac:dyDescent="0.25">
      <c r="A30" s="7" t="s">
        <v>43</v>
      </c>
      <c r="B30" s="16" t="s">
        <v>225</v>
      </c>
      <c r="C30" s="20">
        <v>5500</v>
      </c>
      <c r="D30" s="10">
        <v>27249</v>
      </c>
      <c r="E30" s="16" t="s">
        <v>1</v>
      </c>
      <c r="F30" s="14" t="s">
        <v>2</v>
      </c>
      <c r="G30" s="16" t="s">
        <v>8</v>
      </c>
      <c r="H30" s="18" t="str">
        <f>IF('Base de Datos RRHH'!$C30&gt;12000,"No Reajustar","Reajustar")</f>
        <v>Reajustar</v>
      </c>
    </row>
    <row r="31" spans="1:8" x14ac:dyDescent="0.25">
      <c r="A31" s="7" t="s">
        <v>44</v>
      </c>
      <c r="B31" s="16" t="s">
        <v>220</v>
      </c>
      <c r="C31" s="20">
        <v>3520</v>
      </c>
      <c r="D31" s="10">
        <v>27300</v>
      </c>
      <c r="E31" s="16" t="s">
        <v>1</v>
      </c>
      <c r="F31" s="14" t="s">
        <v>2</v>
      </c>
      <c r="G31" s="16" t="s">
        <v>8</v>
      </c>
      <c r="H31" s="18" t="str">
        <f>IF('Base de Datos RRHH'!$C31&gt;12000,"No Reajustar","Reajustar")</f>
        <v>Reajustar</v>
      </c>
    </row>
    <row r="32" spans="1:8" x14ac:dyDescent="0.25">
      <c r="A32" s="7" t="s">
        <v>45</v>
      </c>
      <c r="B32" s="16" t="s">
        <v>220</v>
      </c>
      <c r="C32" s="20">
        <v>4400</v>
      </c>
      <c r="D32" s="10">
        <v>27331</v>
      </c>
      <c r="E32" s="16" t="s">
        <v>1</v>
      </c>
      <c r="F32" s="14" t="s">
        <v>2</v>
      </c>
      <c r="G32" s="16" t="s">
        <v>3</v>
      </c>
      <c r="H32" s="18" t="str">
        <f>IF('Base de Datos RRHH'!$C32&gt;12000,"No Reajustar","Reajustar")</f>
        <v>Reajustar</v>
      </c>
    </row>
    <row r="33" spans="1:8" x14ac:dyDescent="0.25">
      <c r="A33" s="7" t="s">
        <v>46</v>
      </c>
      <c r="B33" s="16" t="s">
        <v>225</v>
      </c>
      <c r="C33" s="20">
        <v>5500</v>
      </c>
      <c r="D33" s="10">
        <v>27507</v>
      </c>
      <c r="E33" s="16" t="s">
        <v>1</v>
      </c>
      <c r="F33" s="14" t="s">
        <v>2</v>
      </c>
      <c r="G33" s="16" t="s">
        <v>8</v>
      </c>
      <c r="H33" s="18" t="str">
        <f>IF('Base de Datos RRHH'!$C33&gt;12000,"No Reajustar","Reajustar")</f>
        <v>Reajustar</v>
      </c>
    </row>
    <row r="34" spans="1:8" x14ac:dyDescent="0.25">
      <c r="A34" s="7" t="s">
        <v>47</v>
      </c>
      <c r="B34" s="16" t="s">
        <v>232</v>
      </c>
      <c r="C34" s="20">
        <v>10500</v>
      </c>
      <c r="D34" s="10">
        <v>27508</v>
      </c>
      <c r="E34" s="16" t="s">
        <v>1</v>
      </c>
      <c r="F34" s="14" t="s">
        <v>5</v>
      </c>
      <c r="G34" s="16" t="s">
        <v>3</v>
      </c>
      <c r="H34" s="18" t="str">
        <f>IF('Base de Datos RRHH'!$C34&gt;12000,"No Reajustar","Reajustar")</f>
        <v>Reajustar</v>
      </c>
    </row>
    <row r="35" spans="1:8" x14ac:dyDescent="0.25">
      <c r="A35" s="7" t="s">
        <v>48</v>
      </c>
      <c r="B35" s="16" t="s">
        <v>233</v>
      </c>
      <c r="C35" s="20">
        <v>6644</v>
      </c>
      <c r="D35" s="10">
        <v>27607</v>
      </c>
      <c r="E35" s="16" t="s">
        <v>4</v>
      </c>
      <c r="F35" s="14" t="s">
        <v>5</v>
      </c>
      <c r="G35" s="16" t="s">
        <v>3</v>
      </c>
      <c r="H35" s="18" t="str">
        <f>IF('Base de Datos RRHH'!$C35&gt;12000,"No Reajustar","Reajustar")</f>
        <v>Reajustar</v>
      </c>
    </row>
    <row r="36" spans="1:8" x14ac:dyDescent="0.25">
      <c r="A36" s="7" t="s">
        <v>49</v>
      </c>
      <c r="B36" s="16" t="s">
        <v>234</v>
      </c>
      <c r="C36" s="20">
        <v>14080</v>
      </c>
      <c r="D36" s="10">
        <v>27643</v>
      </c>
      <c r="E36" s="16" t="s">
        <v>1</v>
      </c>
      <c r="F36" s="14" t="s">
        <v>5</v>
      </c>
      <c r="G36" s="16" t="s">
        <v>8</v>
      </c>
      <c r="H36" s="18" t="str">
        <f>IF('Base de Datos RRHH'!$C36&gt;12000,"No Reajustar","Reajustar")</f>
        <v>No Reajustar</v>
      </c>
    </row>
    <row r="37" spans="1:8" x14ac:dyDescent="0.25">
      <c r="A37" s="7" t="s">
        <v>50</v>
      </c>
      <c r="B37" s="16" t="s">
        <v>220</v>
      </c>
      <c r="C37" s="20">
        <v>4840</v>
      </c>
      <c r="D37" s="10">
        <v>27693</v>
      </c>
      <c r="E37" s="16" t="s">
        <v>1</v>
      </c>
      <c r="F37" s="14" t="s">
        <v>2</v>
      </c>
      <c r="G37" s="16" t="s">
        <v>3</v>
      </c>
      <c r="H37" s="18" t="str">
        <f>IF('Base de Datos RRHH'!$C37&gt;12000,"No Reajustar","Reajustar")</f>
        <v>Reajustar</v>
      </c>
    </row>
    <row r="38" spans="1:8" x14ac:dyDescent="0.25">
      <c r="A38" s="7" t="s">
        <v>51</v>
      </c>
      <c r="B38" s="16" t="s">
        <v>220</v>
      </c>
      <c r="C38" s="20">
        <v>4840</v>
      </c>
      <c r="D38" s="10">
        <v>27699</v>
      </c>
      <c r="E38" s="16" t="s">
        <v>1</v>
      </c>
      <c r="F38" s="14" t="s">
        <v>2</v>
      </c>
      <c r="G38" s="16" t="s">
        <v>3</v>
      </c>
      <c r="H38" s="18" t="str">
        <f>IF('Base de Datos RRHH'!$C38&gt;12000,"No Reajustar","Reajustar")</f>
        <v>Reajustar</v>
      </c>
    </row>
    <row r="39" spans="1:8" x14ac:dyDescent="0.25">
      <c r="A39" s="7" t="s">
        <v>52</v>
      </c>
      <c r="B39" s="16" t="s">
        <v>224</v>
      </c>
      <c r="C39" s="20">
        <v>8600</v>
      </c>
      <c r="D39" s="10">
        <v>27703</v>
      </c>
      <c r="E39" s="16" t="s">
        <v>1</v>
      </c>
      <c r="F39" s="14" t="s">
        <v>7</v>
      </c>
      <c r="G39" s="16" t="s">
        <v>3</v>
      </c>
      <c r="H39" s="18" t="str">
        <f>IF('Base de Datos RRHH'!$C39&gt;12000,"No Reajustar","Reajustar")</f>
        <v>Reajustar</v>
      </c>
    </row>
    <row r="40" spans="1:8" x14ac:dyDescent="0.25">
      <c r="A40" s="7" t="s">
        <v>53</v>
      </c>
      <c r="B40" s="16" t="s">
        <v>220</v>
      </c>
      <c r="C40" s="20">
        <v>3520</v>
      </c>
      <c r="D40" s="10">
        <v>27749</v>
      </c>
      <c r="E40" s="16" t="s">
        <v>1</v>
      </c>
      <c r="F40" s="14" t="s">
        <v>2</v>
      </c>
      <c r="G40" s="16" t="s">
        <v>3</v>
      </c>
      <c r="H40" s="18" t="str">
        <f>IF('Base de Datos RRHH'!$C40&gt;12000,"No Reajustar","Reajustar")</f>
        <v>Reajustar</v>
      </c>
    </row>
    <row r="41" spans="1:8" x14ac:dyDescent="0.25">
      <c r="A41" s="7" t="s">
        <v>54</v>
      </c>
      <c r="B41" s="16" t="s">
        <v>235</v>
      </c>
      <c r="C41" s="20">
        <v>11150</v>
      </c>
      <c r="D41" s="10">
        <v>28369</v>
      </c>
      <c r="E41" s="16" t="s">
        <v>4</v>
      </c>
      <c r="F41" s="14" t="s">
        <v>5</v>
      </c>
      <c r="G41" s="16" t="s">
        <v>3</v>
      </c>
      <c r="H41" s="18" t="str">
        <f>IF('Base de Datos RRHH'!$C41&gt;12000,"No Reajustar","Reajustar")</f>
        <v>Reajustar</v>
      </c>
    </row>
    <row r="42" spans="1:8" x14ac:dyDescent="0.25">
      <c r="A42" s="7" t="s">
        <v>55</v>
      </c>
      <c r="B42" s="16" t="s">
        <v>220</v>
      </c>
      <c r="C42" s="20">
        <v>4400</v>
      </c>
      <c r="D42" s="10">
        <v>28437</v>
      </c>
      <c r="E42" s="16" t="s">
        <v>1</v>
      </c>
      <c r="F42" s="14" t="s">
        <v>2</v>
      </c>
      <c r="G42" s="16" t="s">
        <v>3</v>
      </c>
      <c r="H42" s="18" t="str">
        <f>IF('Base de Datos RRHH'!$C42&gt;12000,"No Reajustar","Reajustar")</f>
        <v>Reajustar</v>
      </c>
    </row>
    <row r="43" spans="1:8" x14ac:dyDescent="0.25">
      <c r="A43" s="7" t="s">
        <v>56</v>
      </c>
      <c r="B43" s="16" t="s">
        <v>236</v>
      </c>
      <c r="C43" s="20">
        <v>12100</v>
      </c>
      <c r="D43" s="10">
        <v>28449</v>
      </c>
      <c r="E43" s="16" t="s">
        <v>1</v>
      </c>
      <c r="F43" s="14" t="s">
        <v>5</v>
      </c>
      <c r="G43" s="16" t="s">
        <v>3</v>
      </c>
      <c r="H43" s="18" t="str">
        <f>IF('Base de Datos RRHH'!$C43&gt;12000,"No Reajustar","Reajustar")</f>
        <v>No Reajustar</v>
      </c>
    </row>
    <row r="44" spans="1:8" x14ac:dyDescent="0.25">
      <c r="A44" s="7" t="s">
        <v>57</v>
      </c>
      <c r="B44" s="16" t="s">
        <v>234</v>
      </c>
      <c r="C44" s="20">
        <v>13640</v>
      </c>
      <c r="D44" s="10">
        <v>28613</v>
      </c>
      <c r="E44" s="16" t="s">
        <v>1</v>
      </c>
      <c r="F44" s="14" t="s">
        <v>5</v>
      </c>
      <c r="G44" s="16" t="s">
        <v>3</v>
      </c>
      <c r="H44" s="18" t="str">
        <f>IF('Base de Datos RRHH'!$C44&gt;12000,"No Reajustar","Reajustar")</f>
        <v>No Reajustar</v>
      </c>
    </row>
    <row r="45" spans="1:8" x14ac:dyDescent="0.25">
      <c r="A45" s="7" t="s">
        <v>58</v>
      </c>
      <c r="B45" s="16" t="s">
        <v>220</v>
      </c>
      <c r="C45" s="20">
        <v>3740</v>
      </c>
      <c r="D45" s="10">
        <v>28755</v>
      </c>
      <c r="E45" s="16" t="s">
        <v>4</v>
      </c>
      <c r="F45" s="14" t="s">
        <v>2</v>
      </c>
      <c r="G45" s="16" t="s">
        <v>3</v>
      </c>
      <c r="H45" s="18" t="str">
        <f>IF('Base de Datos RRHH'!$C45&gt;12000,"No Reajustar","Reajustar")</f>
        <v>Reajustar</v>
      </c>
    </row>
    <row r="46" spans="1:8" x14ac:dyDescent="0.25">
      <c r="A46" s="7" t="s">
        <v>59</v>
      </c>
      <c r="B46" s="16" t="s">
        <v>230</v>
      </c>
      <c r="C46" s="20">
        <v>11220</v>
      </c>
      <c r="D46" s="10">
        <v>28821</v>
      </c>
      <c r="E46" s="16" t="s">
        <v>1</v>
      </c>
      <c r="F46" s="14" t="s">
        <v>2</v>
      </c>
      <c r="G46" s="16" t="s">
        <v>3</v>
      </c>
      <c r="H46" s="18" t="str">
        <f>IF('Base de Datos RRHH'!$C46&gt;12000,"No Reajustar","Reajustar")</f>
        <v>Reajustar</v>
      </c>
    </row>
    <row r="47" spans="1:8" x14ac:dyDescent="0.25">
      <c r="A47" s="7" t="s">
        <v>60</v>
      </c>
      <c r="B47" s="16" t="s">
        <v>220</v>
      </c>
      <c r="C47" s="20">
        <v>4840</v>
      </c>
      <c r="D47" s="10">
        <v>28824</v>
      </c>
      <c r="E47" s="16" t="s">
        <v>4</v>
      </c>
      <c r="F47" s="14" t="s">
        <v>2</v>
      </c>
      <c r="G47" s="16" t="s">
        <v>8</v>
      </c>
      <c r="H47" s="18" t="str">
        <f>IF('Base de Datos RRHH'!$C47&gt;12000,"No Reajustar","Reajustar")</f>
        <v>Reajustar</v>
      </c>
    </row>
    <row r="48" spans="1:8" x14ac:dyDescent="0.25">
      <c r="A48" s="7" t="s">
        <v>61</v>
      </c>
      <c r="B48" s="16" t="s">
        <v>229</v>
      </c>
      <c r="C48" s="20">
        <v>6048</v>
      </c>
      <c r="D48" s="10">
        <v>28826</v>
      </c>
      <c r="E48" s="16" t="s">
        <v>4</v>
      </c>
      <c r="F48" s="14" t="s">
        <v>5</v>
      </c>
      <c r="G48" s="16" t="s">
        <v>3</v>
      </c>
      <c r="H48" s="18" t="str">
        <f>IF('Base de Datos RRHH'!$C48&gt;12000,"No Reajustar","Reajustar")</f>
        <v>Reajustar</v>
      </c>
    </row>
    <row r="49" spans="1:8" x14ac:dyDescent="0.25">
      <c r="A49" s="7" t="s">
        <v>62</v>
      </c>
      <c r="B49" s="16" t="s">
        <v>225</v>
      </c>
      <c r="C49" s="20">
        <v>6380</v>
      </c>
      <c r="D49" s="10">
        <v>28866</v>
      </c>
      <c r="E49" s="16" t="s">
        <v>1</v>
      </c>
      <c r="F49" s="14" t="s">
        <v>2</v>
      </c>
      <c r="G49" s="16" t="s">
        <v>3</v>
      </c>
      <c r="H49" s="18" t="str">
        <f>IF('Base de Datos RRHH'!$C49&gt;12000,"No Reajustar","Reajustar")</f>
        <v>Reajustar</v>
      </c>
    </row>
    <row r="50" spans="1:8" x14ac:dyDescent="0.25">
      <c r="A50" s="7" t="s">
        <v>63</v>
      </c>
      <c r="B50" s="16" t="s">
        <v>220</v>
      </c>
      <c r="C50" s="20">
        <v>4400</v>
      </c>
      <c r="D50" s="10">
        <v>28890</v>
      </c>
      <c r="E50" s="16" t="s">
        <v>4</v>
      </c>
      <c r="F50" s="14" t="s">
        <v>2</v>
      </c>
      <c r="G50" s="16" t="s">
        <v>8</v>
      </c>
      <c r="H50" s="18" t="str">
        <f>IF('Base de Datos RRHH'!$C50&gt;12000,"No Reajustar","Reajustar")</f>
        <v>Reajustar</v>
      </c>
    </row>
    <row r="51" spans="1:8" x14ac:dyDescent="0.25">
      <c r="A51" s="7" t="s">
        <v>64</v>
      </c>
      <c r="B51" s="16" t="s">
        <v>220</v>
      </c>
      <c r="C51" s="20">
        <v>3740</v>
      </c>
      <c r="D51" s="10">
        <v>28986</v>
      </c>
      <c r="E51" s="16" t="s">
        <v>1</v>
      </c>
      <c r="F51" s="14" t="s">
        <v>2</v>
      </c>
      <c r="G51" s="16" t="s">
        <v>3</v>
      </c>
      <c r="H51" s="18" t="str">
        <f>IF('Base de Datos RRHH'!$C51&gt;12000,"No Reajustar","Reajustar")</f>
        <v>Reajustar</v>
      </c>
    </row>
    <row r="52" spans="1:8" x14ac:dyDescent="0.25">
      <c r="A52" s="7" t="s">
        <v>65</v>
      </c>
      <c r="B52" s="16" t="s">
        <v>220</v>
      </c>
      <c r="C52" s="20">
        <v>4675</v>
      </c>
      <c r="D52" s="10">
        <v>29005</v>
      </c>
      <c r="E52" s="16" t="s">
        <v>1</v>
      </c>
      <c r="F52" s="14" t="s">
        <v>2</v>
      </c>
      <c r="G52" s="16" t="s">
        <v>3</v>
      </c>
      <c r="H52" s="18" t="str">
        <f>IF('Base de Datos RRHH'!$C52&gt;12000,"No Reajustar","Reajustar")</f>
        <v>Reajustar</v>
      </c>
    </row>
    <row r="53" spans="1:8" x14ac:dyDescent="0.25">
      <c r="A53" s="7" t="s">
        <v>66</v>
      </c>
      <c r="B53" s="16" t="s">
        <v>220</v>
      </c>
      <c r="C53" s="20">
        <v>5060</v>
      </c>
      <c r="D53" s="10">
        <v>29046</v>
      </c>
      <c r="E53" s="16" t="s">
        <v>4</v>
      </c>
      <c r="F53" s="14" t="s">
        <v>2</v>
      </c>
      <c r="G53" s="16" t="s">
        <v>3</v>
      </c>
      <c r="H53" s="18" t="str">
        <f>IF('Base de Datos RRHH'!$C53&gt;12000,"No Reajustar","Reajustar")</f>
        <v>Reajustar</v>
      </c>
    </row>
    <row r="54" spans="1:8" x14ac:dyDescent="0.25">
      <c r="A54" s="7" t="s">
        <v>67</v>
      </c>
      <c r="B54" s="16" t="s">
        <v>224</v>
      </c>
      <c r="C54" s="20">
        <v>8600</v>
      </c>
      <c r="D54" s="10">
        <v>29102</v>
      </c>
      <c r="E54" s="16" t="s">
        <v>4</v>
      </c>
      <c r="F54" s="14" t="s">
        <v>7</v>
      </c>
      <c r="G54" s="16" t="s">
        <v>9</v>
      </c>
      <c r="H54" s="18" t="str">
        <f>IF('Base de Datos RRHH'!$C54&gt;12000,"No Reajustar","Reajustar")</f>
        <v>Reajustar</v>
      </c>
    </row>
    <row r="55" spans="1:8" x14ac:dyDescent="0.25">
      <c r="A55" s="7" t="s">
        <v>68</v>
      </c>
      <c r="B55" s="16" t="s">
        <v>220</v>
      </c>
      <c r="C55" s="20">
        <v>5280</v>
      </c>
      <c r="D55" s="10">
        <v>29107</v>
      </c>
      <c r="E55" s="16" t="s">
        <v>4</v>
      </c>
      <c r="F55" s="14" t="s">
        <v>2</v>
      </c>
      <c r="G55" s="16" t="s">
        <v>3</v>
      </c>
      <c r="H55" s="18" t="str">
        <f>IF('Base de Datos RRHH'!$C55&gt;12000,"No Reajustar","Reajustar")</f>
        <v>Reajustar</v>
      </c>
    </row>
    <row r="56" spans="1:8" x14ac:dyDescent="0.25">
      <c r="A56" s="7" t="s">
        <v>69</v>
      </c>
      <c r="B56" s="16" t="s">
        <v>223</v>
      </c>
      <c r="C56" s="20">
        <v>5500</v>
      </c>
      <c r="D56" s="10">
        <v>29261</v>
      </c>
      <c r="E56" s="16" t="s">
        <v>1</v>
      </c>
      <c r="F56" s="14" t="s">
        <v>7</v>
      </c>
      <c r="G56" s="16" t="s">
        <v>9</v>
      </c>
      <c r="H56" s="18" t="str">
        <f>IF('Base de Datos RRHH'!$C56&gt;12000,"No Reajustar","Reajustar")</f>
        <v>Reajustar</v>
      </c>
    </row>
    <row r="57" spans="1:8" x14ac:dyDescent="0.25">
      <c r="A57" s="7" t="s">
        <v>70</v>
      </c>
      <c r="B57" s="16" t="s">
        <v>224</v>
      </c>
      <c r="C57" s="20">
        <v>7500</v>
      </c>
      <c r="D57" s="10">
        <v>29407</v>
      </c>
      <c r="E57" s="16" t="s">
        <v>4</v>
      </c>
      <c r="F57" s="14" t="s">
        <v>7</v>
      </c>
      <c r="G57" s="16" t="s">
        <v>3</v>
      </c>
      <c r="H57" s="18" t="str">
        <f>IF('Base de Datos RRHH'!$C57&gt;12000,"No Reajustar","Reajustar")</f>
        <v>Reajustar</v>
      </c>
    </row>
    <row r="58" spans="1:8" x14ac:dyDescent="0.25">
      <c r="A58" s="7" t="s">
        <v>71</v>
      </c>
      <c r="B58" s="16" t="s">
        <v>230</v>
      </c>
      <c r="C58" s="20">
        <v>11440</v>
      </c>
      <c r="D58" s="10">
        <v>29492</v>
      </c>
      <c r="E58" s="16" t="s">
        <v>4</v>
      </c>
      <c r="F58" s="14" t="s">
        <v>2</v>
      </c>
      <c r="G58" s="16" t="s">
        <v>3</v>
      </c>
      <c r="H58" s="18" t="str">
        <f>IF('Base de Datos RRHH'!$C58&gt;12000,"No Reajustar","Reajustar")</f>
        <v>Reajustar</v>
      </c>
    </row>
    <row r="59" spans="1:8" x14ac:dyDescent="0.25">
      <c r="A59" s="7" t="s">
        <v>72</v>
      </c>
      <c r="B59" s="16" t="s">
        <v>220</v>
      </c>
      <c r="C59" s="20">
        <v>3344</v>
      </c>
      <c r="D59" s="10">
        <v>29495</v>
      </c>
      <c r="E59" s="16" t="s">
        <v>1</v>
      </c>
      <c r="F59" s="14" t="s">
        <v>2</v>
      </c>
      <c r="G59" s="16" t="s">
        <v>3</v>
      </c>
      <c r="H59" s="18" t="str">
        <f>IF('Base de Datos RRHH'!$C59&gt;12000,"No Reajustar","Reajustar")</f>
        <v>Reajustar</v>
      </c>
    </row>
    <row r="60" spans="1:8" x14ac:dyDescent="0.25">
      <c r="A60" s="7" t="s">
        <v>73</v>
      </c>
      <c r="B60" s="16" t="s">
        <v>220</v>
      </c>
      <c r="C60" s="20">
        <v>4400</v>
      </c>
      <c r="D60" s="10">
        <v>29514</v>
      </c>
      <c r="E60" s="16" t="s">
        <v>4</v>
      </c>
      <c r="F60" s="14" t="s">
        <v>2</v>
      </c>
      <c r="G60" s="16" t="s">
        <v>3</v>
      </c>
      <c r="H60" s="18" t="str">
        <f>IF('Base de Datos RRHH'!$C60&gt;12000,"No Reajustar","Reajustar")</f>
        <v>Reajustar</v>
      </c>
    </row>
    <row r="61" spans="1:8" x14ac:dyDescent="0.25">
      <c r="A61" s="7" t="s">
        <v>74</v>
      </c>
      <c r="B61" s="16" t="s">
        <v>230</v>
      </c>
      <c r="C61" s="20">
        <v>11660</v>
      </c>
      <c r="D61" s="10">
        <v>29570</v>
      </c>
      <c r="E61" s="16" t="s">
        <v>1</v>
      </c>
      <c r="F61" s="14" t="s">
        <v>2</v>
      </c>
      <c r="G61" s="16" t="s">
        <v>9</v>
      </c>
      <c r="H61" s="18" t="str">
        <f>IF('Base de Datos RRHH'!$C61&gt;12000,"No Reajustar","Reajustar")</f>
        <v>Reajustar</v>
      </c>
    </row>
    <row r="62" spans="1:8" x14ac:dyDescent="0.25">
      <c r="A62" s="7" t="s">
        <v>75</v>
      </c>
      <c r="B62" s="16" t="s">
        <v>220</v>
      </c>
      <c r="C62" s="20">
        <v>4180</v>
      </c>
      <c r="D62" s="10">
        <v>29603</v>
      </c>
      <c r="E62" s="16" t="s">
        <v>1</v>
      </c>
      <c r="F62" s="14" t="s">
        <v>2</v>
      </c>
      <c r="G62" s="16" t="s">
        <v>3</v>
      </c>
      <c r="H62" s="18" t="str">
        <f>IF('Base de Datos RRHH'!$C62&gt;12000,"No Reajustar","Reajustar")</f>
        <v>Reajustar</v>
      </c>
    </row>
    <row r="63" spans="1:8" x14ac:dyDescent="0.25">
      <c r="A63" s="7" t="s">
        <v>76</v>
      </c>
      <c r="B63" s="16" t="s">
        <v>225</v>
      </c>
      <c r="C63" s="20">
        <v>5720</v>
      </c>
      <c r="D63" s="10">
        <v>29656</v>
      </c>
      <c r="E63" s="16" t="s">
        <v>1</v>
      </c>
      <c r="F63" s="14" t="s">
        <v>2</v>
      </c>
      <c r="G63" s="16" t="s">
        <v>3</v>
      </c>
      <c r="H63" s="18" t="str">
        <f>IF('Base de Datos RRHH'!$C63&gt;12000,"No Reajustar","Reajustar")</f>
        <v>Reajustar</v>
      </c>
    </row>
    <row r="64" spans="1:8" x14ac:dyDescent="0.25">
      <c r="A64" s="7" t="s">
        <v>77</v>
      </c>
      <c r="B64" s="16" t="s">
        <v>225</v>
      </c>
      <c r="C64" s="20">
        <v>5060</v>
      </c>
      <c r="D64" s="10">
        <v>29822</v>
      </c>
      <c r="E64" s="16" t="s">
        <v>4</v>
      </c>
      <c r="F64" s="14" t="s">
        <v>2</v>
      </c>
      <c r="G64" s="16" t="s">
        <v>3</v>
      </c>
      <c r="H64" s="18" t="str">
        <f>IF('Base de Datos RRHH'!$C64&gt;12000,"No Reajustar","Reajustar")</f>
        <v>Reajustar</v>
      </c>
    </row>
    <row r="65" spans="1:8" x14ac:dyDescent="0.25">
      <c r="A65" s="7" t="s">
        <v>78</v>
      </c>
      <c r="B65" s="16" t="s">
        <v>220</v>
      </c>
      <c r="C65" s="20">
        <v>4400</v>
      </c>
      <c r="D65" s="10">
        <v>29850</v>
      </c>
      <c r="E65" s="16" t="s">
        <v>1</v>
      </c>
      <c r="F65" s="14" t="s">
        <v>2</v>
      </c>
      <c r="G65" s="16" t="s">
        <v>3</v>
      </c>
      <c r="H65" s="18" t="str">
        <f>IF('Base de Datos RRHH'!$C65&gt;12000,"No Reajustar","Reajustar")</f>
        <v>Reajustar</v>
      </c>
    </row>
    <row r="66" spans="1:8" x14ac:dyDescent="0.25">
      <c r="A66" s="7" t="s">
        <v>79</v>
      </c>
      <c r="B66" s="16" t="s">
        <v>225</v>
      </c>
      <c r="C66" s="20">
        <v>4840</v>
      </c>
      <c r="D66" s="10">
        <v>29860</v>
      </c>
      <c r="E66" s="16" t="s">
        <v>1</v>
      </c>
      <c r="F66" s="14" t="s">
        <v>2</v>
      </c>
      <c r="G66" s="16" t="s">
        <v>3</v>
      </c>
      <c r="H66" s="18" t="str">
        <f>IF('Base de Datos RRHH'!$C66&gt;12000,"No Reajustar","Reajustar")</f>
        <v>Reajustar</v>
      </c>
    </row>
    <row r="67" spans="1:8" x14ac:dyDescent="0.25">
      <c r="A67" s="7" t="s">
        <v>80</v>
      </c>
      <c r="B67" s="16" t="s">
        <v>220</v>
      </c>
      <c r="C67" s="20">
        <v>3520</v>
      </c>
      <c r="D67" s="10">
        <v>29901</v>
      </c>
      <c r="E67" s="16" t="s">
        <v>4</v>
      </c>
      <c r="F67" s="14" t="s">
        <v>2</v>
      </c>
      <c r="G67" s="16" t="s">
        <v>8</v>
      </c>
      <c r="H67" s="18" t="str">
        <f>IF('Base de Datos RRHH'!$C67&gt;12000,"No Reajustar","Reajustar")</f>
        <v>Reajustar</v>
      </c>
    </row>
    <row r="68" spans="1:8" x14ac:dyDescent="0.25">
      <c r="A68" s="7" t="s">
        <v>81</v>
      </c>
      <c r="B68" s="16" t="s">
        <v>220</v>
      </c>
      <c r="C68" s="20">
        <v>5280</v>
      </c>
      <c r="D68" s="10">
        <v>30032</v>
      </c>
      <c r="E68" s="16" t="s">
        <v>4</v>
      </c>
      <c r="F68" s="14" t="s">
        <v>2</v>
      </c>
      <c r="G68" s="16" t="s">
        <v>3</v>
      </c>
      <c r="H68" s="18" t="str">
        <f>IF('Base de Datos RRHH'!$C68&gt;12000,"No Reajustar","Reajustar")</f>
        <v>Reajustar</v>
      </c>
    </row>
    <row r="69" spans="1:8" x14ac:dyDescent="0.25">
      <c r="A69" s="7" t="s">
        <v>82</v>
      </c>
      <c r="B69" s="16" t="s">
        <v>220</v>
      </c>
      <c r="C69" s="20">
        <v>3465</v>
      </c>
      <c r="D69" s="10">
        <v>30040</v>
      </c>
      <c r="E69" s="16" t="s">
        <v>4</v>
      </c>
      <c r="F69" s="14" t="s">
        <v>2</v>
      </c>
      <c r="G69" s="16" t="s">
        <v>3</v>
      </c>
      <c r="H69" s="18" t="str">
        <f>IF('Base de Datos RRHH'!$C69&gt;12000,"No Reajustar","Reajustar")</f>
        <v>Reajustar</v>
      </c>
    </row>
    <row r="70" spans="1:8" x14ac:dyDescent="0.25">
      <c r="A70" s="7" t="s">
        <v>83</v>
      </c>
      <c r="B70" s="16" t="s">
        <v>220</v>
      </c>
      <c r="C70" s="20">
        <v>5060</v>
      </c>
      <c r="D70" s="10">
        <v>30092</v>
      </c>
      <c r="E70" s="16" t="s">
        <v>1</v>
      </c>
      <c r="F70" s="14" t="s">
        <v>2</v>
      </c>
      <c r="G70" s="16" t="s">
        <v>8</v>
      </c>
      <c r="H70" s="18" t="str">
        <f>IF('Base de Datos RRHH'!$C70&gt;12000,"No Reajustar","Reajustar")</f>
        <v>Reajustar</v>
      </c>
    </row>
    <row r="71" spans="1:8" x14ac:dyDescent="0.25">
      <c r="A71" s="7" t="s">
        <v>84</v>
      </c>
      <c r="B71" s="16" t="s">
        <v>220</v>
      </c>
      <c r="C71" s="20">
        <v>4620</v>
      </c>
      <c r="D71" s="10">
        <v>30166</v>
      </c>
      <c r="E71" s="16" t="s">
        <v>4</v>
      </c>
      <c r="F71" s="14" t="s">
        <v>2</v>
      </c>
      <c r="G71" s="16" t="s">
        <v>3</v>
      </c>
      <c r="H71" s="18" t="str">
        <f>IF('Base de Datos RRHH'!$C71&gt;12000,"No Reajustar","Reajustar")</f>
        <v>Reajustar</v>
      </c>
    </row>
    <row r="72" spans="1:8" x14ac:dyDescent="0.25">
      <c r="A72" s="7" t="s">
        <v>85</v>
      </c>
      <c r="B72" s="16" t="s">
        <v>220</v>
      </c>
      <c r="C72" s="20">
        <v>3300</v>
      </c>
      <c r="D72" s="10">
        <v>30171</v>
      </c>
      <c r="E72" s="16" t="s">
        <v>1</v>
      </c>
      <c r="F72" s="14" t="s">
        <v>2</v>
      </c>
      <c r="G72" s="16" t="s">
        <v>3</v>
      </c>
      <c r="H72" s="18" t="str">
        <f>IF('Base de Datos RRHH'!$C72&gt;12000,"No Reajustar","Reajustar")</f>
        <v>Reajustar</v>
      </c>
    </row>
    <row r="73" spans="1:8" x14ac:dyDescent="0.25">
      <c r="A73" s="7" t="s">
        <v>86</v>
      </c>
      <c r="B73" s="16" t="s">
        <v>225</v>
      </c>
      <c r="C73" s="20">
        <v>5720</v>
      </c>
      <c r="D73" s="10">
        <v>30181</v>
      </c>
      <c r="E73" s="16" t="s">
        <v>4</v>
      </c>
      <c r="F73" s="14" t="s">
        <v>2</v>
      </c>
      <c r="G73" s="16" t="s">
        <v>3</v>
      </c>
      <c r="H73" s="18" t="str">
        <f>IF('Base de Datos RRHH'!$C73&gt;12000,"No Reajustar","Reajustar")</f>
        <v>Reajustar</v>
      </c>
    </row>
    <row r="74" spans="1:8" x14ac:dyDescent="0.25">
      <c r="A74" s="7" t="s">
        <v>87</v>
      </c>
      <c r="B74" s="16" t="s">
        <v>220</v>
      </c>
      <c r="C74" s="20">
        <v>3080</v>
      </c>
      <c r="D74" s="10">
        <v>30234</v>
      </c>
      <c r="E74" s="16" t="s">
        <v>1</v>
      </c>
      <c r="F74" s="14" t="s">
        <v>2</v>
      </c>
      <c r="G74" s="16" t="s">
        <v>3</v>
      </c>
      <c r="H74" s="18" t="str">
        <f>IF('Base de Datos RRHH'!$C74&gt;12000,"No Reajustar","Reajustar")</f>
        <v>Reajustar</v>
      </c>
    </row>
    <row r="75" spans="1:8" x14ac:dyDescent="0.25">
      <c r="A75" s="7" t="s">
        <v>88</v>
      </c>
      <c r="B75" s="16" t="s">
        <v>220</v>
      </c>
      <c r="C75" s="20">
        <v>4400</v>
      </c>
      <c r="D75" s="10">
        <v>30276</v>
      </c>
      <c r="E75" s="16" t="s">
        <v>4</v>
      </c>
      <c r="F75" s="14" t="s">
        <v>2</v>
      </c>
      <c r="G75" s="16" t="s">
        <v>3</v>
      </c>
      <c r="H75" s="18" t="str">
        <f>IF('Base de Datos RRHH'!$C75&gt;12000,"No Reajustar","Reajustar")</f>
        <v>Reajustar</v>
      </c>
    </row>
    <row r="76" spans="1:8" x14ac:dyDescent="0.25">
      <c r="A76" s="7" t="s">
        <v>89</v>
      </c>
      <c r="B76" s="16" t="s">
        <v>221</v>
      </c>
      <c r="C76" s="20">
        <v>12144</v>
      </c>
      <c r="D76" s="10">
        <v>30351</v>
      </c>
      <c r="E76" s="16" t="s">
        <v>1</v>
      </c>
      <c r="F76" s="14" t="s">
        <v>5</v>
      </c>
      <c r="G76" s="16" t="s">
        <v>3</v>
      </c>
      <c r="H76" s="18" t="str">
        <f>IF('Base de Datos RRHH'!$C76&gt;12000,"No Reajustar","Reajustar")</f>
        <v>No Reajustar</v>
      </c>
    </row>
    <row r="77" spans="1:8" x14ac:dyDescent="0.25">
      <c r="A77" s="7" t="s">
        <v>90</v>
      </c>
      <c r="B77" s="16" t="s">
        <v>220</v>
      </c>
      <c r="C77" s="20">
        <v>4840</v>
      </c>
      <c r="D77" s="10">
        <v>30358</v>
      </c>
      <c r="E77" s="16" t="s">
        <v>4</v>
      </c>
      <c r="F77" s="14" t="s">
        <v>2</v>
      </c>
      <c r="G77" s="16" t="s">
        <v>9</v>
      </c>
      <c r="H77" s="18" t="str">
        <f>IF('Base de Datos RRHH'!$C77&gt;12000,"No Reajustar","Reajustar")</f>
        <v>Reajustar</v>
      </c>
    </row>
    <row r="78" spans="1:8" x14ac:dyDescent="0.25">
      <c r="A78" s="7" t="s">
        <v>91</v>
      </c>
      <c r="B78" s="16" t="s">
        <v>230</v>
      </c>
      <c r="C78" s="20">
        <v>12100</v>
      </c>
      <c r="D78" s="10">
        <v>30402</v>
      </c>
      <c r="E78" s="16" t="s">
        <v>4</v>
      </c>
      <c r="F78" s="14" t="s">
        <v>2</v>
      </c>
      <c r="G78" s="16" t="s">
        <v>3</v>
      </c>
      <c r="H78" s="18" t="str">
        <f>IF('Base de Datos RRHH'!$C78&gt;12000,"No Reajustar","Reajustar")</f>
        <v>No Reajustar</v>
      </c>
    </row>
    <row r="79" spans="1:8" x14ac:dyDescent="0.25">
      <c r="A79" s="7" t="s">
        <v>92</v>
      </c>
      <c r="B79" s="16" t="s">
        <v>220</v>
      </c>
      <c r="C79" s="20">
        <v>3300</v>
      </c>
      <c r="D79" s="10">
        <v>30446</v>
      </c>
      <c r="E79" s="16" t="s">
        <v>4</v>
      </c>
      <c r="F79" s="14" t="s">
        <v>2</v>
      </c>
      <c r="G79" s="16" t="s">
        <v>3</v>
      </c>
      <c r="H79" s="18" t="str">
        <f>IF('Base de Datos RRHH'!$C79&gt;12000,"No Reajustar","Reajustar")</f>
        <v>Reajustar</v>
      </c>
    </row>
    <row r="80" spans="1:8" x14ac:dyDescent="0.25">
      <c r="A80" s="7" t="s">
        <v>93</v>
      </c>
      <c r="B80" s="16" t="s">
        <v>220</v>
      </c>
      <c r="C80" s="20">
        <v>3300</v>
      </c>
      <c r="D80" s="10">
        <v>30544</v>
      </c>
      <c r="E80" s="16" t="s">
        <v>1</v>
      </c>
      <c r="F80" s="14" t="s">
        <v>2</v>
      </c>
      <c r="G80" s="16" t="s">
        <v>3</v>
      </c>
      <c r="H80" s="18" t="str">
        <f>IF('Base de Datos RRHH'!$C80&gt;12000,"No Reajustar","Reajustar")</f>
        <v>Reajustar</v>
      </c>
    </row>
    <row r="81" spans="1:8" x14ac:dyDescent="0.25">
      <c r="A81" s="7" t="s">
        <v>94</v>
      </c>
      <c r="B81" s="16" t="s">
        <v>220</v>
      </c>
      <c r="C81" s="20">
        <v>4620</v>
      </c>
      <c r="D81" s="10">
        <v>30552</v>
      </c>
      <c r="E81" s="16" t="s">
        <v>4</v>
      </c>
      <c r="F81" s="14" t="s">
        <v>2</v>
      </c>
      <c r="G81" s="16" t="s">
        <v>3</v>
      </c>
      <c r="H81" s="18" t="str">
        <f>IF('Base de Datos RRHH'!$C81&gt;12000,"No Reajustar","Reajustar")</f>
        <v>Reajustar</v>
      </c>
    </row>
    <row r="82" spans="1:8" x14ac:dyDescent="0.25">
      <c r="A82" s="7" t="s">
        <v>95</v>
      </c>
      <c r="B82" s="16" t="s">
        <v>225</v>
      </c>
      <c r="C82" s="20">
        <v>5940</v>
      </c>
      <c r="D82" s="10">
        <v>30580</v>
      </c>
      <c r="E82" s="16" t="s">
        <v>4</v>
      </c>
      <c r="F82" s="14" t="s">
        <v>2</v>
      </c>
      <c r="G82" s="16" t="s">
        <v>3</v>
      </c>
      <c r="H82" s="18" t="str">
        <f>IF('Base de Datos RRHH'!$C82&gt;12000,"No Reajustar","Reajustar")</f>
        <v>Reajustar</v>
      </c>
    </row>
    <row r="83" spans="1:8" x14ac:dyDescent="0.25">
      <c r="A83" s="7" t="s">
        <v>96</v>
      </c>
      <c r="B83" s="16" t="s">
        <v>233</v>
      </c>
      <c r="C83" s="20">
        <v>6908</v>
      </c>
      <c r="D83" s="10">
        <v>30735</v>
      </c>
      <c r="E83" s="16" t="s">
        <v>1</v>
      </c>
      <c r="F83" s="14" t="s">
        <v>5</v>
      </c>
      <c r="G83" s="16" t="s">
        <v>3</v>
      </c>
      <c r="H83" s="18" t="str">
        <f>IF('Base de Datos RRHH'!$C83&gt;12000,"No Reajustar","Reajustar")</f>
        <v>Reajustar</v>
      </c>
    </row>
    <row r="84" spans="1:8" x14ac:dyDescent="0.25">
      <c r="A84" s="7" t="s">
        <v>97</v>
      </c>
      <c r="B84" s="16" t="s">
        <v>225</v>
      </c>
      <c r="C84" s="20">
        <v>4840</v>
      </c>
      <c r="D84" s="10">
        <v>30758</v>
      </c>
      <c r="E84" s="16" t="s">
        <v>4</v>
      </c>
      <c r="F84" s="14" t="s">
        <v>2</v>
      </c>
      <c r="G84" s="16" t="s">
        <v>3</v>
      </c>
      <c r="H84" s="18" t="str">
        <f>IF('Base de Datos RRHH'!$C84&gt;12000,"No Reajustar","Reajustar")</f>
        <v>Reajustar</v>
      </c>
    </row>
    <row r="85" spans="1:8" x14ac:dyDescent="0.25">
      <c r="A85" s="7" t="s">
        <v>98</v>
      </c>
      <c r="B85" s="16" t="s">
        <v>231</v>
      </c>
      <c r="C85" s="20">
        <v>5940</v>
      </c>
      <c r="D85" s="10">
        <v>30774</v>
      </c>
      <c r="E85" s="16" t="s">
        <v>4</v>
      </c>
      <c r="F85" s="14" t="s">
        <v>5</v>
      </c>
      <c r="G85" s="16" t="s">
        <v>3</v>
      </c>
      <c r="H85" s="18" t="str">
        <f>IF('Base de Datos RRHH'!$C85&gt;12000,"No Reajustar","Reajustar")</f>
        <v>Reajustar</v>
      </c>
    </row>
    <row r="86" spans="1:8" x14ac:dyDescent="0.25">
      <c r="A86" s="7" t="s">
        <v>99</v>
      </c>
      <c r="B86" s="16" t="s">
        <v>237</v>
      </c>
      <c r="C86" s="20">
        <v>7689</v>
      </c>
      <c r="D86" s="10">
        <v>30786</v>
      </c>
      <c r="E86" s="16" t="s">
        <v>4</v>
      </c>
      <c r="F86" s="14" t="s">
        <v>6</v>
      </c>
      <c r="G86" s="16" t="s">
        <v>3</v>
      </c>
      <c r="H86" s="18" t="str">
        <f>IF('Base de Datos RRHH'!$C86&gt;12000,"No Reajustar","Reajustar")</f>
        <v>Reajustar</v>
      </c>
    </row>
    <row r="87" spans="1:8" x14ac:dyDescent="0.25">
      <c r="A87" s="7" t="s">
        <v>100</v>
      </c>
      <c r="B87" s="16" t="s">
        <v>231</v>
      </c>
      <c r="C87" s="20">
        <v>12566</v>
      </c>
      <c r="D87" s="10">
        <v>30807</v>
      </c>
      <c r="E87" s="16" t="s">
        <v>1</v>
      </c>
      <c r="F87" s="14" t="s">
        <v>5</v>
      </c>
      <c r="G87" s="16" t="s">
        <v>3</v>
      </c>
      <c r="H87" s="18" t="str">
        <f>IF('Base de Datos RRHH'!$C87&gt;12000,"No Reajustar","Reajustar")</f>
        <v>No Reajustar</v>
      </c>
    </row>
    <row r="88" spans="1:8" x14ac:dyDescent="0.25">
      <c r="A88" s="7" t="s">
        <v>101</v>
      </c>
      <c r="B88" s="16" t="s">
        <v>220</v>
      </c>
      <c r="C88" s="20">
        <v>3300</v>
      </c>
      <c r="D88" s="10">
        <v>30821</v>
      </c>
      <c r="E88" s="16" t="s">
        <v>4</v>
      </c>
      <c r="F88" s="14" t="s">
        <v>2</v>
      </c>
      <c r="G88" s="16" t="s">
        <v>3</v>
      </c>
      <c r="H88" s="18" t="str">
        <f>IF('Base de Datos RRHH'!$C88&gt;12000,"No Reajustar","Reajustar")</f>
        <v>Reajustar</v>
      </c>
    </row>
    <row r="89" spans="1:8" x14ac:dyDescent="0.25">
      <c r="A89" s="7" t="s">
        <v>102</v>
      </c>
      <c r="B89" s="16" t="s">
        <v>231</v>
      </c>
      <c r="C89" s="20">
        <v>10472</v>
      </c>
      <c r="D89" s="10">
        <v>30824</v>
      </c>
      <c r="E89" s="16" t="s">
        <v>1</v>
      </c>
      <c r="F89" s="14" t="s">
        <v>5</v>
      </c>
      <c r="G89" s="16" t="s">
        <v>3</v>
      </c>
      <c r="H89" s="18" t="str">
        <f>IF('Base de Datos RRHH'!$C89&gt;12000,"No Reajustar","Reajustar")</f>
        <v>Reajustar</v>
      </c>
    </row>
    <row r="90" spans="1:8" x14ac:dyDescent="0.25">
      <c r="A90" s="7" t="s">
        <v>103</v>
      </c>
      <c r="B90" s="16" t="s">
        <v>220</v>
      </c>
      <c r="C90" s="20">
        <v>3740</v>
      </c>
      <c r="D90" s="10">
        <v>30835</v>
      </c>
      <c r="E90" s="16" t="s">
        <v>1</v>
      </c>
      <c r="F90" s="14" t="s">
        <v>2</v>
      </c>
      <c r="G90" s="16" t="s">
        <v>3</v>
      </c>
      <c r="H90" s="18" t="str">
        <f>IF('Base de Datos RRHH'!$C90&gt;12000,"No Reajustar","Reajustar")</f>
        <v>Reajustar</v>
      </c>
    </row>
    <row r="91" spans="1:8" x14ac:dyDescent="0.25">
      <c r="A91" s="7" t="s">
        <v>104</v>
      </c>
      <c r="B91" s="16" t="s">
        <v>238</v>
      </c>
      <c r="C91" s="20">
        <v>14300</v>
      </c>
      <c r="D91" s="10">
        <v>30922</v>
      </c>
      <c r="E91" s="16" t="s">
        <v>1</v>
      </c>
      <c r="F91" s="14" t="s">
        <v>5</v>
      </c>
      <c r="G91" s="16" t="s">
        <v>8</v>
      </c>
      <c r="H91" s="18" t="str">
        <f>IF('Base de Datos RRHH'!$C91&gt;12000,"No Reajustar","Reajustar")</f>
        <v>No Reajustar</v>
      </c>
    </row>
    <row r="92" spans="1:8" x14ac:dyDescent="0.25">
      <c r="A92" s="7" t="s">
        <v>105</v>
      </c>
      <c r="B92" s="16" t="s">
        <v>225</v>
      </c>
      <c r="C92" s="20">
        <v>5500</v>
      </c>
      <c r="D92" s="10">
        <v>30937</v>
      </c>
      <c r="E92" s="16" t="s">
        <v>1</v>
      </c>
      <c r="F92" s="14" t="s">
        <v>2</v>
      </c>
      <c r="G92" s="16" t="s">
        <v>3</v>
      </c>
      <c r="H92" s="18" t="str">
        <f>IF('Base de Datos RRHH'!$C92&gt;12000,"No Reajustar","Reajustar")</f>
        <v>Reajustar</v>
      </c>
    </row>
    <row r="93" spans="1:8" x14ac:dyDescent="0.25">
      <c r="A93" s="7" t="s">
        <v>106</v>
      </c>
      <c r="B93" s="16" t="s">
        <v>225</v>
      </c>
      <c r="C93" s="20">
        <v>5720</v>
      </c>
      <c r="D93" s="10">
        <v>30956</v>
      </c>
      <c r="E93" s="16" t="s">
        <v>4</v>
      </c>
      <c r="F93" s="14" t="s">
        <v>2</v>
      </c>
      <c r="G93" s="16" t="s">
        <v>3</v>
      </c>
      <c r="H93" s="18" t="str">
        <f>IF('Base de Datos RRHH'!$C93&gt;12000,"No Reajustar","Reajustar")</f>
        <v>Reajustar</v>
      </c>
    </row>
    <row r="94" spans="1:8" x14ac:dyDescent="0.25">
      <c r="A94" s="7" t="s">
        <v>107</v>
      </c>
      <c r="B94" s="16" t="s">
        <v>220</v>
      </c>
      <c r="C94" s="20">
        <v>4840</v>
      </c>
      <c r="D94" s="10">
        <v>31008</v>
      </c>
      <c r="E94" s="16" t="s">
        <v>1</v>
      </c>
      <c r="F94" s="14" t="s">
        <v>2</v>
      </c>
      <c r="G94" s="16" t="s">
        <v>9</v>
      </c>
      <c r="H94" s="18" t="str">
        <f>IF('Base de Datos RRHH'!$C94&gt;12000,"No Reajustar","Reajustar")</f>
        <v>Reajustar</v>
      </c>
    </row>
    <row r="95" spans="1:8" x14ac:dyDescent="0.25">
      <c r="A95" s="7" t="s">
        <v>108</v>
      </c>
      <c r="B95" s="16" t="s">
        <v>224</v>
      </c>
      <c r="C95" s="20">
        <v>8000</v>
      </c>
      <c r="D95" s="10">
        <v>31011</v>
      </c>
      <c r="E95" s="16" t="s">
        <v>1</v>
      </c>
      <c r="F95" s="14" t="s">
        <v>7</v>
      </c>
      <c r="G95" s="16" t="s">
        <v>3</v>
      </c>
      <c r="H95" s="18" t="str">
        <f>IF('Base de Datos RRHH'!$C95&gt;12000,"No Reajustar","Reajustar")</f>
        <v>Reajustar</v>
      </c>
    </row>
    <row r="96" spans="1:8" x14ac:dyDescent="0.25">
      <c r="A96" s="7" t="s">
        <v>109</v>
      </c>
      <c r="B96" s="16" t="s">
        <v>220</v>
      </c>
      <c r="C96" s="20">
        <v>4290</v>
      </c>
      <c r="D96" s="10">
        <v>31016</v>
      </c>
      <c r="E96" s="16" t="s">
        <v>1</v>
      </c>
      <c r="F96" s="14" t="s">
        <v>2</v>
      </c>
      <c r="G96" s="16" t="s">
        <v>3</v>
      </c>
      <c r="H96" s="18" t="str">
        <f>IF('Base de Datos RRHH'!$C96&gt;12000,"No Reajustar","Reajustar")</f>
        <v>Reajustar</v>
      </c>
    </row>
    <row r="97" spans="1:8" x14ac:dyDescent="0.25">
      <c r="A97" s="7" t="s">
        <v>110</v>
      </c>
      <c r="B97" s="16" t="s">
        <v>220</v>
      </c>
      <c r="C97" s="20">
        <v>4620</v>
      </c>
      <c r="D97" s="10">
        <v>31078</v>
      </c>
      <c r="E97" s="16" t="s">
        <v>4</v>
      </c>
      <c r="F97" s="14" t="s">
        <v>2</v>
      </c>
      <c r="G97" s="16" t="s">
        <v>3</v>
      </c>
      <c r="H97" s="18" t="str">
        <f>IF('Base de Datos RRHH'!$C97&gt;12000,"No Reajustar","Reajustar")</f>
        <v>Reajustar</v>
      </c>
    </row>
    <row r="98" spans="1:8" x14ac:dyDescent="0.25">
      <c r="A98" s="7" t="s">
        <v>111</v>
      </c>
      <c r="B98" s="16" t="s">
        <v>225</v>
      </c>
      <c r="C98" s="20">
        <v>5500</v>
      </c>
      <c r="D98" s="10">
        <v>31079</v>
      </c>
      <c r="E98" s="16" t="s">
        <v>1</v>
      </c>
      <c r="F98" s="14" t="s">
        <v>2</v>
      </c>
      <c r="G98" s="16" t="s">
        <v>3</v>
      </c>
      <c r="H98" s="18" t="str">
        <f>IF('Base de Datos RRHH'!$C98&gt;12000,"No Reajustar","Reajustar")</f>
        <v>Reajustar</v>
      </c>
    </row>
    <row r="99" spans="1:8" x14ac:dyDescent="0.25">
      <c r="A99" s="7" t="s">
        <v>112</v>
      </c>
      <c r="B99" s="16" t="s">
        <v>220</v>
      </c>
      <c r="C99" s="20">
        <v>3960</v>
      </c>
      <c r="D99" s="10">
        <v>31154</v>
      </c>
      <c r="E99" s="16" t="s">
        <v>1</v>
      </c>
      <c r="F99" s="14" t="s">
        <v>2</v>
      </c>
      <c r="G99" s="16" t="s">
        <v>3</v>
      </c>
      <c r="H99" s="18" t="str">
        <f>IF('Base de Datos RRHH'!$C99&gt;12000,"No Reajustar","Reajustar")</f>
        <v>Reajustar</v>
      </c>
    </row>
    <row r="100" spans="1:8" x14ac:dyDescent="0.25">
      <c r="A100" s="7" t="s">
        <v>113</v>
      </c>
      <c r="B100" s="16" t="s">
        <v>239</v>
      </c>
      <c r="C100" s="20">
        <v>14300</v>
      </c>
      <c r="D100" s="10">
        <v>31173</v>
      </c>
      <c r="E100" s="16" t="s">
        <v>1</v>
      </c>
      <c r="F100" s="14" t="s">
        <v>5</v>
      </c>
      <c r="G100" s="16" t="s">
        <v>8</v>
      </c>
      <c r="H100" s="18" t="str">
        <f>IF('Base de Datos RRHH'!$C100&gt;12000,"No Reajustar","Reajustar")</f>
        <v>No Reajustar</v>
      </c>
    </row>
    <row r="101" spans="1:8" x14ac:dyDescent="0.25">
      <c r="A101" s="7" t="s">
        <v>114</v>
      </c>
      <c r="B101" s="16" t="s">
        <v>220</v>
      </c>
      <c r="C101" s="20">
        <v>3520</v>
      </c>
      <c r="D101" s="10">
        <v>31263</v>
      </c>
      <c r="E101" s="16" t="s">
        <v>1</v>
      </c>
      <c r="F101" s="14" t="s">
        <v>2</v>
      </c>
      <c r="G101" s="16" t="s">
        <v>8</v>
      </c>
      <c r="H101" s="18" t="str">
        <f>IF('Base de Datos RRHH'!$C101&gt;12000,"No Reajustar","Reajustar")</f>
        <v>Reajustar</v>
      </c>
    </row>
    <row r="102" spans="1:8" x14ac:dyDescent="0.25">
      <c r="A102" s="7" t="s">
        <v>115</v>
      </c>
      <c r="B102" s="16" t="s">
        <v>220</v>
      </c>
      <c r="C102" s="20">
        <v>5445</v>
      </c>
      <c r="D102" s="10">
        <v>31284</v>
      </c>
      <c r="E102" s="16" t="s">
        <v>4</v>
      </c>
      <c r="F102" s="14" t="s">
        <v>2</v>
      </c>
      <c r="G102" s="16" t="s">
        <v>8</v>
      </c>
      <c r="H102" s="18" t="str">
        <f>IF('Base de Datos RRHH'!$C102&gt;12000,"No Reajustar","Reajustar")</f>
        <v>Reajustar</v>
      </c>
    </row>
    <row r="103" spans="1:8" x14ac:dyDescent="0.25">
      <c r="A103" s="7" t="s">
        <v>116</v>
      </c>
      <c r="B103" s="16" t="s">
        <v>240</v>
      </c>
      <c r="C103" s="20">
        <v>7500</v>
      </c>
      <c r="D103" s="10">
        <v>31385</v>
      </c>
      <c r="E103" s="16" t="s">
        <v>4</v>
      </c>
      <c r="F103" s="14" t="s">
        <v>5</v>
      </c>
      <c r="G103" s="16" t="s">
        <v>3</v>
      </c>
      <c r="H103" s="18" t="str">
        <f>IF('Base de Datos RRHH'!$C103&gt;12000,"No Reajustar","Reajustar")</f>
        <v>Reajustar</v>
      </c>
    </row>
    <row r="104" spans="1:8" x14ac:dyDescent="0.25">
      <c r="A104" s="7" t="s">
        <v>117</v>
      </c>
      <c r="B104" s="16" t="s">
        <v>220</v>
      </c>
      <c r="C104" s="20">
        <v>5280</v>
      </c>
      <c r="D104" s="10">
        <v>31486</v>
      </c>
      <c r="E104" s="16" t="s">
        <v>4</v>
      </c>
      <c r="F104" s="14" t="s">
        <v>2</v>
      </c>
      <c r="G104" s="16" t="s">
        <v>3</v>
      </c>
      <c r="H104" s="18" t="str">
        <f>IF('Base de Datos RRHH'!$C104&gt;12000,"No Reajustar","Reajustar")</f>
        <v>Reajustar</v>
      </c>
    </row>
    <row r="105" spans="1:8" x14ac:dyDescent="0.25">
      <c r="A105" s="7" t="s">
        <v>118</v>
      </c>
      <c r="B105" s="16" t="s">
        <v>231</v>
      </c>
      <c r="C105" s="20">
        <v>10340</v>
      </c>
      <c r="D105" s="10">
        <v>31515</v>
      </c>
      <c r="E105" s="16" t="s">
        <v>4</v>
      </c>
      <c r="F105" s="14" t="s">
        <v>5</v>
      </c>
      <c r="G105" s="16" t="s">
        <v>3</v>
      </c>
      <c r="H105" s="18" t="str">
        <f>IF('Base de Datos RRHH'!$C105&gt;12000,"No Reajustar","Reajustar")</f>
        <v>Reajustar</v>
      </c>
    </row>
    <row r="106" spans="1:8" x14ac:dyDescent="0.25">
      <c r="A106" s="7" t="s">
        <v>119</v>
      </c>
      <c r="B106" s="16" t="s">
        <v>229</v>
      </c>
      <c r="C106" s="20">
        <v>8580</v>
      </c>
      <c r="D106" s="10">
        <v>31517</v>
      </c>
      <c r="E106" s="16" t="s">
        <v>1</v>
      </c>
      <c r="F106" s="14" t="s">
        <v>5</v>
      </c>
      <c r="G106" s="16" t="s">
        <v>3</v>
      </c>
      <c r="H106" s="18" t="str">
        <f>IF('Base de Datos RRHH'!$C106&gt;12000,"No Reajustar","Reajustar")</f>
        <v>Reajustar</v>
      </c>
    </row>
    <row r="107" spans="1:8" x14ac:dyDescent="0.25">
      <c r="A107" s="7" t="s">
        <v>120</v>
      </c>
      <c r="B107" s="16" t="s">
        <v>232</v>
      </c>
      <c r="C107" s="20">
        <v>10500</v>
      </c>
      <c r="D107" s="10">
        <v>31630</v>
      </c>
      <c r="E107" s="16" t="s">
        <v>1</v>
      </c>
      <c r="F107" s="14" t="s">
        <v>5</v>
      </c>
      <c r="G107" s="16" t="s">
        <v>3</v>
      </c>
      <c r="H107" s="18" t="str">
        <f>IF('Base de Datos RRHH'!$C107&gt;12000,"No Reajustar","Reajustar")</f>
        <v>Reajustar</v>
      </c>
    </row>
    <row r="108" spans="1:8" x14ac:dyDescent="0.25">
      <c r="A108" s="7" t="s">
        <v>121</v>
      </c>
      <c r="B108" s="16" t="s">
        <v>230</v>
      </c>
      <c r="C108" s="20">
        <v>11660</v>
      </c>
      <c r="D108" s="10">
        <v>31692</v>
      </c>
      <c r="E108" s="16" t="s">
        <v>1</v>
      </c>
      <c r="F108" s="14" t="s">
        <v>2</v>
      </c>
      <c r="G108" s="16" t="s">
        <v>3</v>
      </c>
      <c r="H108" s="18" t="str">
        <f>IF('Base de Datos RRHH'!$C108&gt;12000,"No Reajustar","Reajustar")</f>
        <v>Reajustar</v>
      </c>
    </row>
    <row r="109" spans="1:8" x14ac:dyDescent="0.25">
      <c r="A109" s="7" t="s">
        <v>122</v>
      </c>
      <c r="B109" s="16" t="s">
        <v>230</v>
      </c>
      <c r="C109" s="20">
        <v>12100</v>
      </c>
      <c r="D109" s="10">
        <v>31710</v>
      </c>
      <c r="E109" s="16" t="s">
        <v>4</v>
      </c>
      <c r="F109" s="14" t="s">
        <v>2</v>
      </c>
      <c r="G109" s="16" t="s">
        <v>8</v>
      </c>
      <c r="H109" s="18" t="str">
        <f>IF('Base de Datos RRHH'!$C109&gt;12000,"No Reajustar","Reajustar")</f>
        <v>No Reajustar</v>
      </c>
    </row>
    <row r="110" spans="1:8" x14ac:dyDescent="0.25">
      <c r="A110" s="7" t="s">
        <v>123</v>
      </c>
      <c r="B110" s="16" t="s">
        <v>230</v>
      </c>
      <c r="C110" s="20">
        <v>11880</v>
      </c>
      <c r="D110" s="10">
        <v>31722</v>
      </c>
      <c r="E110" s="16" t="s">
        <v>1</v>
      </c>
      <c r="F110" s="14" t="s">
        <v>2</v>
      </c>
      <c r="G110" s="16" t="s">
        <v>3</v>
      </c>
      <c r="H110" s="18" t="str">
        <f>IF('Base de Datos RRHH'!$C110&gt;12000,"No Reajustar","Reajustar")</f>
        <v>Reajustar</v>
      </c>
    </row>
    <row r="111" spans="1:8" x14ac:dyDescent="0.25">
      <c r="A111" s="7" t="s">
        <v>124</v>
      </c>
      <c r="B111" s="16" t="s">
        <v>241</v>
      </c>
      <c r="C111" s="20">
        <v>8701</v>
      </c>
      <c r="D111" s="10">
        <v>31725</v>
      </c>
      <c r="E111" s="16" t="s">
        <v>4</v>
      </c>
      <c r="F111" s="14" t="s">
        <v>5</v>
      </c>
      <c r="G111" s="16" t="s">
        <v>3</v>
      </c>
      <c r="H111" s="18" t="str">
        <f>IF('Base de Datos RRHH'!$C111&gt;12000,"No Reajustar","Reajustar")</f>
        <v>Reajustar</v>
      </c>
    </row>
    <row r="112" spans="1:8" x14ac:dyDescent="0.25">
      <c r="A112" s="7" t="s">
        <v>125</v>
      </c>
      <c r="B112" s="16" t="s">
        <v>220</v>
      </c>
      <c r="C112" s="20">
        <v>3740</v>
      </c>
      <c r="D112" s="10">
        <v>31738</v>
      </c>
      <c r="E112" s="16" t="s">
        <v>1</v>
      </c>
      <c r="F112" s="14" t="s">
        <v>2</v>
      </c>
      <c r="G112" s="16" t="s">
        <v>3</v>
      </c>
      <c r="H112" s="18" t="str">
        <f>IF('Base de Datos RRHH'!$C112&gt;12000,"No Reajustar","Reajustar")</f>
        <v>Reajustar</v>
      </c>
    </row>
    <row r="113" spans="1:8" x14ac:dyDescent="0.25">
      <c r="A113" s="7" t="s">
        <v>126</v>
      </c>
      <c r="B113" s="16" t="s">
        <v>220</v>
      </c>
      <c r="C113" s="20">
        <v>4620</v>
      </c>
      <c r="D113" s="10">
        <v>31816</v>
      </c>
      <c r="E113" s="16" t="s">
        <v>4</v>
      </c>
      <c r="F113" s="14" t="s">
        <v>2</v>
      </c>
      <c r="G113" s="16" t="s">
        <v>3</v>
      </c>
      <c r="H113" s="18" t="str">
        <f>IF('Base de Datos RRHH'!$C113&gt;12000,"No Reajustar","Reajustar")</f>
        <v>Reajustar</v>
      </c>
    </row>
    <row r="114" spans="1:8" x14ac:dyDescent="0.25">
      <c r="A114" s="7" t="s">
        <v>127</v>
      </c>
      <c r="B114" s="16" t="s">
        <v>225</v>
      </c>
      <c r="C114" s="20">
        <v>5742</v>
      </c>
      <c r="D114" s="10">
        <v>31863</v>
      </c>
      <c r="E114" s="16" t="s">
        <v>1</v>
      </c>
      <c r="F114" s="14" t="s">
        <v>2</v>
      </c>
      <c r="G114" s="16" t="s">
        <v>8</v>
      </c>
      <c r="H114" s="18" t="str">
        <f>IF('Base de Datos RRHH'!$C114&gt;12000,"No Reajustar","Reajustar")</f>
        <v>Reajustar</v>
      </c>
    </row>
    <row r="115" spans="1:8" x14ac:dyDescent="0.25">
      <c r="A115" s="7" t="s">
        <v>128</v>
      </c>
      <c r="B115" s="16" t="s">
        <v>223</v>
      </c>
      <c r="C115" s="20">
        <v>5400</v>
      </c>
      <c r="D115" s="10">
        <v>31915</v>
      </c>
      <c r="E115" s="16" t="s">
        <v>1</v>
      </c>
      <c r="F115" s="14" t="s">
        <v>7</v>
      </c>
      <c r="G115" s="16" t="s">
        <v>3</v>
      </c>
      <c r="H115" s="18" t="str">
        <f>IF('Base de Datos RRHH'!$C115&gt;12000,"No Reajustar","Reajustar")</f>
        <v>Reajustar</v>
      </c>
    </row>
    <row r="116" spans="1:8" x14ac:dyDescent="0.25">
      <c r="A116" s="7" t="s">
        <v>129</v>
      </c>
      <c r="B116" s="16" t="s">
        <v>220</v>
      </c>
      <c r="C116" s="20">
        <v>4180</v>
      </c>
      <c r="D116" s="10">
        <v>31967</v>
      </c>
      <c r="E116" s="16" t="s">
        <v>4</v>
      </c>
      <c r="F116" s="14" t="s">
        <v>2</v>
      </c>
      <c r="G116" s="16" t="s">
        <v>3</v>
      </c>
      <c r="H116" s="18" t="str">
        <f>IF('Base de Datos RRHH'!$C116&gt;12000,"No Reajustar","Reajustar")</f>
        <v>Reajustar</v>
      </c>
    </row>
    <row r="117" spans="1:8" x14ac:dyDescent="0.25">
      <c r="A117" s="7" t="s">
        <v>130</v>
      </c>
      <c r="B117" s="16" t="s">
        <v>220</v>
      </c>
      <c r="C117" s="20">
        <v>3080</v>
      </c>
      <c r="D117" s="10">
        <v>32013</v>
      </c>
      <c r="E117" s="16" t="s">
        <v>1</v>
      </c>
      <c r="F117" s="14" t="s">
        <v>2</v>
      </c>
      <c r="G117" s="16" t="s">
        <v>3</v>
      </c>
      <c r="H117" s="18" t="str">
        <f>IF('Base de Datos RRHH'!$C117&gt;12000,"No Reajustar","Reajustar")</f>
        <v>Reajustar</v>
      </c>
    </row>
    <row r="118" spans="1:8" x14ac:dyDescent="0.25">
      <c r="A118" s="7" t="s">
        <v>131</v>
      </c>
      <c r="B118" s="16" t="s">
        <v>220</v>
      </c>
      <c r="C118" s="20">
        <v>4620</v>
      </c>
      <c r="D118" s="10">
        <v>32095</v>
      </c>
      <c r="E118" s="16" t="s">
        <v>1</v>
      </c>
      <c r="F118" s="14" t="s">
        <v>2</v>
      </c>
      <c r="G118" s="16" t="s">
        <v>3</v>
      </c>
      <c r="H118" s="18" t="str">
        <f>IF('Base de Datos RRHH'!$C118&gt;12000,"No Reajustar","Reajustar")</f>
        <v>Reajustar</v>
      </c>
    </row>
    <row r="119" spans="1:8" x14ac:dyDescent="0.25">
      <c r="A119" s="7" t="s">
        <v>132</v>
      </c>
      <c r="B119" s="16" t="s">
        <v>220</v>
      </c>
      <c r="C119" s="20">
        <v>4400</v>
      </c>
      <c r="D119" s="10">
        <v>32174</v>
      </c>
      <c r="E119" s="16" t="s">
        <v>1</v>
      </c>
      <c r="F119" s="14" t="s">
        <v>2</v>
      </c>
      <c r="G119" s="16" t="s">
        <v>3</v>
      </c>
      <c r="H119" s="18" t="str">
        <f>IF('Base de Datos RRHH'!$C119&gt;12000,"No Reajustar","Reajustar")</f>
        <v>Reajustar</v>
      </c>
    </row>
    <row r="120" spans="1:8" x14ac:dyDescent="0.25">
      <c r="A120" s="7" t="s">
        <v>133</v>
      </c>
      <c r="B120" s="16" t="s">
        <v>220</v>
      </c>
      <c r="C120" s="20">
        <v>5280</v>
      </c>
      <c r="D120" s="10">
        <v>32184</v>
      </c>
      <c r="E120" s="16" t="s">
        <v>1</v>
      </c>
      <c r="F120" s="14" t="s">
        <v>2</v>
      </c>
      <c r="G120" s="16" t="s">
        <v>3</v>
      </c>
      <c r="H120" s="18" t="str">
        <f>IF('Base de Datos RRHH'!$C120&gt;12000,"No Reajustar","Reajustar")</f>
        <v>Reajustar</v>
      </c>
    </row>
    <row r="121" spans="1:8" x14ac:dyDescent="0.25">
      <c r="A121" s="7" t="s">
        <v>134</v>
      </c>
      <c r="B121" s="16" t="s">
        <v>220</v>
      </c>
      <c r="C121" s="20">
        <v>4840</v>
      </c>
      <c r="D121" s="10">
        <v>32190</v>
      </c>
      <c r="E121" s="16" t="s">
        <v>1</v>
      </c>
      <c r="F121" s="14" t="s">
        <v>2</v>
      </c>
      <c r="G121" s="16" t="s">
        <v>3</v>
      </c>
      <c r="H121" s="18" t="str">
        <f>IF('Base de Datos RRHH'!$C121&gt;12000,"No Reajustar","Reajustar")</f>
        <v>Reajustar</v>
      </c>
    </row>
    <row r="122" spans="1:8" x14ac:dyDescent="0.25">
      <c r="A122" s="7" t="s">
        <v>135</v>
      </c>
      <c r="B122" s="16" t="s">
        <v>242</v>
      </c>
      <c r="C122" s="20">
        <v>13200</v>
      </c>
      <c r="D122" s="10">
        <v>32219</v>
      </c>
      <c r="E122" s="16" t="s">
        <v>1</v>
      </c>
      <c r="F122" s="14" t="s">
        <v>2</v>
      </c>
      <c r="G122" s="16" t="s">
        <v>8</v>
      </c>
      <c r="H122" s="18" t="str">
        <f>IF('Base de Datos RRHH'!$C122&gt;12000,"No Reajustar","Reajustar")</f>
        <v>No Reajustar</v>
      </c>
    </row>
    <row r="123" spans="1:8" x14ac:dyDescent="0.25">
      <c r="A123" s="7" t="s">
        <v>136</v>
      </c>
      <c r="B123" s="16" t="s">
        <v>240</v>
      </c>
      <c r="C123" s="20">
        <v>8000</v>
      </c>
      <c r="D123" s="10">
        <v>32240</v>
      </c>
      <c r="E123" s="16" t="s">
        <v>1</v>
      </c>
      <c r="F123" s="14" t="s">
        <v>5</v>
      </c>
      <c r="G123" s="16" t="s">
        <v>3</v>
      </c>
      <c r="H123" s="18" t="str">
        <f>IF('Base de Datos RRHH'!$C123&gt;12000,"No Reajustar","Reajustar")</f>
        <v>Reajustar</v>
      </c>
    </row>
    <row r="124" spans="1:8" x14ac:dyDescent="0.25">
      <c r="A124" s="7" t="s">
        <v>137</v>
      </c>
      <c r="B124" s="16" t="s">
        <v>220</v>
      </c>
      <c r="C124" s="20">
        <v>4840</v>
      </c>
      <c r="D124" s="10">
        <v>32277</v>
      </c>
      <c r="E124" s="16" t="s">
        <v>1</v>
      </c>
      <c r="F124" s="14" t="s">
        <v>2</v>
      </c>
      <c r="G124" s="16" t="s">
        <v>9</v>
      </c>
      <c r="H124" s="18" t="str">
        <f>IF('Base de Datos RRHH'!$C124&gt;12000,"No Reajustar","Reajustar")</f>
        <v>Reajustar</v>
      </c>
    </row>
    <row r="125" spans="1:8" x14ac:dyDescent="0.25">
      <c r="A125" s="7" t="s">
        <v>138</v>
      </c>
      <c r="B125" s="16" t="s">
        <v>231</v>
      </c>
      <c r="C125" s="20">
        <v>10560</v>
      </c>
      <c r="D125" s="10">
        <v>32297</v>
      </c>
      <c r="E125" s="16" t="s">
        <v>1</v>
      </c>
      <c r="F125" s="14" t="s">
        <v>5</v>
      </c>
      <c r="G125" s="16" t="s">
        <v>8</v>
      </c>
      <c r="H125" s="18" t="str">
        <f>IF('Base de Datos RRHH'!$C125&gt;12000,"No Reajustar","Reajustar")</f>
        <v>Reajustar</v>
      </c>
    </row>
    <row r="126" spans="1:8" x14ac:dyDescent="0.25">
      <c r="A126" s="7" t="s">
        <v>139</v>
      </c>
      <c r="B126" s="16" t="s">
        <v>220</v>
      </c>
      <c r="C126" s="20">
        <v>3687</v>
      </c>
      <c r="D126" s="10">
        <v>32342</v>
      </c>
      <c r="E126" s="16" t="s">
        <v>1</v>
      </c>
      <c r="F126" s="14" t="s">
        <v>2</v>
      </c>
      <c r="G126" s="16" t="s">
        <v>3</v>
      </c>
      <c r="H126" s="18" t="str">
        <f>IF('Base de Datos RRHH'!$C126&gt;12000,"No Reajustar","Reajustar")</f>
        <v>Reajustar</v>
      </c>
    </row>
    <row r="127" spans="1:8" x14ac:dyDescent="0.25">
      <c r="A127" s="7" t="s">
        <v>140</v>
      </c>
      <c r="B127" s="16" t="s">
        <v>225</v>
      </c>
      <c r="C127" s="20">
        <v>4840</v>
      </c>
      <c r="D127" s="10">
        <v>32350</v>
      </c>
      <c r="E127" s="16" t="s">
        <v>1</v>
      </c>
      <c r="F127" s="14" t="s">
        <v>2</v>
      </c>
      <c r="G127" s="16" t="s">
        <v>3</v>
      </c>
      <c r="H127" s="18" t="str">
        <f>IF('Base de Datos RRHH'!$C127&gt;12000,"No Reajustar","Reajustar")</f>
        <v>Reajustar</v>
      </c>
    </row>
    <row r="128" spans="1:8" x14ac:dyDescent="0.25">
      <c r="A128" s="7" t="s">
        <v>141</v>
      </c>
      <c r="B128" s="16" t="s">
        <v>225</v>
      </c>
      <c r="C128" s="20">
        <v>5940</v>
      </c>
      <c r="D128" s="10">
        <v>32365</v>
      </c>
      <c r="E128" s="16" t="s">
        <v>1</v>
      </c>
      <c r="F128" s="14" t="s">
        <v>2</v>
      </c>
      <c r="G128" s="16" t="s">
        <v>3</v>
      </c>
      <c r="H128" s="18" t="str">
        <f>IF('Base de Datos RRHH'!$C128&gt;12000,"No Reajustar","Reajustar")</f>
        <v>Reajustar</v>
      </c>
    </row>
    <row r="129" spans="1:8" x14ac:dyDescent="0.25">
      <c r="A129" s="7" t="s">
        <v>142</v>
      </c>
      <c r="B129" s="16" t="s">
        <v>220</v>
      </c>
      <c r="C129" s="20">
        <v>4840</v>
      </c>
      <c r="D129" s="10">
        <v>32377</v>
      </c>
      <c r="E129" s="16" t="s">
        <v>1</v>
      </c>
      <c r="F129" s="14" t="s">
        <v>2</v>
      </c>
      <c r="G129" s="16" t="s">
        <v>3</v>
      </c>
      <c r="H129" s="18" t="str">
        <f>IF('Base de Datos RRHH'!$C129&gt;12000,"No Reajustar","Reajustar")</f>
        <v>Reajustar</v>
      </c>
    </row>
    <row r="130" spans="1:8" x14ac:dyDescent="0.25">
      <c r="A130" s="7" t="s">
        <v>143</v>
      </c>
      <c r="B130" s="16" t="s">
        <v>221</v>
      </c>
      <c r="C130" s="20">
        <v>11836</v>
      </c>
      <c r="D130" s="10">
        <v>32386</v>
      </c>
      <c r="E130" s="16" t="s">
        <v>4</v>
      </c>
      <c r="F130" s="14" t="s">
        <v>5</v>
      </c>
      <c r="G130" s="16" t="s">
        <v>3</v>
      </c>
      <c r="H130" s="18" t="str">
        <f>IF('Base de Datos RRHH'!$C130&gt;12000,"No Reajustar","Reajustar")</f>
        <v>Reajustar</v>
      </c>
    </row>
    <row r="131" spans="1:8" x14ac:dyDescent="0.25">
      <c r="A131" s="7" t="s">
        <v>144</v>
      </c>
      <c r="B131" s="16" t="s">
        <v>230</v>
      </c>
      <c r="C131" s="20">
        <v>12100</v>
      </c>
      <c r="D131" s="10">
        <v>32392</v>
      </c>
      <c r="E131" s="16" t="s">
        <v>1</v>
      </c>
      <c r="F131" s="14" t="s">
        <v>2</v>
      </c>
      <c r="G131" s="16" t="s">
        <v>8</v>
      </c>
      <c r="H131" s="18" t="str">
        <f>IF('Base de Datos RRHH'!$C131&gt;12000,"No Reajustar","Reajustar")</f>
        <v>No Reajustar</v>
      </c>
    </row>
    <row r="132" spans="1:8" x14ac:dyDescent="0.25">
      <c r="A132" s="7" t="s">
        <v>145</v>
      </c>
      <c r="B132" s="16" t="s">
        <v>220</v>
      </c>
      <c r="C132" s="20">
        <v>4400</v>
      </c>
      <c r="D132" s="10">
        <v>32421</v>
      </c>
      <c r="E132" s="16" t="s">
        <v>1</v>
      </c>
      <c r="F132" s="14" t="s">
        <v>2</v>
      </c>
      <c r="G132" s="16" t="s">
        <v>8</v>
      </c>
      <c r="H132" s="18" t="str">
        <f>IF('Base de Datos RRHH'!$C132&gt;12000,"No Reajustar","Reajustar")</f>
        <v>Reajustar</v>
      </c>
    </row>
    <row r="133" spans="1:8" x14ac:dyDescent="0.25">
      <c r="A133" s="7" t="s">
        <v>146</v>
      </c>
      <c r="B133" s="16" t="s">
        <v>224</v>
      </c>
      <c r="C133" s="20">
        <v>8000</v>
      </c>
      <c r="D133" s="10">
        <v>32513</v>
      </c>
      <c r="E133" s="16" t="s">
        <v>4</v>
      </c>
      <c r="F133" s="14" t="s">
        <v>7</v>
      </c>
      <c r="G133" s="16" t="s">
        <v>3</v>
      </c>
      <c r="H133" s="18" t="str">
        <f>IF('Base de Datos RRHH'!$C133&gt;12000,"No Reajustar","Reajustar")</f>
        <v>Reajustar</v>
      </c>
    </row>
    <row r="134" spans="1:8" x14ac:dyDescent="0.25">
      <c r="A134" s="7" t="s">
        <v>147</v>
      </c>
      <c r="B134" s="16" t="s">
        <v>229</v>
      </c>
      <c r="C134" s="20">
        <v>7480</v>
      </c>
      <c r="D134" s="10">
        <v>32558</v>
      </c>
      <c r="E134" s="16" t="s">
        <v>1</v>
      </c>
      <c r="F134" s="14" t="s">
        <v>5</v>
      </c>
      <c r="G134" s="16" t="s">
        <v>3</v>
      </c>
      <c r="H134" s="18" t="str">
        <f>IF('Base de Datos RRHH'!$C134&gt;12000,"No Reajustar","Reajustar")</f>
        <v>Reajustar</v>
      </c>
    </row>
    <row r="135" spans="1:8" x14ac:dyDescent="0.25">
      <c r="A135" s="7" t="s">
        <v>148</v>
      </c>
      <c r="B135" s="16" t="s">
        <v>220</v>
      </c>
      <c r="C135" s="20">
        <v>4180</v>
      </c>
      <c r="D135" s="10">
        <v>32598</v>
      </c>
      <c r="E135" s="16" t="s">
        <v>1</v>
      </c>
      <c r="F135" s="14" t="s">
        <v>2</v>
      </c>
      <c r="G135" s="16" t="s">
        <v>3</v>
      </c>
      <c r="H135" s="18" t="str">
        <f>IF('Base de Datos RRHH'!$C135&gt;12000,"No Reajustar","Reajustar")</f>
        <v>Reajustar</v>
      </c>
    </row>
    <row r="136" spans="1:8" x14ac:dyDescent="0.25">
      <c r="A136" s="7" t="s">
        <v>149</v>
      </c>
      <c r="B136" s="16" t="s">
        <v>243</v>
      </c>
      <c r="C136" s="20">
        <v>5060</v>
      </c>
      <c r="D136" s="10">
        <v>32623</v>
      </c>
      <c r="E136" s="16" t="s">
        <v>1</v>
      </c>
      <c r="F136" s="14" t="s">
        <v>6</v>
      </c>
      <c r="G136" s="16" t="s">
        <v>3</v>
      </c>
      <c r="H136" s="18" t="str">
        <f>IF('Base de Datos RRHH'!$C136&gt;12000,"No Reajustar","Reajustar")</f>
        <v>Reajustar</v>
      </c>
    </row>
    <row r="137" spans="1:8" x14ac:dyDescent="0.25">
      <c r="A137" s="7" t="s">
        <v>150</v>
      </c>
      <c r="B137" s="16" t="s">
        <v>220</v>
      </c>
      <c r="C137" s="20">
        <v>3300</v>
      </c>
      <c r="D137" s="10">
        <v>32695</v>
      </c>
      <c r="E137" s="16" t="s">
        <v>1</v>
      </c>
      <c r="F137" s="14" t="s">
        <v>2</v>
      </c>
      <c r="G137" s="16" t="s">
        <v>3</v>
      </c>
      <c r="H137" s="18" t="str">
        <f>IF('Base de Datos RRHH'!$C137&gt;12000,"No Reajustar","Reajustar")</f>
        <v>Reajustar</v>
      </c>
    </row>
    <row r="138" spans="1:8" x14ac:dyDescent="0.25">
      <c r="A138" s="7" t="s">
        <v>151</v>
      </c>
      <c r="B138" s="16" t="s">
        <v>220</v>
      </c>
      <c r="C138" s="20">
        <v>4180</v>
      </c>
      <c r="D138" s="10">
        <v>32695</v>
      </c>
      <c r="E138" s="16" t="s">
        <v>1</v>
      </c>
      <c r="F138" s="14" t="s">
        <v>2</v>
      </c>
      <c r="G138" s="16" t="s">
        <v>3</v>
      </c>
      <c r="H138" s="18" t="str">
        <f>IF('Base de Datos RRHH'!$C138&gt;12000,"No Reajustar","Reajustar")</f>
        <v>Reajustar</v>
      </c>
    </row>
    <row r="139" spans="1:8" x14ac:dyDescent="0.25">
      <c r="A139" s="7" t="s">
        <v>152</v>
      </c>
      <c r="B139" s="16" t="s">
        <v>244</v>
      </c>
      <c r="C139" s="20">
        <v>12320</v>
      </c>
      <c r="D139" s="10">
        <v>32735</v>
      </c>
      <c r="E139" s="16" t="s">
        <v>1</v>
      </c>
      <c r="F139" s="14" t="s">
        <v>7</v>
      </c>
      <c r="G139" s="16" t="s">
        <v>9</v>
      </c>
      <c r="H139" s="18" t="str">
        <f>IF('Base de Datos RRHH'!$C139&gt;12000,"No Reajustar","Reajustar")</f>
        <v>No Reajustar</v>
      </c>
    </row>
    <row r="140" spans="1:8" x14ac:dyDescent="0.25">
      <c r="A140" s="7" t="s">
        <v>53</v>
      </c>
      <c r="B140" s="16" t="s">
        <v>236</v>
      </c>
      <c r="C140" s="20">
        <v>9405</v>
      </c>
      <c r="D140" s="10">
        <v>32766</v>
      </c>
      <c r="E140" s="16" t="s">
        <v>4</v>
      </c>
      <c r="F140" s="14" t="s">
        <v>5</v>
      </c>
      <c r="G140" s="16" t="s">
        <v>8</v>
      </c>
      <c r="H140" s="18" t="str">
        <f>IF('Base de Datos RRHH'!$C140&gt;12000,"No Reajustar","Reajustar")</f>
        <v>Reajustar</v>
      </c>
    </row>
    <row r="141" spans="1:8" x14ac:dyDescent="0.25">
      <c r="A141" s="7" t="s">
        <v>153</v>
      </c>
      <c r="B141" s="16" t="s">
        <v>245</v>
      </c>
      <c r="C141" s="20">
        <v>12100</v>
      </c>
      <c r="D141" s="10">
        <v>32786</v>
      </c>
      <c r="E141" s="16" t="s">
        <v>4</v>
      </c>
      <c r="F141" s="14" t="s">
        <v>6</v>
      </c>
      <c r="G141" s="16" t="s">
        <v>3</v>
      </c>
      <c r="H141" s="18" t="str">
        <f>IF('Base de Datos RRHH'!$C141&gt;12000,"No Reajustar","Reajustar")</f>
        <v>No Reajustar</v>
      </c>
    </row>
    <row r="142" spans="1:8" x14ac:dyDescent="0.25">
      <c r="A142" s="7" t="s">
        <v>154</v>
      </c>
      <c r="B142" s="16" t="s">
        <v>225</v>
      </c>
      <c r="C142" s="20">
        <v>5500</v>
      </c>
      <c r="D142" s="10">
        <v>32814</v>
      </c>
      <c r="E142" s="16" t="s">
        <v>1</v>
      </c>
      <c r="F142" s="14" t="s">
        <v>2</v>
      </c>
      <c r="G142" s="16" t="s">
        <v>3</v>
      </c>
      <c r="H142" s="18" t="str">
        <f>IF('Base de Datos RRHH'!$C142&gt;12000,"No Reajustar","Reajustar")</f>
        <v>Reajustar</v>
      </c>
    </row>
    <row r="143" spans="1:8" x14ac:dyDescent="0.25">
      <c r="A143" s="7" t="s">
        <v>155</v>
      </c>
      <c r="B143" s="16" t="s">
        <v>220</v>
      </c>
      <c r="C143" s="20">
        <v>3740</v>
      </c>
      <c r="D143" s="10">
        <v>32900</v>
      </c>
      <c r="E143" s="16" t="s">
        <v>1</v>
      </c>
      <c r="F143" s="14" t="s">
        <v>2</v>
      </c>
      <c r="G143" s="16" t="s">
        <v>8</v>
      </c>
      <c r="H143" s="18" t="str">
        <f>IF('Base de Datos RRHH'!$C143&gt;12000,"No Reajustar","Reajustar")</f>
        <v>Reajustar</v>
      </c>
    </row>
    <row r="144" spans="1:8" x14ac:dyDescent="0.25">
      <c r="A144" s="7" t="s">
        <v>156</v>
      </c>
      <c r="B144" s="16" t="s">
        <v>220</v>
      </c>
      <c r="C144" s="20">
        <v>4840</v>
      </c>
      <c r="D144" s="10">
        <v>32945</v>
      </c>
      <c r="E144" s="16" t="s">
        <v>4</v>
      </c>
      <c r="F144" s="14" t="s">
        <v>2</v>
      </c>
      <c r="G144" s="16" t="s">
        <v>3</v>
      </c>
      <c r="H144" s="18" t="str">
        <f>IF('Base de Datos RRHH'!$C144&gt;12000,"No Reajustar","Reajustar")</f>
        <v>Reajustar</v>
      </c>
    </row>
    <row r="145" spans="1:8" x14ac:dyDescent="0.25">
      <c r="A145" s="7" t="s">
        <v>157</v>
      </c>
      <c r="B145" s="16" t="s">
        <v>225</v>
      </c>
      <c r="C145" s="20">
        <v>4840</v>
      </c>
      <c r="D145" s="10">
        <v>32982</v>
      </c>
      <c r="E145" s="16" t="s">
        <v>1</v>
      </c>
      <c r="F145" s="14" t="s">
        <v>2</v>
      </c>
      <c r="G145" s="16" t="s">
        <v>3</v>
      </c>
      <c r="H145" s="18" t="str">
        <f>IF('Base de Datos RRHH'!$C145&gt;12000,"No Reajustar","Reajustar")</f>
        <v>Reajustar</v>
      </c>
    </row>
    <row r="146" spans="1:8" x14ac:dyDescent="0.25">
      <c r="A146" s="7" t="s">
        <v>158</v>
      </c>
      <c r="B146" s="16" t="s">
        <v>229</v>
      </c>
      <c r="C146" s="20">
        <v>6378</v>
      </c>
      <c r="D146" s="10">
        <v>33001</v>
      </c>
      <c r="E146" s="16" t="s">
        <v>1</v>
      </c>
      <c r="F146" s="14" t="s">
        <v>5</v>
      </c>
      <c r="G146" s="16" t="s">
        <v>3</v>
      </c>
      <c r="H146" s="18" t="str">
        <f>IF('Base de Datos RRHH'!$C146&gt;12000,"No Reajustar","Reajustar")</f>
        <v>Reajustar</v>
      </c>
    </row>
    <row r="147" spans="1:8" x14ac:dyDescent="0.25">
      <c r="A147" s="7" t="s">
        <v>159</v>
      </c>
      <c r="B147" s="16" t="s">
        <v>220</v>
      </c>
      <c r="C147" s="20">
        <v>4400</v>
      </c>
      <c r="D147" s="10">
        <v>33027</v>
      </c>
      <c r="E147" s="16" t="s">
        <v>1</v>
      </c>
      <c r="F147" s="14" t="s">
        <v>2</v>
      </c>
      <c r="G147" s="16" t="s">
        <v>3</v>
      </c>
      <c r="H147" s="18" t="str">
        <f>IF('Base de Datos RRHH'!$C147&gt;12000,"No Reajustar","Reajustar")</f>
        <v>Reajustar</v>
      </c>
    </row>
    <row r="148" spans="1:8" x14ac:dyDescent="0.25">
      <c r="A148" s="7" t="s">
        <v>160</v>
      </c>
      <c r="B148" s="16" t="s">
        <v>220</v>
      </c>
      <c r="C148" s="20">
        <v>3300</v>
      </c>
      <c r="D148" s="10">
        <v>33108</v>
      </c>
      <c r="E148" s="16" t="s">
        <v>4</v>
      </c>
      <c r="F148" s="14" t="s">
        <v>2</v>
      </c>
      <c r="G148" s="16" t="s">
        <v>3</v>
      </c>
      <c r="H148" s="18" t="str">
        <f>IF('Base de Datos RRHH'!$C148&gt;12000,"No Reajustar","Reajustar")</f>
        <v>Reajustar</v>
      </c>
    </row>
    <row r="149" spans="1:8" x14ac:dyDescent="0.25">
      <c r="A149" s="7" t="s">
        <v>161</v>
      </c>
      <c r="B149" s="16" t="s">
        <v>220</v>
      </c>
      <c r="C149" s="20">
        <v>4180</v>
      </c>
      <c r="D149" s="10">
        <v>33130</v>
      </c>
      <c r="E149" s="16" t="s">
        <v>1</v>
      </c>
      <c r="F149" s="14" t="s">
        <v>2</v>
      </c>
      <c r="G149" s="16" t="s">
        <v>3</v>
      </c>
      <c r="H149" s="18" t="str">
        <f>IF('Base de Datos RRHH'!$C149&gt;12000,"No Reajustar","Reajustar")</f>
        <v>Reajustar</v>
      </c>
    </row>
    <row r="150" spans="1:8" x14ac:dyDescent="0.25">
      <c r="A150" s="7" t="s">
        <v>162</v>
      </c>
      <c r="B150" s="16" t="s">
        <v>225</v>
      </c>
      <c r="C150" s="20">
        <v>5335</v>
      </c>
      <c r="D150" s="10">
        <v>33181</v>
      </c>
      <c r="E150" s="16" t="s">
        <v>1</v>
      </c>
      <c r="F150" s="14" t="s">
        <v>2</v>
      </c>
      <c r="G150" s="16" t="s">
        <v>3</v>
      </c>
      <c r="H150" s="18" t="str">
        <f>IF('Base de Datos RRHH'!$C150&gt;12000,"No Reajustar","Reajustar")</f>
        <v>Reajustar</v>
      </c>
    </row>
    <row r="151" spans="1:8" x14ac:dyDescent="0.25">
      <c r="A151" s="7" t="s">
        <v>163</v>
      </c>
      <c r="B151" s="16" t="s">
        <v>225</v>
      </c>
      <c r="C151" s="20">
        <v>5806</v>
      </c>
      <c r="D151" s="10">
        <v>33199</v>
      </c>
      <c r="E151" s="16" t="s">
        <v>1</v>
      </c>
      <c r="F151" s="14" t="s">
        <v>2</v>
      </c>
      <c r="G151" s="16" t="s">
        <v>3</v>
      </c>
      <c r="H151" s="18" t="str">
        <f>IF('Base de Datos RRHH'!$C151&gt;12000,"No Reajustar","Reajustar")</f>
        <v>Reajustar</v>
      </c>
    </row>
    <row r="152" spans="1:8" x14ac:dyDescent="0.25">
      <c r="A152" s="7" t="s">
        <v>164</v>
      </c>
      <c r="B152" s="16" t="s">
        <v>243</v>
      </c>
      <c r="C152" s="20">
        <v>6380</v>
      </c>
      <c r="D152" s="10">
        <v>33246</v>
      </c>
      <c r="E152" s="16" t="s">
        <v>1</v>
      </c>
      <c r="F152" s="14" t="s">
        <v>6</v>
      </c>
      <c r="G152" s="16" t="s">
        <v>3</v>
      </c>
      <c r="H152" s="18" t="str">
        <f>IF('Base de Datos RRHH'!$C152&gt;12000,"No Reajustar","Reajustar")</f>
        <v>Reajustar</v>
      </c>
    </row>
    <row r="153" spans="1:8" x14ac:dyDescent="0.25">
      <c r="A153" s="7" t="s">
        <v>165</v>
      </c>
      <c r="B153" s="16" t="s">
        <v>221</v>
      </c>
      <c r="C153" s="20">
        <v>12364</v>
      </c>
      <c r="D153" s="10">
        <v>33350</v>
      </c>
      <c r="E153" s="16" t="s">
        <v>4</v>
      </c>
      <c r="F153" s="14" t="s">
        <v>5</v>
      </c>
      <c r="G153" s="16" t="s">
        <v>3</v>
      </c>
      <c r="H153" s="18" t="str">
        <f>IF('Base de Datos RRHH'!$C153&gt;12000,"No Reajustar","Reajustar")</f>
        <v>No Reajustar</v>
      </c>
    </row>
    <row r="154" spans="1:8" x14ac:dyDescent="0.25">
      <c r="A154" s="7" t="s">
        <v>166</v>
      </c>
      <c r="B154" s="16" t="s">
        <v>225</v>
      </c>
      <c r="C154" s="20">
        <v>6380</v>
      </c>
      <c r="D154" s="10">
        <v>33353</v>
      </c>
      <c r="E154" s="16" t="s">
        <v>4</v>
      </c>
      <c r="F154" s="14" t="s">
        <v>2</v>
      </c>
      <c r="G154" s="16" t="s">
        <v>3</v>
      </c>
      <c r="H154" s="18" t="str">
        <f>IF('Base de Datos RRHH'!$C154&gt;12000,"No Reajustar","Reajustar")</f>
        <v>Reajustar</v>
      </c>
    </row>
    <row r="155" spans="1:8" x14ac:dyDescent="0.25">
      <c r="A155" s="7" t="s">
        <v>167</v>
      </c>
      <c r="B155" s="16" t="s">
        <v>234</v>
      </c>
      <c r="C155" s="20">
        <v>13860</v>
      </c>
      <c r="D155" s="10">
        <v>33367</v>
      </c>
      <c r="E155" s="16" t="s">
        <v>4</v>
      </c>
      <c r="F155" s="14" t="s">
        <v>5</v>
      </c>
      <c r="G155" s="16" t="s">
        <v>9</v>
      </c>
      <c r="H155" s="18" t="str">
        <f>IF('Base de Datos RRHH'!$C155&gt;12000,"No Reajustar","Reajustar")</f>
        <v>No Reajustar</v>
      </c>
    </row>
    <row r="156" spans="1:8" x14ac:dyDescent="0.25">
      <c r="A156" s="7" t="s">
        <v>168</v>
      </c>
      <c r="B156" s="16" t="s">
        <v>225</v>
      </c>
      <c r="C156" s="20">
        <v>5335</v>
      </c>
      <c r="D156" s="10">
        <v>33382</v>
      </c>
      <c r="E156" s="16" t="s">
        <v>4</v>
      </c>
      <c r="F156" s="14" t="s">
        <v>2</v>
      </c>
      <c r="G156" s="16" t="s">
        <v>3</v>
      </c>
      <c r="H156" s="18" t="str">
        <f>IF('Base de Datos RRHH'!$C156&gt;12000,"No Reajustar","Reajustar")</f>
        <v>Reajustar</v>
      </c>
    </row>
    <row r="157" spans="1:8" x14ac:dyDescent="0.25">
      <c r="A157" s="7" t="s">
        <v>169</v>
      </c>
      <c r="B157" s="16" t="s">
        <v>239</v>
      </c>
      <c r="C157" s="20">
        <v>13486</v>
      </c>
      <c r="D157" s="10">
        <v>33394</v>
      </c>
      <c r="E157" s="16" t="s">
        <v>1</v>
      </c>
      <c r="F157" s="14" t="s">
        <v>5</v>
      </c>
      <c r="G157" s="16" t="s">
        <v>3</v>
      </c>
      <c r="H157" s="18" t="str">
        <f>IF('Base de Datos RRHH'!$C157&gt;12000,"No Reajustar","Reajustar")</f>
        <v>No Reajustar</v>
      </c>
    </row>
    <row r="158" spans="1:8" x14ac:dyDescent="0.25">
      <c r="A158" s="7" t="s">
        <v>170</v>
      </c>
      <c r="B158" s="16" t="s">
        <v>225</v>
      </c>
      <c r="C158" s="20">
        <v>4950</v>
      </c>
      <c r="D158" s="10">
        <v>33399</v>
      </c>
      <c r="E158" s="16" t="s">
        <v>1</v>
      </c>
      <c r="F158" s="14" t="s">
        <v>2</v>
      </c>
      <c r="G158" s="16" t="s">
        <v>8</v>
      </c>
      <c r="H158" s="18" t="str">
        <f>IF('Base de Datos RRHH'!$C158&gt;12000,"No Reajustar","Reajustar")</f>
        <v>Reajustar</v>
      </c>
    </row>
    <row r="159" spans="1:8" x14ac:dyDescent="0.25">
      <c r="A159" s="7" t="s">
        <v>171</v>
      </c>
      <c r="B159" s="16" t="s">
        <v>220</v>
      </c>
      <c r="C159" s="20">
        <v>3740</v>
      </c>
      <c r="D159" s="10">
        <v>33425</v>
      </c>
      <c r="E159" s="16" t="s">
        <v>1</v>
      </c>
      <c r="F159" s="14" t="s">
        <v>2</v>
      </c>
      <c r="G159" s="16" t="s">
        <v>3</v>
      </c>
      <c r="H159" s="18" t="str">
        <f>IF('Base de Datos RRHH'!$C159&gt;12000,"No Reajustar","Reajustar")</f>
        <v>Reajustar</v>
      </c>
    </row>
    <row r="160" spans="1:8" x14ac:dyDescent="0.25">
      <c r="A160" s="7" t="s">
        <v>172</v>
      </c>
      <c r="B160" s="16" t="s">
        <v>220</v>
      </c>
      <c r="C160" s="20">
        <v>3685</v>
      </c>
      <c r="D160" s="10">
        <v>33428</v>
      </c>
      <c r="E160" s="16" t="s">
        <v>1</v>
      </c>
      <c r="F160" s="14" t="s">
        <v>2</v>
      </c>
      <c r="G160" s="16" t="s">
        <v>3</v>
      </c>
      <c r="H160" s="18" t="str">
        <f>IF('Base de Datos RRHH'!$C160&gt;12000,"No Reajustar","Reajustar")</f>
        <v>Reajustar</v>
      </c>
    </row>
    <row r="161" spans="1:8" x14ac:dyDescent="0.25">
      <c r="A161" s="7" t="s">
        <v>173</v>
      </c>
      <c r="B161" s="16" t="s">
        <v>229</v>
      </c>
      <c r="C161" s="20">
        <v>8800</v>
      </c>
      <c r="D161" s="10">
        <v>33429</v>
      </c>
      <c r="E161" s="16" t="s">
        <v>4</v>
      </c>
      <c r="F161" s="14" t="s">
        <v>5</v>
      </c>
      <c r="G161" s="16" t="s">
        <v>3</v>
      </c>
      <c r="H161" s="18" t="str">
        <f>IF('Base de Datos RRHH'!$C161&gt;12000,"No Reajustar","Reajustar")</f>
        <v>Reajustar</v>
      </c>
    </row>
    <row r="162" spans="1:8" x14ac:dyDescent="0.25">
      <c r="A162" s="7" t="s">
        <v>174</v>
      </c>
      <c r="B162" s="16" t="s">
        <v>231</v>
      </c>
      <c r="C162" s="20">
        <v>10835</v>
      </c>
      <c r="D162" s="10">
        <v>33442</v>
      </c>
      <c r="E162" s="16" t="s">
        <v>4</v>
      </c>
      <c r="F162" s="14" t="s">
        <v>5</v>
      </c>
      <c r="G162" s="16" t="s">
        <v>3</v>
      </c>
      <c r="H162" s="18" t="str">
        <f>IF('Base de Datos RRHH'!$C162&gt;12000,"No Reajustar","Reajustar")</f>
        <v>Reajustar</v>
      </c>
    </row>
    <row r="163" spans="1:8" x14ac:dyDescent="0.25">
      <c r="A163" s="7" t="s">
        <v>175</v>
      </c>
      <c r="B163" s="16" t="s">
        <v>236</v>
      </c>
      <c r="C163" s="20">
        <v>9284</v>
      </c>
      <c r="D163" s="10">
        <v>33475</v>
      </c>
      <c r="E163" s="16" t="s">
        <v>4</v>
      </c>
      <c r="F163" s="14" t="s">
        <v>5</v>
      </c>
      <c r="G163" s="16" t="s">
        <v>3</v>
      </c>
      <c r="H163" s="18" t="str">
        <f>IF('Base de Datos RRHH'!$C163&gt;12000,"No Reajustar","Reajustar")</f>
        <v>Reajustar</v>
      </c>
    </row>
    <row r="164" spans="1:8" x14ac:dyDescent="0.25">
      <c r="A164" s="7" t="s">
        <v>176</v>
      </c>
      <c r="B164" s="16" t="s">
        <v>220</v>
      </c>
      <c r="C164" s="20">
        <v>3740</v>
      </c>
      <c r="D164" s="10">
        <v>33492</v>
      </c>
      <c r="E164" s="16" t="s">
        <v>4</v>
      </c>
      <c r="F164" s="14" t="s">
        <v>2</v>
      </c>
      <c r="G164" s="16" t="s">
        <v>3</v>
      </c>
      <c r="H164" s="18" t="str">
        <f>IF('Base de Datos RRHH'!$C164&gt;12000,"No Reajustar","Reajustar")</f>
        <v>Reajustar</v>
      </c>
    </row>
    <row r="165" spans="1:8" x14ac:dyDescent="0.25">
      <c r="A165" s="7" t="s">
        <v>177</v>
      </c>
      <c r="B165" s="16" t="s">
        <v>220</v>
      </c>
      <c r="C165" s="20">
        <v>5060</v>
      </c>
      <c r="D165" s="10">
        <v>33516</v>
      </c>
      <c r="E165" s="16" t="s">
        <v>1</v>
      </c>
      <c r="F165" s="14" t="s">
        <v>2</v>
      </c>
      <c r="G165" s="16" t="s">
        <v>3</v>
      </c>
      <c r="H165" s="18" t="str">
        <f>IF('Base de Datos RRHH'!$C165&gt;12000,"No Reajustar","Reajustar")</f>
        <v>Reajustar</v>
      </c>
    </row>
    <row r="166" spans="1:8" x14ac:dyDescent="0.25">
      <c r="A166" s="7" t="s">
        <v>178</v>
      </c>
      <c r="B166" s="16" t="s">
        <v>237</v>
      </c>
      <c r="C166" s="20">
        <v>7689</v>
      </c>
      <c r="D166" s="10">
        <v>33696</v>
      </c>
      <c r="E166" s="16" t="s">
        <v>4</v>
      </c>
      <c r="F166" s="14" t="s">
        <v>6</v>
      </c>
      <c r="G166" s="16" t="s">
        <v>3</v>
      </c>
      <c r="H166" s="18" t="str">
        <f>IF('Base de Datos RRHH'!$C166&gt;12000,"No Reajustar","Reajustar")</f>
        <v>Reajustar</v>
      </c>
    </row>
    <row r="167" spans="1:8" x14ac:dyDescent="0.25">
      <c r="A167" s="7" t="s">
        <v>179</v>
      </c>
      <c r="B167" s="16" t="s">
        <v>231</v>
      </c>
      <c r="C167" s="20">
        <v>12320</v>
      </c>
      <c r="D167" s="10">
        <v>33726</v>
      </c>
      <c r="E167" s="16" t="s">
        <v>1</v>
      </c>
      <c r="F167" s="14" t="s">
        <v>5</v>
      </c>
      <c r="G167" s="16" t="s">
        <v>3</v>
      </c>
      <c r="H167" s="18" t="str">
        <f>IF('Base de Datos RRHH'!$C167&gt;12000,"No Reajustar","Reajustar")</f>
        <v>No Reajustar</v>
      </c>
    </row>
    <row r="168" spans="1:8" x14ac:dyDescent="0.25">
      <c r="A168" s="7" t="s">
        <v>180</v>
      </c>
      <c r="B168" s="16" t="s">
        <v>223</v>
      </c>
      <c r="C168" s="20">
        <v>5400</v>
      </c>
      <c r="D168" s="10">
        <v>33736</v>
      </c>
      <c r="E168" s="16" t="s">
        <v>1</v>
      </c>
      <c r="F168" s="14" t="s">
        <v>7</v>
      </c>
      <c r="G168" s="16" t="s">
        <v>9</v>
      </c>
      <c r="H168" s="18" t="str">
        <f>IF('Base de Datos RRHH'!$C168&gt;12000,"No Reajustar","Reajustar")</f>
        <v>Reajustar</v>
      </c>
    </row>
    <row r="169" spans="1:8" x14ac:dyDescent="0.25">
      <c r="A169" s="7" t="s">
        <v>181</v>
      </c>
      <c r="B169" s="16" t="s">
        <v>225</v>
      </c>
      <c r="C169" s="20">
        <v>5720</v>
      </c>
      <c r="D169" s="10">
        <v>33743</v>
      </c>
      <c r="E169" s="16" t="s">
        <v>1</v>
      </c>
      <c r="F169" s="14" t="s">
        <v>2</v>
      </c>
      <c r="G169" s="16" t="s">
        <v>3</v>
      </c>
      <c r="H169" s="18" t="str">
        <f>IF('Base de Datos RRHH'!$C169&gt;12000,"No Reajustar","Reajustar")</f>
        <v>Reajustar</v>
      </c>
    </row>
    <row r="170" spans="1:8" x14ac:dyDescent="0.25">
      <c r="A170" s="7" t="s">
        <v>102</v>
      </c>
      <c r="B170" s="16" t="s">
        <v>232</v>
      </c>
      <c r="C170" s="20">
        <v>10000</v>
      </c>
      <c r="D170" s="10">
        <v>33767</v>
      </c>
      <c r="E170" s="16" t="s">
        <v>1</v>
      </c>
      <c r="F170" s="14" t="s">
        <v>5</v>
      </c>
      <c r="G170" s="16" t="s">
        <v>3</v>
      </c>
      <c r="H170" s="18" t="str">
        <f>IF('Base de Datos RRHH'!$C170&gt;12000,"No Reajustar","Reajustar")</f>
        <v>Reajustar</v>
      </c>
    </row>
    <row r="171" spans="1:8" x14ac:dyDescent="0.25">
      <c r="A171" s="7" t="s">
        <v>182</v>
      </c>
      <c r="B171" s="16" t="s">
        <v>231</v>
      </c>
      <c r="C171" s="20">
        <v>9460</v>
      </c>
      <c r="D171" s="10">
        <v>33771</v>
      </c>
      <c r="E171" s="16" t="s">
        <v>1</v>
      </c>
      <c r="F171" s="14" t="s">
        <v>5</v>
      </c>
      <c r="G171" s="16" t="s">
        <v>9</v>
      </c>
      <c r="H171" s="18" t="str">
        <f>IF('Base de Datos RRHH'!$C171&gt;12000,"No Reajustar","Reajustar")</f>
        <v>Reajustar</v>
      </c>
    </row>
    <row r="172" spans="1:8" x14ac:dyDescent="0.25">
      <c r="A172" s="7" t="s">
        <v>183</v>
      </c>
      <c r="B172" s="16" t="s">
        <v>220</v>
      </c>
      <c r="C172" s="20">
        <v>5280</v>
      </c>
      <c r="D172" s="10">
        <v>33784</v>
      </c>
      <c r="E172" s="16" t="s">
        <v>4</v>
      </c>
      <c r="F172" s="14" t="s">
        <v>2</v>
      </c>
      <c r="G172" s="16" t="s">
        <v>3</v>
      </c>
      <c r="H172" s="18" t="str">
        <f>IF('Base de Datos RRHH'!$C172&gt;12000,"No Reajustar","Reajustar")</f>
        <v>Reajustar</v>
      </c>
    </row>
    <row r="173" spans="1:8" x14ac:dyDescent="0.25">
      <c r="A173" s="7" t="s">
        <v>184</v>
      </c>
      <c r="B173" s="16" t="s">
        <v>231</v>
      </c>
      <c r="C173" s="20">
        <v>12212</v>
      </c>
      <c r="D173" s="10">
        <v>33794</v>
      </c>
      <c r="E173" s="16" t="s">
        <v>1</v>
      </c>
      <c r="F173" s="14" t="s">
        <v>5</v>
      </c>
      <c r="G173" s="16" t="s">
        <v>3</v>
      </c>
      <c r="H173" s="18" t="str">
        <f>IF('Base de Datos RRHH'!$C173&gt;12000,"No Reajustar","Reajustar")</f>
        <v>No Reajustar</v>
      </c>
    </row>
    <row r="174" spans="1:8" x14ac:dyDescent="0.25">
      <c r="A174" s="7" t="s">
        <v>185</v>
      </c>
      <c r="B174" s="16" t="s">
        <v>225</v>
      </c>
      <c r="C174" s="20">
        <v>5280</v>
      </c>
      <c r="D174" s="10">
        <v>33872</v>
      </c>
      <c r="E174" s="16" t="s">
        <v>1</v>
      </c>
      <c r="F174" s="14" t="s">
        <v>2</v>
      </c>
      <c r="G174" s="16" t="s">
        <v>3</v>
      </c>
      <c r="H174" s="18" t="str">
        <f>IF('Base de Datos RRHH'!$C174&gt;12000,"No Reajustar","Reajustar")</f>
        <v>Reajustar</v>
      </c>
    </row>
    <row r="175" spans="1:8" x14ac:dyDescent="0.25">
      <c r="A175" s="7" t="s">
        <v>186</v>
      </c>
      <c r="B175" s="16" t="s">
        <v>220</v>
      </c>
      <c r="C175" s="20">
        <v>4345</v>
      </c>
      <c r="D175" s="10">
        <v>33879</v>
      </c>
      <c r="E175" s="16" t="s">
        <v>1</v>
      </c>
      <c r="F175" s="14" t="s">
        <v>2</v>
      </c>
      <c r="G175" s="16" t="s">
        <v>3</v>
      </c>
      <c r="H175" s="18" t="str">
        <f>IF('Base de Datos RRHH'!$C175&gt;12000,"No Reajustar","Reajustar")</f>
        <v>Reajustar</v>
      </c>
    </row>
    <row r="176" spans="1:8" x14ac:dyDescent="0.25">
      <c r="A176" s="7" t="s">
        <v>187</v>
      </c>
      <c r="B176" s="16" t="s">
        <v>240</v>
      </c>
      <c r="C176" s="20">
        <v>7500</v>
      </c>
      <c r="D176" s="10">
        <v>33899</v>
      </c>
      <c r="E176" s="16" t="s">
        <v>4</v>
      </c>
      <c r="F176" s="14" t="s">
        <v>5</v>
      </c>
      <c r="G176" s="16" t="s">
        <v>3</v>
      </c>
      <c r="H176" s="18" t="str">
        <f>IF('Base de Datos RRHH'!$C176&gt;12000,"No Reajustar","Reajustar")</f>
        <v>Reajustar</v>
      </c>
    </row>
    <row r="177" spans="1:8" x14ac:dyDescent="0.25">
      <c r="A177" s="7" t="s">
        <v>188</v>
      </c>
      <c r="B177" s="16" t="s">
        <v>243</v>
      </c>
      <c r="C177" s="20">
        <v>6270</v>
      </c>
      <c r="D177" s="10">
        <v>33930</v>
      </c>
      <c r="E177" s="16" t="s">
        <v>4</v>
      </c>
      <c r="F177" s="14" t="s">
        <v>6</v>
      </c>
      <c r="G177" s="16" t="s">
        <v>3</v>
      </c>
      <c r="H177" s="18" t="str">
        <f>IF('Base de Datos RRHH'!$C177&gt;12000,"No Reajustar","Reajustar")</f>
        <v>Reajustar</v>
      </c>
    </row>
    <row r="178" spans="1:8" x14ac:dyDescent="0.25">
      <c r="A178" s="7" t="s">
        <v>189</v>
      </c>
      <c r="B178" s="16" t="s">
        <v>241</v>
      </c>
      <c r="C178" s="20">
        <v>7810</v>
      </c>
      <c r="D178" s="10">
        <v>34065</v>
      </c>
      <c r="E178" s="16" t="s">
        <v>1</v>
      </c>
      <c r="F178" s="14" t="s">
        <v>5</v>
      </c>
      <c r="G178" s="16" t="s">
        <v>8</v>
      </c>
      <c r="H178" s="18" t="str">
        <f>IF('Base de Datos RRHH'!$C178&gt;12000,"No Reajustar","Reajustar")</f>
        <v>Reajustar</v>
      </c>
    </row>
    <row r="179" spans="1:8" x14ac:dyDescent="0.25">
      <c r="A179" s="7" t="s">
        <v>190</v>
      </c>
      <c r="B179" s="16" t="s">
        <v>229</v>
      </c>
      <c r="C179" s="20">
        <v>5720</v>
      </c>
      <c r="D179" s="10">
        <v>34098</v>
      </c>
      <c r="E179" s="16" t="s">
        <v>1</v>
      </c>
      <c r="F179" s="14" t="s">
        <v>5</v>
      </c>
      <c r="G179" s="16" t="s">
        <v>8</v>
      </c>
      <c r="H179" s="18" t="str">
        <f>IF('Base de Datos RRHH'!$C179&gt;12000,"No Reajustar","Reajustar")</f>
        <v>Reajustar</v>
      </c>
    </row>
    <row r="180" spans="1:8" x14ac:dyDescent="0.25">
      <c r="A180" s="7" t="s">
        <v>191</v>
      </c>
      <c r="B180" s="16" t="s">
        <v>246</v>
      </c>
      <c r="C180" s="20">
        <v>3643</v>
      </c>
      <c r="D180" s="10">
        <v>34107</v>
      </c>
      <c r="E180" s="16" t="s">
        <v>1</v>
      </c>
      <c r="F180" s="14" t="s">
        <v>6</v>
      </c>
      <c r="G180" s="16" t="s">
        <v>3</v>
      </c>
      <c r="H180" s="18" t="str">
        <f>IF('Base de Datos RRHH'!$C180&gt;12000,"No Reajustar","Reajustar")</f>
        <v>Reajustar</v>
      </c>
    </row>
    <row r="181" spans="1:8" x14ac:dyDescent="0.25">
      <c r="A181" s="7" t="s">
        <v>192</v>
      </c>
      <c r="B181" s="16" t="s">
        <v>220</v>
      </c>
      <c r="C181" s="20">
        <v>4840</v>
      </c>
      <c r="D181" s="10">
        <v>34119</v>
      </c>
      <c r="E181" s="16" t="s">
        <v>1</v>
      </c>
      <c r="F181" s="14" t="s">
        <v>2</v>
      </c>
      <c r="G181" s="16" t="s">
        <v>3</v>
      </c>
      <c r="H181" s="18" t="str">
        <f>IF('Base de Datos RRHH'!$C181&gt;12000,"No Reajustar","Reajustar")</f>
        <v>Reajustar</v>
      </c>
    </row>
    <row r="182" spans="1:8" x14ac:dyDescent="0.25">
      <c r="A182" s="7" t="s">
        <v>193</v>
      </c>
      <c r="B182" s="16" t="s">
        <v>229</v>
      </c>
      <c r="C182" s="20">
        <v>9900</v>
      </c>
      <c r="D182" s="10">
        <v>34150</v>
      </c>
      <c r="E182" s="16" t="s">
        <v>1</v>
      </c>
      <c r="F182" s="14" t="s">
        <v>5</v>
      </c>
      <c r="G182" s="16" t="s">
        <v>3</v>
      </c>
      <c r="H182" s="18" t="str">
        <f>IF('Base de Datos RRHH'!$C182&gt;12000,"No Reajustar","Reajustar")</f>
        <v>Reajustar</v>
      </c>
    </row>
    <row r="183" spans="1:8" x14ac:dyDescent="0.25">
      <c r="A183" s="7" t="s">
        <v>194</v>
      </c>
      <c r="B183" s="16" t="s">
        <v>229</v>
      </c>
      <c r="C183" s="20">
        <v>8140</v>
      </c>
      <c r="D183" s="10">
        <v>34167</v>
      </c>
      <c r="E183" s="16" t="s">
        <v>4</v>
      </c>
      <c r="F183" s="14" t="s">
        <v>5</v>
      </c>
      <c r="G183" s="16" t="s">
        <v>3</v>
      </c>
      <c r="H183" s="18" t="str">
        <f>IF('Base de Datos RRHH'!$C183&gt;12000,"No Reajustar","Reajustar")</f>
        <v>Reajustar</v>
      </c>
    </row>
    <row r="184" spans="1:8" x14ac:dyDescent="0.25">
      <c r="A184" s="7" t="s">
        <v>195</v>
      </c>
      <c r="B184" s="16" t="s">
        <v>224</v>
      </c>
      <c r="C184" s="20">
        <v>8600</v>
      </c>
      <c r="D184" s="10">
        <v>34191</v>
      </c>
      <c r="E184" s="16" t="s">
        <v>1</v>
      </c>
      <c r="F184" s="14" t="s">
        <v>7</v>
      </c>
      <c r="G184" s="16" t="s">
        <v>8</v>
      </c>
      <c r="H184" s="18" t="str">
        <f>IF('Base de Datos RRHH'!$C184&gt;12000,"No Reajustar","Reajustar")</f>
        <v>Reajustar</v>
      </c>
    </row>
    <row r="185" spans="1:8" x14ac:dyDescent="0.25">
      <c r="A185" s="7" t="s">
        <v>196</v>
      </c>
      <c r="B185" s="16" t="s">
        <v>226</v>
      </c>
      <c r="C185" s="20">
        <v>10500</v>
      </c>
      <c r="D185" s="10">
        <v>34209</v>
      </c>
      <c r="E185" s="16" t="s">
        <v>4</v>
      </c>
      <c r="F185" s="14" t="s">
        <v>7</v>
      </c>
      <c r="G185" s="16" t="s">
        <v>3</v>
      </c>
      <c r="H185" s="18" t="str">
        <f>IF('Base de Datos RRHH'!$C185&gt;12000,"No Reajustar","Reajustar")</f>
        <v>Reajustar</v>
      </c>
    </row>
    <row r="186" spans="1:8" x14ac:dyDescent="0.25">
      <c r="A186" s="7" t="s">
        <v>197</v>
      </c>
      <c r="B186" s="16" t="s">
        <v>223</v>
      </c>
      <c r="C186" s="20">
        <v>4250</v>
      </c>
      <c r="D186" s="10">
        <v>34225</v>
      </c>
      <c r="E186" s="16" t="s">
        <v>4</v>
      </c>
      <c r="F186" s="14" t="s">
        <v>7</v>
      </c>
      <c r="G186" s="16" t="s">
        <v>3</v>
      </c>
      <c r="H186" s="18" t="str">
        <f>IF('Base de Datos RRHH'!$C186&gt;12000,"No Reajustar","Reajustar")</f>
        <v>Reajustar</v>
      </c>
    </row>
    <row r="187" spans="1:8" x14ac:dyDescent="0.25">
      <c r="A187" s="7" t="s">
        <v>198</v>
      </c>
      <c r="B187" s="16" t="s">
        <v>220</v>
      </c>
      <c r="C187" s="20">
        <v>4620</v>
      </c>
      <c r="D187" s="10">
        <v>34238</v>
      </c>
      <c r="E187" s="16" t="s">
        <v>4</v>
      </c>
      <c r="F187" s="14" t="s">
        <v>2</v>
      </c>
      <c r="G187" s="16" t="s">
        <v>3</v>
      </c>
      <c r="H187" s="18" t="str">
        <f>IF('Base de Datos RRHH'!$C187&gt;12000,"No Reajustar","Reajustar")</f>
        <v>Reajustar</v>
      </c>
    </row>
    <row r="188" spans="1:8" x14ac:dyDescent="0.25">
      <c r="A188" s="7" t="s">
        <v>199</v>
      </c>
      <c r="B188" s="16" t="s">
        <v>220</v>
      </c>
      <c r="C188" s="20">
        <v>4620</v>
      </c>
      <c r="D188" s="10">
        <v>34248</v>
      </c>
      <c r="E188" s="16" t="s">
        <v>4</v>
      </c>
      <c r="F188" s="14" t="s">
        <v>2</v>
      </c>
      <c r="G188" s="16" t="s">
        <v>3</v>
      </c>
      <c r="H188" s="18" t="str">
        <f>IF('Base de Datos RRHH'!$C188&gt;12000,"No Reajustar","Reajustar")</f>
        <v>Reajustar</v>
      </c>
    </row>
    <row r="189" spans="1:8" x14ac:dyDescent="0.25">
      <c r="A189" s="7" t="s">
        <v>200</v>
      </c>
      <c r="B189" s="16" t="s">
        <v>225</v>
      </c>
      <c r="C189" s="20">
        <v>5280</v>
      </c>
      <c r="D189" s="10">
        <v>34249</v>
      </c>
      <c r="E189" s="16" t="s">
        <v>1</v>
      </c>
      <c r="F189" s="14" t="s">
        <v>2</v>
      </c>
      <c r="G189" s="16" t="s">
        <v>3</v>
      </c>
      <c r="H189" s="18" t="str">
        <f>IF('Base de Datos RRHH'!$C189&gt;12000,"No Reajustar","Reajustar")</f>
        <v>Reajustar</v>
      </c>
    </row>
    <row r="190" spans="1:8" x14ac:dyDescent="0.25">
      <c r="A190" s="7" t="s">
        <v>201</v>
      </c>
      <c r="B190" s="16" t="s">
        <v>223</v>
      </c>
      <c r="C190" s="20">
        <v>5400</v>
      </c>
      <c r="D190" s="10">
        <v>34329</v>
      </c>
      <c r="E190" s="16" t="s">
        <v>1</v>
      </c>
      <c r="F190" s="14" t="s">
        <v>7</v>
      </c>
      <c r="G190" s="16" t="s">
        <v>3</v>
      </c>
      <c r="H190" s="18" t="str">
        <f>IF('Base de Datos RRHH'!$C190&gt;12000,"No Reajustar","Reajustar")</f>
        <v>Reajustar</v>
      </c>
    </row>
    <row r="191" spans="1:8" x14ac:dyDescent="0.25">
      <c r="A191" s="7" t="s">
        <v>202</v>
      </c>
      <c r="B191" s="16" t="s">
        <v>220</v>
      </c>
      <c r="C191" s="20">
        <v>3520</v>
      </c>
      <c r="D191" s="10">
        <v>34342</v>
      </c>
      <c r="E191" s="16" t="s">
        <v>4</v>
      </c>
      <c r="F191" s="14" t="s">
        <v>2</v>
      </c>
      <c r="G191" s="16" t="s">
        <v>8</v>
      </c>
      <c r="H191" s="18" t="str">
        <f>IF('Base de Datos RRHH'!$C191&gt;12000,"No Reajustar","Reajustar")</f>
        <v>Reajustar</v>
      </c>
    </row>
    <row r="192" spans="1:8" x14ac:dyDescent="0.25">
      <c r="A192" s="7" t="s">
        <v>203</v>
      </c>
      <c r="B192" s="16" t="s">
        <v>224</v>
      </c>
      <c r="C192" s="20">
        <v>8000</v>
      </c>
      <c r="D192" s="10">
        <v>34423</v>
      </c>
      <c r="E192" s="16" t="s">
        <v>1</v>
      </c>
      <c r="F192" s="14" t="s">
        <v>7</v>
      </c>
      <c r="G192" s="16" t="s">
        <v>3</v>
      </c>
      <c r="H192" s="18" t="str">
        <f>IF('Base de Datos RRHH'!$C192&gt;12000,"No Reajustar","Reajustar")</f>
        <v>Reajustar</v>
      </c>
    </row>
    <row r="193" spans="1:8" x14ac:dyDescent="0.25">
      <c r="A193" s="7" t="s">
        <v>204</v>
      </c>
      <c r="B193" s="16" t="s">
        <v>240</v>
      </c>
      <c r="C193" s="20">
        <v>7500</v>
      </c>
      <c r="D193" s="10">
        <v>34514</v>
      </c>
      <c r="E193" s="16" t="s">
        <v>4</v>
      </c>
      <c r="F193" s="14" t="s">
        <v>5</v>
      </c>
      <c r="G193" s="16" t="s">
        <v>3</v>
      </c>
      <c r="H193" s="18" t="str">
        <f>IF('Base de Datos RRHH'!$C193&gt;12000,"No Reajustar","Reajustar")</f>
        <v>Reajustar</v>
      </c>
    </row>
    <row r="194" spans="1:8" x14ac:dyDescent="0.25">
      <c r="A194" s="7" t="s">
        <v>205</v>
      </c>
      <c r="B194" s="16" t="s">
        <v>225</v>
      </c>
      <c r="C194" s="20">
        <v>5280</v>
      </c>
      <c r="D194" s="10">
        <v>34570</v>
      </c>
      <c r="E194" s="16" t="s">
        <v>1</v>
      </c>
      <c r="F194" s="14" t="s">
        <v>2</v>
      </c>
      <c r="G194" s="16" t="s">
        <v>9</v>
      </c>
      <c r="H194" s="18" t="str">
        <f>IF('Base de Datos RRHH'!$C194&gt;12000,"No Reajustar","Reajustar")</f>
        <v>Reajustar</v>
      </c>
    </row>
    <row r="195" spans="1:8" x14ac:dyDescent="0.25">
      <c r="A195" s="7" t="s">
        <v>206</v>
      </c>
      <c r="B195" s="16" t="s">
        <v>224</v>
      </c>
      <c r="C195" s="20">
        <v>8600</v>
      </c>
      <c r="D195" s="10">
        <v>34598</v>
      </c>
      <c r="E195" s="16" t="s">
        <v>1</v>
      </c>
      <c r="F195" s="14" t="s">
        <v>7</v>
      </c>
      <c r="G195" s="16" t="s">
        <v>3</v>
      </c>
      <c r="H195" s="18" t="str">
        <f>IF('Base de Datos RRHH'!$C195&gt;12000,"No Reajustar","Reajustar")</f>
        <v>Reajustar</v>
      </c>
    </row>
    <row r="196" spans="1:8" x14ac:dyDescent="0.25">
      <c r="A196" s="7" t="s">
        <v>207</v>
      </c>
      <c r="B196" s="16" t="s">
        <v>220</v>
      </c>
      <c r="C196" s="20">
        <v>3960</v>
      </c>
      <c r="D196" s="10">
        <v>34624</v>
      </c>
      <c r="E196" s="16" t="s">
        <v>4</v>
      </c>
      <c r="F196" s="14" t="s">
        <v>2</v>
      </c>
      <c r="G196" s="16" t="s">
        <v>9</v>
      </c>
      <c r="H196" s="18" t="str">
        <f>IF('Base de Datos RRHH'!$C196&gt;12000,"No Reajustar","Reajustar")</f>
        <v>Reajustar</v>
      </c>
    </row>
    <row r="197" spans="1:8" x14ac:dyDescent="0.25">
      <c r="A197" s="7" t="s">
        <v>208</v>
      </c>
      <c r="B197" s="16" t="s">
        <v>224</v>
      </c>
      <c r="C197" s="20">
        <v>7500</v>
      </c>
      <c r="D197" s="10">
        <v>34644</v>
      </c>
      <c r="E197" s="16" t="s">
        <v>1</v>
      </c>
      <c r="F197" s="14" t="s">
        <v>7</v>
      </c>
      <c r="G197" s="16" t="s">
        <v>3</v>
      </c>
      <c r="H197" s="18" t="str">
        <f>IF('Base de Datos RRHH'!$C197&gt;12000,"No Reajustar","Reajustar")</f>
        <v>Reajustar</v>
      </c>
    </row>
    <row r="198" spans="1:8" x14ac:dyDescent="0.25">
      <c r="A198" s="7" t="s">
        <v>209</v>
      </c>
      <c r="B198" s="16" t="s">
        <v>229</v>
      </c>
      <c r="C198" s="20">
        <v>9240</v>
      </c>
      <c r="D198" s="10">
        <v>34661</v>
      </c>
      <c r="E198" s="16" t="s">
        <v>4</v>
      </c>
      <c r="F198" s="14" t="s">
        <v>5</v>
      </c>
      <c r="G198" s="16" t="s">
        <v>3</v>
      </c>
      <c r="H198" s="18" t="str">
        <f>IF('Base de Datos RRHH'!$C198&gt;12000,"No Reajustar","Reajustar")</f>
        <v>Reajustar</v>
      </c>
    </row>
    <row r="199" spans="1:8" x14ac:dyDescent="0.25">
      <c r="A199" s="7" t="s">
        <v>210</v>
      </c>
      <c r="B199" s="16" t="s">
        <v>223</v>
      </c>
      <c r="C199" s="20">
        <v>5350</v>
      </c>
      <c r="D199" s="10">
        <v>34672</v>
      </c>
      <c r="E199" s="16" t="s">
        <v>4</v>
      </c>
      <c r="F199" s="14" t="s">
        <v>7</v>
      </c>
      <c r="G199" s="16" t="s">
        <v>3</v>
      </c>
      <c r="H199" s="18" t="str">
        <f>IF('Base de Datos RRHH'!$C199&gt;12000,"No Reajustar","Reajustar")</f>
        <v>Reajustar</v>
      </c>
    </row>
    <row r="200" spans="1:8" x14ac:dyDescent="0.25">
      <c r="A200" s="7" t="s">
        <v>211</v>
      </c>
      <c r="B200" s="16" t="s">
        <v>220</v>
      </c>
      <c r="C200" s="20">
        <v>4180</v>
      </c>
      <c r="D200" s="10">
        <v>34708</v>
      </c>
      <c r="E200" s="16" t="s">
        <v>4</v>
      </c>
      <c r="F200" s="14" t="s">
        <v>2</v>
      </c>
      <c r="G200" s="16" t="s">
        <v>3</v>
      </c>
      <c r="H200" s="18" t="str">
        <f>IF('Base de Datos RRHH'!$C200&gt;12000,"No Reajustar","Reajustar")</f>
        <v>Reajustar</v>
      </c>
    </row>
    <row r="201" spans="1:8" x14ac:dyDescent="0.25">
      <c r="A201" s="7" t="s">
        <v>212</v>
      </c>
      <c r="B201" s="16" t="s">
        <v>244</v>
      </c>
      <c r="C201" s="20">
        <v>11880</v>
      </c>
      <c r="D201" s="10">
        <v>34807</v>
      </c>
      <c r="E201" s="16" t="s">
        <v>1</v>
      </c>
      <c r="F201" s="14" t="s">
        <v>7</v>
      </c>
      <c r="G201" s="16" t="s">
        <v>3</v>
      </c>
      <c r="H201" s="18" t="str">
        <f>IF('Base de Datos RRHH'!$C201&gt;12000,"No Reajustar","Reajustar")</f>
        <v>Reajustar</v>
      </c>
    </row>
    <row r="202" spans="1:8" x14ac:dyDescent="0.25">
      <c r="A202" s="7" t="s">
        <v>213</v>
      </c>
      <c r="B202" s="16" t="s">
        <v>225</v>
      </c>
      <c r="C202" s="20">
        <v>5940</v>
      </c>
      <c r="D202" s="10">
        <v>34962</v>
      </c>
      <c r="E202" s="16" t="s">
        <v>1</v>
      </c>
      <c r="F202" s="14" t="s">
        <v>2</v>
      </c>
      <c r="G202" s="16" t="s">
        <v>9</v>
      </c>
      <c r="H202" s="18" t="str">
        <f>IF('Base de Datos RRHH'!$C202&gt;12000,"No Reajustar","Reajustar")</f>
        <v>Reajustar</v>
      </c>
    </row>
    <row r="203" spans="1:8" x14ac:dyDescent="0.25">
      <c r="A203" s="7" t="s">
        <v>214</v>
      </c>
      <c r="B203" s="16" t="s">
        <v>226</v>
      </c>
      <c r="C203" s="20">
        <v>10000</v>
      </c>
      <c r="D203" s="10">
        <v>35007</v>
      </c>
      <c r="E203" s="16" t="s">
        <v>1</v>
      </c>
      <c r="F203" s="14" t="s">
        <v>7</v>
      </c>
      <c r="G203" s="16" t="s">
        <v>3</v>
      </c>
      <c r="H203" s="18" t="str">
        <f>IF('Base de Datos RRHH'!$C203&gt;12000,"No Reajustar","Reajustar")</f>
        <v>Reajustar</v>
      </c>
    </row>
    <row r="204" spans="1:8" x14ac:dyDescent="0.25">
      <c r="A204" s="7" t="s">
        <v>215</v>
      </c>
      <c r="B204" s="16" t="s">
        <v>220</v>
      </c>
      <c r="C204" s="20">
        <v>3520</v>
      </c>
      <c r="D204" s="10">
        <v>35091</v>
      </c>
      <c r="E204" s="16" t="s">
        <v>1</v>
      </c>
      <c r="F204" s="14" t="s">
        <v>2</v>
      </c>
      <c r="G204" s="16" t="s">
        <v>3</v>
      </c>
      <c r="H204" s="18" t="str">
        <f>IF('Base de Datos RRHH'!$C204&gt;12000,"No Reajustar","Reajustar")</f>
        <v>Reajustar</v>
      </c>
    </row>
    <row r="205" spans="1:8" x14ac:dyDescent="0.25">
      <c r="A205" s="7" t="s">
        <v>216</v>
      </c>
      <c r="B205" s="16" t="s">
        <v>224</v>
      </c>
      <c r="C205" s="20">
        <v>7500</v>
      </c>
      <c r="D205" s="10">
        <v>35206</v>
      </c>
      <c r="E205" s="16" t="s">
        <v>4</v>
      </c>
      <c r="F205" s="14" t="s">
        <v>7</v>
      </c>
      <c r="G205" s="16" t="s">
        <v>3</v>
      </c>
      <c r="H205" s="18" t="str">
        <f>IF('Base de Datos RRHH'!$C205&gt;12000,"No Reajustar","Reajustar")</f>
        <v>Reajustar</v>
      </c>
    </row>
    <row r="206" spans="1:8" x14ac:dyDescent="0.25">
      <c r="A206" s="7" t="s">
        <v>217</v>
      </c>
      <c r="B206" s="16" t="s">
        <v>220</v>
      </c>
      <c r="C206" s="20">
        <v>3740</v>
      </c>
      <c r="D206" s="10">
        <v>35598</v>
      </c>
      <c r="E206" s="16" t="s">
        <v>1</v>
      </c>
      <c r="F206" s="14" t="s">
        <v>2</v>
      </c>
      <c r="G206" s="16" t="s">
        <v>3</v>
      </c>
      <c r="H206" s="18" t="str">
        <f>IF('Base de Datos RRHH'!$C206&gt;12000,"No Reajustar","Reajustar")</f>
        <v>Reajustar</v>
      </c>
    </row>
    <row r="207" spans="1:8" x14ac:dyDescent="0.25">
      <c r="A207" s="7" t="s">
        <v>218</v>
      </c>
      <c r="B207" s="16" t="s">
        <v>225</v>
      </c>
      <c r="C207" s="20">
        <v>6160</v>
      </c>
      <c r="D207" s="10">
        <v>35615</v>
      </c>
      <c r="E207" s="16" t="s">
        <v>1</v>
      </c>
      <c r="F207" s="14" t="s">
        <v>2</v>
      </c>
      <c r="G207" s="16" t="s">
        <v>3</v>
      </c>
      <c r="H207" s="18" t="str">
        <f>IF('Base de Datos RRHH'!$C207&gt;12000,"No Reajustar","Reajustar")</f>
        <v>Reajustar</v>
      </c>
    </row>
    <row r="208" spans="1:8" x14ac:dyDescent="0.25">
      <c r="A208" s="7" t="s">
        <v>219</v>
      </c>
      <c r="B208" s="16" t="s">
        <v>225</v>
      </c>
      <c r="C208" s="20">
        <v>5940</v>
      </c>
      <c r="D208" s="10">
        <v>35658</v>
      </c>
      <c r="E208" s="16" t="s">
        <v>4</v>
      </c>
      <c r="F208" s="14" t="s">
        <v>2</v>
      </c>
      <c r="G208" s="16" t="s">
        <v>3</v>
      </c>
      <c r="H208" s="18" t="str">
        <f>IF('Base de Datos RRHH'!$C208&gt;12000,"No Reajustar","Reajustar")</f>
        <v>Reajustar</v>
      </c>
    </row>
    <row r="209" spans="1:8" x14ac:dyDescent="0.25">
      <c r="A209" s="8" t="s">
        <v>249</v>
      </c>
      <c r="B209" s="11"/>
      <c r="C209" s="21">
        <f>SUBTOTAL(101,Tabla4[Salario])</f>
        <v>6728.840579710145</v>
      </c>
      <c r="D209" s="11"/>
      <c r="E209" s="11">
        <f>SUBTOTAL(103,Tabla4[Estado civil])</f>
        <v>207</v>
      </c>
      <c r="F209" s="9"/>
      <c r="G209" s="11"/>
      <c r="H209" s="19">
        <f>SUBTOTAL(103,Tabla4[Reajuste])</f>
        <v>207</v>
      </c>
    </row>
  </sheetData>
  <conditionalFormatting sqref="H1:H208 H210:H1048576">
    <cfRule type="cellIs" dxfId="22" priority="1" operator="equal">
      <formula>"No Reajustar"</formula>
    </cfRule>
    <cfRule type="cellIs" dxfId="21" priority="2" operator="equal">
      <formula>"Reajustar"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8A31-37BA-4EB1-B70B-1780E618E9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f V 1 W W h X + J j y m A A A A 9 w A A A B I A H A B D b 2 5 m a W c v U G F j a 2 F n Z S 5 4 b W w g o h g A K K A U A A A A A A A A A A A A A A A A A A A A A A A A A A A A h Y 8 x D o I w G I W v Q r r T l p o Q I T 9 l I G 6 S m J g Y 1 6 Z W a I R i a L H c z c E j e Q U x i r o 5 v u 9 9 w 3 v 3 6 w 3 y s W 2 C i + q t 7 k y G I k x R o I z s D t p U G R r c M V y i n M N G y J O o V D D J x q a j P W S o d u 6 c E u K 9 x 3 6 B u 7 4 i j N K I 7 M v 1 V t a q F e g j 6 / 9 y q I 1 1 w k i F O O x e Y z j D S Y y j J I 4 Z p k B m C q U 2 X 4 N N g 5 / t D 4 R i a N z Q K 6 5 s u C q A z B H I + w R / A F B L A w Q U A A I A C A B 9 X V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1 W W h J l a E S 8 A Q A A v Q w A A B M A H A B G b 3 J t d W x h c y 9 T Z W N 0 a W 9 u M S 5 t I K I Y A C i g F A A A A A A A A A A A A A A A A A A A A A A A A A A A A O 1 T 0 W r b Q B B 8 N / g f F v X F B s X U a W i a F j + 0 s o N D 0 9 R Y D i 1 Y p q y l r X 3 k d G v u T s H B + N 9 7 F y l N g p U 2 H y C 9 C G b 2 d m Z 0 G k O p F a w g L t / 9 T + 1 W u 2 X W q C m D N 8 E X N A Q Z w R A t G 5 h O x + M A B i D J t l v g n p g L n Z J D R t u U Z O 8 H 6 5 s l 8 0 3 n X E j q R a w s K W s 6 Q f Q x u T a k T T K e J N 8 V D b W 4 p W T I a Z E 7 n k 0 y + h m N L p O I 8 4 2 k C v q G l r R A S Q b 6 y Y O L z L v o b a X Z B t 0 Q V C F l C F Y X 1 A 1 L O 3 V + f 8 V r I u t d l 2 Z 3 8 w t L + a A u W f h V q G w Q l A c W + 7 m j c P F 3 9 U R z z t Z 9 l T F h 5 s L 4 l T N c u q A V U + G d f 7 g I Y V 4 N f 5 Y y T l G i N g O f Y P E Y I V q j W j m Z 2 d 2 G H j V m G p X 5 z T q P W B a 5 8 q R X O j A V 7 n b B F e d L T X A E E e o V O 1 H r p s H S 1 u 5 D 2 A W x l x U M j r h Q 9 v 1 J z y + 7 Z 8 4 p X a M 3 f o W p y I W / i c O h k b G Y M U T i V s i D 3 U P a o L a Y V 0 e f k 1 N a C W M 1 e 4 U J a Z 8 G l f t 9 D g b L j K c P O K q 7 J / C H e v i s H u 6 / f Q H v v 4 A f P 8 X 3 3 X Z L q N q b + V 9 P o H P c b b r S d K X p y m u 6 8 q 7 p S t O V p i u v 6 s p J 0 5 W m K 0 1 X f F f + A F B L A Q I t A B Q A A g A I A H 1 d V l o V / i Y 8 p g A A A P c A A A A S A A A A A A A A A A A A A A A A A A A A A A B D b 2 5 m a W c v U G F j a 2 F n Z S 5 4 b W x Q S w E C L Q A U A A I A C A B 9 X V Z a D 8 r p q 6 Q A A A D p A A A A E w A A A A A A A A A A A A A A A A D y A A A A W 0 N v b n R l b n R f V H l w Z X N d L n h t b F B L A Q I t A B Q A A g A I A H 1 d V l o S Z W h E v A E A A L 0 M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/ A A A A A A A A A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l M j B k Z S U y M E R h d G 9 z J T I w U l J I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T E 6 N T I 6 M z U u N T E x M z Y 5 N V o i I C 8 + P E V u d H J 5 I F R 5 c G U 9 I k Z p b G x D b 2 x 1 b W 5 U e X B l c y I g V m F s d W U 9 I n N C Z 0 1 E Q m d Z R 0 F B Q U F B Q U F B I i A v P j x F b n R y e S B U e X B l P S J G a W x s Q 2 9 s d W 1 u T m F t Z X M i I F Z h b H V l P S J z W y Z x d W 9 0 O 0 5 v b W J y Z S A t I E N h c m d v J n F 1 b 3 Q 7 L C Z x d W 9 0 O 1 N h b G F y a W 8 g J n F 1 b 3 Q 7 L C Z x d W 9 0 O 0 Z l Y 2 h h I G R l I E 5 h Y 2 l t a W V u d G 8 m c X V v d D s s J n F 1 b 3 Q 7 R X N 0 Y W R v I E N p d m l s J n F 1 b 3 Q 7 L C Z x d W 9 0 O 0 R l c G F y d G F t Z W 5 0 b y Z x d W 9 0 O y w m c X V v d D t S Z W d p c 3 R y b y B k Z S B Q Z X J m b 3 J t Y W 5 j Z S A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S B k Z S B E Y X R v c y B S U k h I L 0 N o Y W 5 n Z W Q g V H l w Z S 5 7 T m 9 t Y n J l I C 0 g Q 2 F y Z 2 8 s M H 0 m c X V v d D s s J n F 1 b 3 Q 7 U 2 V j d G l v b j E v Q m F z Z S B k Z S B E Y X R v c y B S U k h I L 0 N o Y W 5 n Z W Q g V H l w Z S 5 7 U 2 F s Y X J p b y A s M X 0 m c X V v d D s s J n F 1 b 3 Q 7 U 2 V j d G l v b j E v Q m F z Z S B k Z S B E Y X R v c y B S U k h I L 0 N o Y W 5 n Z W Q g V H l w Z S 5 7 R m V j a G E g Z G U g T m F j a W 1 p Z W 5 0 b y w y f S Z x d W 9 0 O y w m c X V v d D t T Z W N 0 a W 9 u M S 9 C Y X N l I G R l I E R h d G 9 z I F J S S E g v Q 2 h h b m d l Z C B U e X B l L n t F c 3 R h Z G 8 g Q 2 l 2 a W w s M 3 0 m c X V v d D s s J n F 1 b 3 Q 7 U 2 V j d G l v b j E v Q m F z Z S B k Z S B E Y X R v c y B S U k h I L 0 N o Y W 5 n Z W Q g V H l w Z S 5 7 R G V w Y X J 0 Y W 1 l b n R v L D R 9 J n F 1 b 3 Q 7 L C Z x d W 9 0 O 1 N l Y 3 R p b 2 4 x L 0 J h c 2 U g Z G U g R G F 0 b 3 M g U l J I S C 9 D a G F u Z 2 V k I F R 5 c G U u e 1 J l Z 2 l z d H J v I G R l I F B l c m Z v c m 1 h b m N l I C w 1 f S Z x d W 9 0 O y w m c X V v d D t T Z W N 0 a W 9 u M S 9 C Y X N l I G R l I E R h d G 9 z I F J S S E g v Q 2 h h b m d l Z C B U e X B l L n t D b 2 x 1 b W 4 3 L D Z 9 J n F 1 b 3 Q 7 L C Z x d W 9 0 O 1 N l Y 3 R p b 2 4 x L 0 J h c 2 U g Z G U g R G F 0 b 3 M g U l J I S C 9 D a G F u Z 2 V k I F R 5 c G U u e 0 N v b H V t b j g s N 3 0 m c X V v d D s s J n F 1 b 3 Q 7 U 2 V j d G l v b j E v Q m F z Z S B k Z S B E Y X R v c y B S U k h I L 0 N o Y W 5 n Z W Q g V H l w Z S 5 7 Q 2 9 s d W 1 u O S w 4 f S Z x d W 9 0 O y w m c X V v d D t T Z W N 0 a W 9 u M S 9 C Y X N l I G R l I E R h d G 9 z I F J S S E g v Q 2 h h b m d l Z C B U e X B l L n t D b 2 x 1 b W 4 x M C w 5 f S Z x d W 9 0 O y w m c X V v d D t T Z W N 0 a W 9 u M S 9 C Y X N l I G R l I E R h d G 9 z I F J S S E g v Q 2 h h b m d l Z C B U e X B l L n t D b 2 x 1 b W 4 x M S w x M H 0 m c X V v d D s s J n F 1 b 3 Q 7 U 2 V j d G l v b j E v Q m F z Z S B k Z S B E Y X R v c y B S U k h I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Y X N l I G R l I E R h d G 9 z I F J S S E g v Q 2 h h b m d l Z C B U e X B l L n t O b 2 1 i c m U g L S B D Y X J n b y w w f S Z x d W 9 0 O y w m c X V v d D t T Z W N 0 a W 9 u M S 9 C Y X N l I G R l I E R h d G 9 z I F J S S E g v Q 2 h h b m d l Z C B U e X B l L n t T Y W x h c m l v I C w x f S Z x d W 9 0 O y w m c X V v d D t T Z W N 0 a W 9 u M S 9 C Y X N l I G R l I E R h d G 9 z I F J S S E g v Q 2 h h b m d l Z C B U e X B l L n t G Z W N o Y S B k Z S B O Y W N p b W l l b n R v L D J 9 J n F 1 b 3 Q 7 L C Z x d W 9 0 O 1 N l Y 3 R p b 2 4 x L 0 J h c 2 U g Z G U g R G F 0 b 3 M g U l J I S C 9 D a G F u Z 2 V k I F R 5 c G U u e 0 V z d G F k b y B D a X Z p b C w z f S Z x d W 9 0 O y w m c X V v d D t T Z W N 0 a W 9 u M S 9 C Y X N l I G R l I E R h d G 9 z I F J S S E g v Q 2 h h b m d l Z C B U e X B l L n t E Z X B h c n R h b W V u d G 8 s N H 0 m c X V v d D s s J n F 1 b 3 Q 7 U 2 V j d G l v b j E v Q m F z Z S B k Z S B E Y X R v c y B S U k h I L 0 N o Y W 5 n Z W Q g V H l w Z S 5 7 U m V n a X N 0 c m 8 g Z G U g U G V y Z m 9 y b W F u Y 2 U g L D V 9 J n F 1 b 3 Q 7 L C Z x d W 9 0 O 1 N l Y 3 R p b 2 4 x L 0 J h c 2 U g Z G U g R G F 0 b 3 M g U l J I S C 9 D a G F u Z 2 V k I F R 5 c G U u e 0 N v b H V t b j c s N n 0 m c X V v d D s s J n F 1 b 3 Q 7 U 2 V j d G l v b j E v Q m F z Z S B k Z S B E Y X R v c y B S U k h I L 0 N o Y W 5 n Z W Q g V H l w Z S 5 7 Q 2 9 s d W 1 u O C w 3 f S Z x d W 9 0 O y w m c X V v d D t T Z W N 0 a W 9 u M S 9 C Y X N l I G R l I E R h d G 9 z I F J S S E g v Q 2 h h b m d l Z C B U e X B l L n t D b 2 x 1 b W 4 5 L D h 9 J n F 1 b 3 Q 7 L C Z x d W 9 0 O 1 N l Y 3 R p b 2 4 x L 0 J h c 2 U g Z G U g R G F 0 b 3 M g U l J I S C 9 D a G F u Z 2 V k I F R 5 c G U u e 0 N v b H V t b j E w L D l 9 J n F 1 b 3 Q 7 L C Z x d W 9 0 O 1 N l Y 3 R p b 2 4 x L 0 J h c 2 U g Z G U g R G F 0 b 3 M g U l J I S C 9 D a G F u Z 2 V k I F R 5 c G U u e 0 N v b H V t b j E x L D E w f S Z x d W 9 0 O y w m c X V v d D t T Z W N 0 a W 9 u M S 9 C Y X N l I G R l I E R h d G 9 z I F J S S E g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l M j B k Z S U y M E R h d G 9 z J T I w U l J I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X R v c y U y M F J S S E g v Q m F z Z S U y M G R l J T I w R G F 0 b 3 M l M j B S U k h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R G F 0 b 3 M l M j B S U k h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T Y 6 M T c 6 M z k u N j g w O T Q 2 N F o i I C 8 + P E V u d H J 5 I F R 5 c G U 9 I k Z p b G x D b 2 x 1 b W 5 U e X B l c y I g V m F s d W U 9 I n N C Z 0 1 E Q m d Z R 0 F B Q U F B Q U F B I i A v P j x F b n R y e S B U e X B l P S J G a W x s Q 2 9 s d W 1 u T m F t Z X M i I F Z h b H V l P S J z W y Z x d W 9 0 O 0 5 v b W J y Z S A t I E N h c m d v J n F 1 b 3 Q 7 L C Z x d W 9 0 O 1 N h b G F y a W 8 g J n F 1 b 3 Q 7 L C Z x d W 9 0 O 0 Z l Y 2 h h I G R l I E 5 h Y 2 l t a W V u d G 8 m c X V v d D s s J n F 1 b 3 Q 7 R X N 0 Y W R v I E N p d m l s J n F 1 b 3 Q 7 L C Z x d W 9 0 O 0 R l c G F y d G F t Z W 5 0 b y Z x d W 9 0 O y w m c X V v d D t S Z W d p c 3 R y b y B k Z S B Q Z X J m b 3 J t Y W 5 j Z S A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S B k Z S B E Y X R v c y B S U k h I I C g y K S 9 D a G F u Z 2 V k I F R 5 c G U u e 0 5 v b W J y Z S A t I E N h c m d v L D B 9 J n F 1 b 3 Q 7 L C Z x d W 9 0 O 1 N l Y 3 R p b 2 4 x L 0 J h c 2 U g Z G U g R G F 0 b 3 M g U l J I S C A o M i k v Q 2 h h b m d l Z C B U e X B l L n t T Y W x h c m l v I C w x f S Z x d W 9 0 O y w m c X V v d D t T Z W N 0 a W 9 u M S 9 C Y X N l I G R l I E R h d G 9 z I F J S S E g g K D I p L 0 N o Y W 5 n Z W Q g V H l w Z S 5 7 R m V j a G E g Z G U g T m F j a W 1 p Z W 5 0 b y w y f S Z x d W 9 0 O y w m c X V v d D t T Z W N 0 a W 9 u M S 9 C Y X N l I G R l I E R h d G 9 z I F J S S E g g K D I p L 0 N o Y W 5 n Z W Q g V H l w Z S 5 7 R X N 0 Y W R v I E N p d m l s L D N 9 J n F 1 b 3 Q 7 L C Z x d W 9 0 O 1 N l Y 3 R p b 2 4 x L 0 J h c 2 U g Z G U g R G F 0 b 3 M g U l J I S C A o M i k v Q 2 h h b m d l Z C B U e X B l L n t E Z X B h c n R h b W V u d G 8 s N H 0 m c X V v d D s s J n F 1 b 3 Q 7 U 2 V j d G l v b j E v Q m F z Z S B k Z S B E Y X R v c y B S U k h I I C g y K S 9 D a G F u Z 2 V k I F R 5 c G U u e 1 J l Z 2 l z d H J v I G R l I F B l c m Z v c m 1 h b m N l I C w 1 f S Z x d W 9 0 O y w m c X V v d D t T Z W N 0 a W 9 u M S 9 C Y X N l I G R l I E R h d G 9 z I F J S S E g g K D I p L 0 N o Y W 5 n Z W Q g V H l w Z S 5 7 Q 2 9 s d W 1 u N y w 2 f S Z x d W 9 0 O y w m c X V v d D t T Z W N 0 a W 9 u M S 9 C Y X N l I G R l I E R h d G 9 z I F J S S E g g K D I p L 0 N o Y W 5 n Z W Q g V H l w Z S 5 7 Q 2 9 s d W 1 u O C w 3 f S Z x d W 9 0 O y w m c X V v d D t T Z W N 0 a W 9 u M S 9 C Y X N l I G R l I E R h d G 9 z I F J S S E g g K D I p L 0 N o Y W 5 n Z W Q g V H l w Z S 5 7 Q 2 9 s d W 1 u O S w 4 f S Z x d W 9 0 O y w m c X V v d D t T Z W N 0 a W 9 u M S 9 C Y X N l I G R l I E R h d G 9 z I F J S S E g g K D I p L 0 N o Y W 5 n Z W Q g V H l w Z S 5 7 Q 2 9 s d W 1 u M T A s O X 0 m c X V v d D s s J n F 1 b 3 Q 7 U 2 V j d G l v b j E v Q m F z Z S B k Z S B E Y X R v c y B S U k h I I C g y K S 9 D a G F u Z 2 V k I F R 5 c G U u e 0 N v b H V t b j E x L D E w f S Z x d W 9 0 O y w m c X V v d D t T Z W N 0 a W 9 u M S 9 C Y X N l I G R l I E R h d G 9 z I F J S S E g g K D I p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Y X N l I G R l I E R h d G 9 z I F J S S E g g K D I p L 0 N o Y W 5 n Z W Q g V H l w Z S 5 7 T m 9 t Y n J l I C 0 g Q 2 F y Z 2 8 s M H 0 m c X V v d D s s J n F 1 b 3 Q 7 U 2 V j d G l v b j E v Q m F z Z S B k Z S B E Y X R v c y B S U k h I I C g y K S 9 D a G F u Z 2 V k I F R 5 c G U u e 1 N h b G F y a W 8 g L D F 9 J n F 1 b 3 Q 7 L C Z x d W 9 0 O 1 N l Y 3 R p b 2 4 x L 0 J h c 2 U g Z G U g R G F 0 b 3 M g U l J I S C A o M i k v Q 2 h h b m d l Z C B U e X B l L n t G Z W N o Y S B k Z S B O Y W N p b W l l b n R v L D J 9 J n F 1 b 3 Q 7 L C Z x d W 9 0 O 1 N l Y 3 R p b 2 4 x L 0 J h c 2 U g Z G U g R G F 0 b 3 M g U l J I S C A o M i k v Q 2 h h b m d l Z C B U e X B l L n t F c 3 R h Z G 8 g Q 2 l 2 a W w s M 3 0 m c X V v d D s s J n F 1 b 3 Q 7 U 2 V j d G l v b j E v Q m F z Z S B k Z S B E Y X R v c y B S U k h I I C g y K S 9 D a G F u Z 2 V k I F R 5 c G U u e 0 R l c G F y d G F t Z W 5 0 b y w 0 f S Z x d W 9 0 O y w m c X V v d D t T Z W N 0 a W 9 u M S 9 C Y X N l I G R l I E R h d G 9 z I F J S S E g g K D I p L 0 N o Y W 5 n Z W Q g V H l w Z S 5 7 U m V n a X N 0 c m 8 g Z G U g U G V y Z m 9 y b W F u Y 2 U g L D V 9 J n F 1 b 3 Q 7 L C Z x d W 9 0 O 1 N l Y 3 R p b 2 4 x L 0 J h c 2 U g Z G U g R G F 0 b 3 M g U l J I S C A o M i k v Q 2 h h b m d l Z C B U e X B l L n t D b 2 x 1 b W 4 3 L D Z 9 J n F 1 b 3 Q 7 L C Z x d W 9 0 O 1 N l Y 3 R p b 2 4 x L 0 J h c 2 U g Z G U g R G F 0 b 3 M g U l J I S C A o M i k v Q 2 h h b m d l Z C B U e X B l L n t D b 2 x 1 b W 4 4 L D d 9 J n F 1 b 3 Q 7 L C Z x d W 9 0 O 1 N l Y 3 R p b 2 4 x L 0 J h c 2 U g Z G U g R G F 0 b 3 M g U l J I S C A o M i k v Q 2 h h b m d l Z C B U e X B l L n t D b 2 x 1 b W 4 5 L D h 9 J n F 1 b 3 Q 7 L C Z x d W 9 0 O 1 N l Y 3 R p b 2 4 x L 0 J h c 2 U g Z G U g R G F 0 b 3 M g U l J I S C A o M i k v Q 2 h h b m d l Z C B U e X B l L n t D b 2 x 1 b W 4 x M C w 5 f S Z x d W 9 0 O y w m c X V v d D t T Z W N 0 a W 9 u M S 9 C Y X N l I G R l I E R h d G 9 z I F J S S E g g K D I p L 0 N o Y W 5 n Z W Q g V H l w Z S 5 7 Q 2 9 s d W 1 u M T E s M T B 9 J n F 1 b 3 Q 7 L C Z x d W 9 0 O 1 N l Y 3 R p b 2 4 x L 0 J h c 2 U g Z G U g R G F 0 b 3 M g U l J I S C A o M i k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l M j B k Z S U y M E R h d G 9 z J T I w U l J I S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X R v c y U y M F J S S E g l M j A o M i k v Q m F z Z S U y M G R l J T I w R G F 0 b 3 M l M j B S U k h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R G F 0 b 3 M l M j B S U k h I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T Y 6 M z k 6 M z k u M z Q 1 M z I x M 1 o i I C 8 + P E V u d H J 5 I F R 5 c G U 9 I k Z p b G x D b 2 x 1 b W 5 U e X B l c y I g V m F s d W U 9 I n N C Z 0 1 E Q m d Z R 0 F B Q U F B Q U F B I i A v P j x F b n R y e S B U e X B l P S J G a W x s Q 2 9 s d W 1 u T m F t Z X M i I F Z h b H V l P S J z W y Z x d W 9 0 O 0 5 v b W J y Z S A t I E N h c m d v J n F 1 b 3 Q 7 L C Z x d W 9 0 O 1 N h b G F y a W 8 g J n F 1 b 3 Q 7 L C Z x d W 9 0 O 0 Z l Y 2 h h I G R l I E 5 h Y 2 l t a W V u d G 8 m c X V v d D s s J n F 1 b 3 Q 7 R X N 0 Y W R v I E N p d m l s J n F 1 b 3 Q 7 L C Z x d W 9 0 O 0 R l c G F y d G F t Z W 5 0 b y Z x d W 9 0 O y w m c X V v d D t S Z W d p c 3 R y b y B k Z S B Q Z X J m b 3 J t Y W 5 j Z S A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S B k Z S B E Y X R v c y B S U k h I I C g z K S 9 D a G F u Z 2 V k I F R 5 c G U u e 0 5 v b W J y Z S A t I E N h c m d v L D B 9 J n F 1 b 3 Q 7 L C Z x d W 9 0 O 1 N l Y 3 R p b 2 4 x L 0 J h c 2 U g Z G U g R G F 0 b 3 M g U l J I S C A o M y k v Q 2 h h b m d l Z C B U e X B l L n t T Y W x h c m l v I C w x f S Z x d W 9 0 O y w m c X V v d D t T Z W N 0 a W 9 u M S 9 C Y X N l I G R l I E R h d G 9 z I F J S S E g g K D M p L 0 N o Y W 5 n Z W Q g V H l w Z S 5 7 R m V j a G E g Z G U g T m F j a W 1 p Z W 5 0 b y w y f S Z x d W 9 0 O y w m c X V v d D t T Z W N 0 a W 9 u M S 9 C Y X N l I G R l I E R h d G 9 z I F J S S E g g K D M p L 0 N o Y W 5 n Z W Q g V H l w Z S 5 7 R X N 0 Y W R v I E N p d m l s L D N 9 J n F 1 b 3 Q 7 L C Z x d W 9 0 O 1 N l Y 3 R p b 2 4 x L 0 J h c 2 U g Z G U g R G F 0 b 3 M g U l J I S C A o M y k v Q 2 h h b m d l Z C B U e X B l L n t E Z X B h c n R h b W V u d G 8 s N H 0 m c X V v d D s s J n F 1 b 3 Q 7 U 2 V j d G l v b j E v Q m F z Z S B k Z S B E Y X R v c y B S U k h I I C g z K S 9 D a G F u Z 2 V k I F R 5 c G U u e 1 J l Z 2 l z d H J v I G R l I F B l c m Z v c m 1 h b m N l I C w 1 f S Z x d W 9 0 O y w m c X V v d D t T Z W N 0 a W 9 u M S 9 C Y X N l I G R l I E R h d G 9 z I F J S S E g g K D M p L 0 N o Y W 5 n Z W Q g V H l w Z S 5 7 Q 2 9 s d W 1 u N y w 2 f S Z x d W 9 0 O y w m c X V v d D t T Z W N 0 a W 9 u M S 9 C Y X N l I G R l I E R h d G 9 z I F J S S E g g K D M p L 0 N o Y W 5 n Z W Q g V H l w Z S 5 7 Q 2 9 s d W 1 u O C w 3 f S Z x d W 9 0 O y w m c X V v d D t T Z W N 0 a W 9 u M S 9 C Y X N l I G R l I E R h d G 9 z I F J S S E g g K D M p L 0 N o Y W 5 n Z W Q g V H l w Z S 5 7 Q 2 9 s d W 1 u O S w 4 f S Z x d W 9 0 O y w m c X V v d D t T Z W N 0 a W 9 u M S 9 C Y X N l I G R l I E R h d G 9 z I F J S S E g g K D M p L 0 N o Y W 5 n Z W Q g V H l w Z S 5 7 Q 2 9 s d W 1 u M T A s O X 0 m c X V v d D s s J n F 1 b 3 Q 7 U 2 V j d G l v b j E v Q m F z Z S B k Z S B E Y X R v c y B S U k h I I C g z K S 9 D a G F u Z 2 V k I F R 5 c G U u e 0 N v b H V t b j E x L D E w f S Z x d W 9 0 O y w m c X V v d D t T Z W N 0 a W 9 u M S 9 C Y X N l I G R l I E R h d G 9 z I F J S S E g g K D M p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Y X N l I G R l I E R h d G 9 z I F J S S E g g K D M p L 0 N o Y W 5 n Z W Q g V H l w Z S 5 7 T m 9 t Y n J l I C 0 g Q 2 F y Z 2 8 s M H 0 m c X V v d D s s J n F 1 b 3 Q 7 U 2 V j d G l v b j E v Q m F z Z S B k Z S B E Y X R v c y B S U k h I I C g z K S 9 D a G F u Z 2 V k I F R 5 c G U u e 1 N h b G F y a W 8 g L D F 9 J n F 1 b 3 Q 7 L C Z x d W 9 0 O 1 N l Y 3 R p b 2 4 x L 0 J h c 2 U g Z G U g R G F 0 b 3 M g U l J I S C A o M y k v Q 2 h h b m d l Z C B U e X B l L n t G Z W N o Y S B k Z S B O Y W N p b W l l b n R v L D J 9 J n F 1 b 3 Q 7 L C Z x d W 9 0 O 1 N l Y 3 R p b 2 4 x L 0 J h c 2 U g Z G U g R G F 0 b 3 M g U l J I S C A o M y k v Q 2 h h b m d l Z C B U e X B l L n t F c 3 R h Z G 8 g Q 2 l 2 a W w s M 3 0 m c X V v d D s s J n F 1 b 3 Q 7 U 2 V j d G l v b j E v Q m F z Z S B k Z S B E Y X R v c y B S U k h I I C g z K S 9 D a G F u Z 2 V k I F R 5 c G U u e 0 R l c G F y d G F t Z W 5 0 b y w 0 f S Z x d W 9 0 O y w m c X V v d D t T Z W N 0 a W 9 u M S 9 C Y X N l I G R l I E R h d G 9 z I F J S S E g g K D M p L 0 N o Y W 5 n Z W Q g V H l w Z S 5 7 U m V n a X N 0 c m 8 g Z G U g U G V y Z m 9 y b W F u Y 2 U g L D V 9 J n F 1 b 3 Q 7 L C Z x d W 9 0 O 1 N l Y 3 R p b 2 4 x L 0 J h c 2 U g Z G U g R G F 0 b 3 M g U l J I S C A o M y k v Q 2 h h b m d l Z C B U e X B l L n t D b 2 x 1 b W 4 3 L D Z 9 J n F 1 b 3 Q 7 L C Z x d W 9 0 O 1 N l Y 3 R p b 2 4 x L 0 J h c 2 U g Z G U g R G F 0 b 3 M g U l J I S C A o M y k v Q 2 h h b m d l Z C B U e X B l L n t D b 2 x 1 b W 4 4 L D d 9 J n F 1 b 3 Q 7 L C Z x d W 9 0 O 1 N l Y 3 R p b 2 4 x L 0 J h c 2 U g Z G U g R G F 0 b 3 M g U l J I S C A o M y k v Q 2 h h b m d l Z C B U e X B l L n t D b 2 x 1 b W 4 5 L D h 9 J n F 1 b 3 Q 7 L C Z x d W 9 0 O 1 N l Y 3 R p b 2 4 x L 0 J h c 2 U g Z G U g R G F 0 b 3 M g U l J I S C A o M y k v Q 2 h h b m d l Z C B U e X B l L n t D b 2 x 1 b W 4 x M C w 5 f S Z x d W 9 0 O y w m c X V v d D t T Z W N 0 a W 9 u M S 9 C Y X N l I G R l I E R h d G 9 z I F J S S E g g K D M p L 0 N o Y W 5 n Z W Q g V H l w Z S 5 7 Q 2 9 s d W 1 u M T E s M T B 9 J n F 1 b 3 Q 7 L C Z x d W 9 0 O 1 N l Y 3 R p b 2 4 x L 0 J h c 2 U g Z G U g R G F 0 b 3 M g U l J I S C A o M y k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l M j B k Z S U y M E R h d G 9 z J T I w U l J I S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X R v c y U y M F J S S E g l M j A o M y k v Q m F z Z S U y M G R l J T I w R G F 0 b 3 M l M j B S U k h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R G F 0 b 3 M l M j B S U k h I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x N j o 0 M D o y M S 4 4 M T Y y N D k 2 W i I g L z 4 8 R W 5 0 c n k g V H l w Z T 0 i R m l s b E N v b H V t b l R 5 c G V z I i B W Y W x 1 Z T 0 i c 0 J n T U R C Z 1 l H Q U F B Q U F B Q U E i I C 8 + P E V u d H J 5 I F R 5 c G U 9 I k Z p b G x D b 2 x 1 b W 5 O Y W 1 l c y I g V m F s d W U 9 I n N b J n F 1 b 3 Q 7 T m 9 t Y n J l I C 0 g Q 2 F y Z 2 8 m c X V v d D s s J n F 1 b 3 Q 7 U 2 F s Y X J p b y A m c X V v d D s s J n F 1 b 3 Q 7 R m V j a G E g Z G U g T m F j a W 1 p Z W 5 0 b y Z x d W 9 0 O y w m c X V v d D t F c 3 R h Z G 8 g Q 2 l 2 a W w m c X V v d D s s J n F 1 b 3 Q 7 R G V w Y X J 0 Y W 1 l b n R v J n F 1 b 3 Q 7 L C Z x d W 9 0 O 1 J l Z 2 l z d H J v I G R l I F B l c m Z v c m 1 h b m N l I C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E R h d G 9 z I F J S S E g g K D Q p L 0 N o Y W 5 n Z W Q g V H l w Z S 5 7 T m 9 t Y n J l I C 0 g Q 2 F y Z 2 8 s M H 0 m c X V v d D s s J n F 1 b 3 Q 7 U 2 V j d G l v b j E v Q m F z Z S B k Z S B E Y X R v c y B S U k h I I C g 0 K S 9 D a G F u Z 2 V k I F R 5 c G U u e 1 N h b G F y a W 8 g L D F 9 J n F 1 b 3 Q 7 L C Z x d W 9 0 O 1 N l Y 3 R p b 2 4 x L 0 J h c 2 U g Z G U g R G F 0 b 3 M g U l J I S C A o N C k v Q 2 h h b m d l Z C B U e X B l L n t G Z W N o Y S B k Z S B O Y W N p b W l l b n R v L D J 9 J n F 1 b 3 Q 7 L C Z x d W 9 0 O 1 N l Y 3 R p b 2 4 x L 0 J h c 2 U g Z G U g R G F 0 b 3 M g U l J I S C A o N C k v Q 2 h h b m d l Z C B U e X B l L n t F c 3 R h Z G 8 g Q 2 l 2 a W w s M 3 0 m c X V v d D s s J n F 1 b 3 Q 7 U 2 V j d G l v b j E v Q m F z Z S B k Z S B E Y X R v c y B S U k h I I C g 0 K S 9 D a G F u Z 2 V k I F R 5 c G U u e 0 R l c G F y d G F t Z W 5 0 b y w 0 f S Z x d W 9 0 O y w m c X V v d D t T Z W N 0 a W 9 u M S 9 C Y X N l I G R l I E R h d G 9 z I F J S S E g g K D Q p L 0 N o Y W 5 n Z W Q g V H l w Z S 5 7 U m V n a X N 0 c m 8 g Z G U g U G V y Z m 9 y b W F u Y 2 U g L D V 9 J n F 1 b 3 Q 7 L C Z x d W 9 0 O 1 N l Y 3 R p b 2 4 x L 0 J h c 2 U g Z G U g R G F 0 b 3 M g U l J I S C A o N C k v Q 2 h h b m d l Z C B U e X B l L n t D b 2 x 1 b W 4 3 L D Z 9 J n F 1 b 3 Q 7 L C Z x d W 9 0 O 1 N l Y 3 R p b 2 4 x L 0 J h c 2 U g Z G U g R G F 0 b 3 M g U l J I S C A o N C k v Q 2 h h b m d l Z C B U e X B l L n t D b 2 x 1 b W 4 4 L D d 9 J n F 1 b 3 Q 7 L C Z x d W 9 0 O 1 N l Y 3 R p b 2 4 x L 0 J h c 2 U g Z G U g R G F 0 b 3 M g U l J I S C A o N C k v Q 2 h h b m d l Z C B U e X B l L n t D b 2 x 1 b W 4 5 L D h 9 J n F 1 b 3 Q 7 L C Z x d W 9 0 O 1 N l Y 3 R p b 2 4 x L 0 J h c 2 U g Z G U g R G F 0 b 3 M g U l J I S C A o N C k v Q 2 h h b m d l Z C B U e X B l L n t D b 2 x 1 b W 4 x M C w 5 f S Z x d W 9 0 O y w m c X V v d D t T Z W N 0 a W 9 u M S 9 C Y X N l I G R l I E R h d G 9 z I F J S S E g g K D Q p L 0 N o Y W 5 n Z W Q g V H l w Z S 5 7 Q 2 9 s d W 1 u M T E s M T B 9 J n F 1 b 3 Q 7 L C Z x d W 9 0 O 1 N l Y 3 R p b 2 4 x L 0 J h c 2 U g Z G U g R G F 0 b 3 M g U l J I S C A o N C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h c 2 U g Z G U g R G F 0 b 3 M g U l J I S C A o N C k v Q 2 h h b m d l Z C B U e X B l L n t O b 2 1 i c m U g L S B D Y X J n b y w w f S Z x d W 9 0 O y w m c X V v d D t T Z W N 0 a W 9 u M S 9 C Y X N l I G R l I E R h d G 9 z I F J S S E g g K D Q p L 0 N o Y W 5 n Z W Q g V H l w Z S 5 7 U 2 F s Y X J p b y A s M X 0 m c X V v d D s s J n F 1 b 3 Q 7 U 2 V j d G l v b j E v Q m F z Z S B k Z S B E Y X R v c y B S U k h I I C g 0 K S 9 D a G F u Z 2 V k I F R 5 c G U u e 0 Z l Y 2 h h I G R l I E 5 h Y 2 l t a W V u d G 8 s M n 0 m c X V v d D s s J n F 1 b 3 Q 7 U 2 V j d G l v b j E v Q m F z Z S B k Z S B E Y X R v c y B S U k h I I C g 0 K S 9 D a G F u Z 2 V k I F R 5 c G U u e 0 V z d G F k b y B D a X Z p b C w z f S Z x d W 9 0 O y w m c X V v d D t T Z W N 0 a W 9 u M S 9 C Y X N l I G R l I E R h d G 9 z I F J S S E g g K D Q p L 0 N o Y W 5 n Z W Q g V H l w Z S 5 7 R G V w Y X J 0 Y W 1 l b n R v L D R 9 J n F 1 b 3 Q 7 L C Z x d W 9 0 O 1 N l Y 3 R p b 2 4 x L 0 J h c 2 U g Z G U g R G F 0 b 3 M g U l J I S C A o N C k v Q 2 h h b m d l Z C B U e X B l L n t S Z W d p c 3 R y b y B k Z S B Q Z X J m b 3 J t Y W 5 j Z S A s N X 0 m c X V v d D s s J n F 1 b 3 Q 7 U 2 V j d G l v b j E v Q m F z Z S B k Z S B E Y X R v c y B S U k h I I C g 0 K S 9 D a G F u Z 2 V k I F R 5 c G U u e 0 N v b H V t b j c s N n 0 m c X V v d D s s J n F 1 b 3 Q 7 U 2 V j d G l v b j E v Q m F z Z S B k Z S B E Y X R v c y B S U k h I I C g 0 K S 9 D a G F u Z 2 V k I F R 5 c G U u e 0 N v b H V t b j g s N 3 0 m c X V v d D s s J n F 1 b 3 Q 7 U 2 V j d G l v b j E v Q m F z Z S B k Z S B E Y X R v c y B S U k h I I C g 0 K S 9 D a G F u Z 2 V k I F R 5 c G U u e 0 N v b H V t b j k s O H 0 m c X V v d D s s J n F 1 b 3 Q 7 U 2 V j d G l v b j E v Q m F z Z S B k Z S B E Y X R v c y B S U k h I I C g 0 K S 9 D a G F u Z 2 V k I F R 5 c G U u e 0 N v b H V t b j E w L D l 9 J n F 1 b 3 Q 7 L C Z x d W 9 0 O 1 N l Y 3 R p b 2 4 x L 0 J h c 2 U g Z G U g R G F 0 b 3 M g U l J I S C A o N C k v Q 2 h h b m d l Z C B U e X B l L n t D b 2 x 1 b W 4 x M S w x M H 0 m c X V v d D s s J n F 1 b 3 Q 7 U 2 V j d G l v b j E v Q m F z Z S B k Z S B E Y X R v c y B S U k h I I C g 0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z Z S U y M G R l J T I w R G F 0 b 3 M l M j B S U k h I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d G 9 z J T I w U l J I S C U y M C g 0 K S 9 C Y X N l J T I w Z G U l M j B E Y X R v c y U y M F J S S E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X R v c y U y M F J S S E g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R G F 0 b 3 M l M j B S U k h I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b V t Y v / C l C n t c w S R + q K S 4 A A A A A A g A A A A A A E G Y A A A A B A A A g A A A A b e H x t D o I Q K E n p R N F w h 3 w X g Y P M H Y U n C g g q 4 q w 0 v r U I D w A A A A A D o A A A A A C A A A g A A A A t A i s W n H B a f G l f 9 C o F 7 T N h 1 M d Y T n Z 1 E V 1 F G G o C w r t r 8 N Q A A A A E j m P Z 7 T C 9 s X y T i x s v 1 b 5 G 0 Y / 8 G s 5 S 4 L H Z 2 u f A U t 6 h + o 1 4 6 u i q z + m 0 t N J M h v F w S X Q G u 1 X z J F 5 R 3 r + g y y 8 v J 1 + w V J 8 R Y l J b 0 g F m b A 3 H n O n 5 8 Z A A A A A 8 M n F 1 2 N u 4 f + B L z x U 2 g b k L 1 K Z A K D S b P Q t X k f f E h F t a 3 i W W K P 5 5 i k x e G M d H x 1 x K 3 L A s 0 B V M L 7 O x E F s 0 X 1 k t L I 8 Z g = = < / D a t a M a s h u p > 
</file>

<file path=customXml/itemProps1.xml><?xml version="1.0" encoding="utf-8"?>
<ds:datastoreItem xmlns:ds="http://schemas.openxmlformats.org/officeDocument/2006/customXml" ds:itemID="{95C553CB-395D-4B3C-8D0C-E249450E7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 RRHH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Johan Esteban Herrera Del Salto</cp:lastModifiedBy>
  <dcterms:created xsi:type="dcterms:W3CDTF">2015-06-05T18:19:34Z</dcterms:created>
  <dcterms:modified xsi:type="dcterms:W3CDTF">2025-02-23T17:06:48Z</dcterms:modified>
</cp:coreProperties>
</file>