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game-theory\КТ1\"/>
    </mc:Choice>
  </mc:AlternateContent>
  <xr:revisionPtr revIDLastSave="0" documentId="13_ncr:1_{37F94A22-6202-44A9-848B-37076B7BA4E3}" xr6:coauthVersionLast="47" xr6:coauthVersionMax="47" xr10:uidLastSave="{00000000-0000-0000-0000-000000000000}"/>
  <bookViews>
    <workbookView xWindow="-120" yWindow="-120" windowWidth="29040" windowHeight="15990" xr2:uid="{A595A620-D18C-44B8-8488-DC903CB40E6E}"/>
  </bookViews>
  <sheets>
    <sheet name="Решение 1" sheetId="1" r:id="rId1"/>
    <sheet name="Решение 2" sheetId="2" r:id="rId2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E9" i="2"/>
  <c r="F8" i="2"/>
  <c r="C7" i="1"/>
  <c r="C8" i="1" s="1"/>
  <c r="D6" i="1"/>
  <c r="E6" i="1" s="1"/>
  <c r="E9" i="1"/>
  <c r="D9" i="1"/>
  <c r="F8" i="1"/>
  <c r="F7" i="1"/>
  <c r="F7" i="2" l="1"/>
  <c r="G6" i="2" s="1"/>
  <c r="G9" i="2" s="1"/>
  <c r="D6" i="2"/>
  <c r="E6" i="2" s="1"/>
  <c r="D9" i="2"/>
  <c r="C10" i="2" s="1"/>
  <c r="C10" i="1"/>
  <c r="G6" i="1"/>
  <c r="G10" i="2" l="1"/>
  <c r="G10" i="1"/>
  <c r="G9" i="1"/>
</calcChain>
</file>

<file path=xl/sharedStrings.xml><?xml version="1.0" encoding="utf-8"?>
<sst xmlns="http://schemas.openxmlformats.org/spreadsheetml/2006/main" count="26" uniqueCount="13">
  <si>
    <t>Решение антагонистической игры 2x2</t>
  </si>
  <si>
    <t>q</t>
  </si>
  <si>
    <t>1-q</t>
  </si>
  <si>
    <t>p</t>
  </si>
  <si>
    <t>1-p</t>
  </si>
  <si>
    <t>мин</t>
  </si>
  <si>
    <t>макс</t>
  </si>
  <si>
    <t>макс
мин</t>
  </si>
  <si>
    <t>мин
макс</t>
  </si>
  <si>
    <t>Седл.
точка</t>
  </si>
  <si>
    <t>Цена
игры:</t>
  </si>
  <si>
    <t xml:space="preserve">        q
p</t>
  </si>
  <si>
    <t>Бронников Егор ПМ-1901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</si>
</sst>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i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10"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1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5-444C-8438-C6D87CF5C811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1'!$E$7:$E$8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5-444C-8438-C6D87CF5C811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1'!$D$7:$D$8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5-444C-8438-C6D87CF5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2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1'!$D$7:$E$7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8A0-9D13-4132B56F7068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1'!$D$8:$E$8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9-48A0-9D13-4132B56F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1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0-4115-BC17-F0BCE4FB2593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2'!$E$7:$E$8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0-4115-BC17-F0BCE4FB2593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2'!$D$7:$D$8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0-4115-BC17-F0BCE4F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2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2'!$D$7:$E$7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4B46-86C7-E37E487DF074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'Решение 2'!$D$8:$E$8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2-4B46-86C7-E37E487D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190498</xdr:rowOff>
    </xdr:from>
    <xdr:to>
      <xdr:col>7</xdr:col>
      <xdr:colOff>66675</xdr:colOff>
      <xdr:row>26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DA5659-9274-44E1-937D-1B2684FE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190500</xdr:rowOff>
    </xdr:from>
    <xdr:to>
      <xdr:col>14</xdr:col>
      <xdr:colOff>419099</xdr:colOff>
      <xdr:row>10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AE2D44-4AFB-4A64-9154-6042147B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190498</xdr:rowOff>
    </xdr:from>
    <xdr:to>
      <xdr:col>7</xdr:col>
      <xdr:colOff>66675</xdr:colOff>
      <xdr:row>26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66DFBC-6421-47F8-8C49-95B169937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190500</xdr:rowOff>
    </xdr:from>
    <xdr:to>
      <xdr:col>14</xdr:col>
      <xdr:colOff>419099</xdr:colOff>
      <xdr:row>10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4F755C-A7C1-4D3D-8448-5346DB39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11</xdr:row>
      <xdr:rowOff>133350</xdr:rowOff>
    </xdr:from>
    <xdr:to>
      <xdr:col>14</xdr:col>
      <xdr:colOff>582705</xdr:colOff>
      <xdr:row>20</xdr:row>
      <xdr:rowOff>123825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Прямоугольник 4">
              <a:extLst>
                <a:ext uri="{FF2B5EF4-FFF2-40B4-BE49-F238E27FC236}">
                  <a16:creationId xmlns:a16="http://schemas.microsoft.com/office/drawing/2014/main" id="{20CB5233-A274-427E-8ED3-689356EABBC3}"/>
                </a:ext>
              </a:extLst>
            </xdr:cNvPr>
            <xdr:cNvSpPr/>
          </xdr:nvSpPr>
          <xdr:spPr>
            <a:xfrm>
              <a:off x="5372100" y="4324350"/>
              <a:ext cx="3745005" cy="1704975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/>
                <a:t>Если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0</m:t>
                  </m:r>
                </m:oMath>
              </a14:m>
              <a:r>
                <a:rPr lang="en-US" sz="1100"/>
                <a:t>,</a:t>
              </a:r>
              <a:r>
                <a:rPr lang="en-US" sz="1100" baseline="0"/>
                <a:t> </a:t>
              </a:r>
              <a:r>
                <a:rPr lang="ru-RU" sz="1100" baseline="0"/>
                <a:t>то антагонистическая игра 2</a:t>
              </a:r>
              <a:r>
                <a:rPr lang="en-US" sz="1100" baseline="0"/>
                <a:t>x2 </a:t>
              </a:r>
              <a:r>
                <a:rPr lang="ru-RU" sz="1100" baseline="0"/>
                <a:t>имеет решение в чистых стратегиях.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/>
                <a:t>Получается</a:t>
              </a:r>
              <a:r>
                <a:rPr lang="ru-RU" sz="1100" baseline="0"/>
                <a:t>, что можно рассчитать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11</m:t>
                      </m:r>
                    </m:sub>
                  </m:sSub>
                </m:oMath>
              </a14:m>
              <a:r>
                <a:rPr lang="ru-RU" sz="1100"/>
                <a:t> таким образом, чтобы</a:t>
              </a:r>
              <a:r>
                <a:rPr lang="ru-RU" sz="1100" baseline="0"/>
                <a:t> у нас появилась седловая точка в матрице.</a:t>
              </a:r>
              <a:endParaRPr lang="en-US" sz="1100"/>
            </a:p>
          </xdr:txBody>
        </xdr:sp>
      </mc:Choice>
      <mc:Fallback>
        <xdr:sp macro="" textlink="">
          <xdr:nvSpPr>
            <xdr:cNvPr id="5" name="Прямоугольник 4">
              <a:extLst>
                <a:ext uri="{FF2B5EF4-FFF2-40B4-BE49-F238E27FC236}">
                  <a16:creationId xmlns:a16="http://schemas.microsoft.com/office/drawing/2014/main" id="{20CB5233-A274-427E-8ED3-689356EABBC3}"/>
                </a:ext>
              </a:extLst>
            </xdr:cNvPr>
            <xdr:cNvSpPr/>
          </xdr:nvSpPr>
          <xdr:spPr>
            <a:xfrm>
              <a:off x="5372100" y="4324350"/>
              <a:ext cx="3745005" cy="1704975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/>
                <a:t>Если </a:t>
              </a:r>
              <a:r>
                <a:rPr lang="en-US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r>
                <a:rPr lang="en-US" sz="1100"/>
                <a:t>,</a:t>
              </a:r>
              <a:r>
                <a:rPr lang="en-US" sz="1100" baseline="0"/>
                <a:t> </a:t>
              </a:r>
              <a:r>
                <a:rPr lang="ru-RU" sz="1100" baseline="0"/>
                <a:t>то антагонистическая игра 2</a:t>
              </a:r>
              <a:r>
                <a:rPr lang="en-US" sz="1100" baseline="0"/>
                <a:t>x2 </a:t>
              </a:r>
              <a:r>
                <a:rPr lang="ru-RU" sz="1100" baseline="0"/>
                <a:t>имеет решение в чистых стратегиях.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 baseline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𝐶=𝑎_11−𝑎_12−𝑎_21+𝑎_22=0</a:t>
              </a:r>
              <a:endParaRPr lang="en-US" sz="11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𝑎_11=𝑎_12+𝑎_21−𝑎_22</a:t>
              </a:r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/>
                <a:t>Получается</a:t>
              </a:r>
              <a:r>
                <a:rPr lang="ru-RU" sz="1100" baseline="0"/>
                <a:t>, что можно рассчитать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𝑎_11</a:t>
              </a:r>
              <a:r>
                <a:rPr lang="ru-RU" sz="1100"/>
                <a:t> таким образом, чтобы</a:t>
              </a:r>
              <a:r>
                <a:rPr lang="ru-RU" sz="1100" baseline="0"/>
                <a:t> у нас появилась седловая точка в матрице.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91BC-3176-4E73-9DE6-533A30E2E5F1}">
  <dimension ref="A1:H10"/>
  <sheetViews>
    <sheetView tabSelected="1" workbookViewId="0">
      <selection activeCell="I2" sqref="I2"/>
    </sheetView>
  </sheetViews>
  <sheetFormatPr defaultRowHeight="15" x14ac:dyDescent="0.25"/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12</v>
      </c>
      <c r="B2" s="23"/>
      <c r="C2" s="23"/>
    </row>
    <row r="4" spans="1:8" ht="15.75" thickBot="1" x14ac:dyDescent="0.3"/>
    <row r="5" spans="1:8" s="1" customFormat="1" ht="40.5" customHeight="1" thickBot="1" x14ac:dyDescent="0.3">
      <c r="D5" s="21" t="s">
        <v>1</v>
      </c>
      <c r="E5" s="21" t="s">
        <v>2</v>
      </c>
      <c r="G5" s="7" t="s">
        <v>7</v>
      </c>
    </row>
    <row r="6" spans="1:8" ht="40.5" customHeight="1" thickBot="1" x14ac:dyDescent="0.3">
      <c r="C6" s="14" t="s">
        <v>11</v>
      </c>
      <c r="D6" s="18">
        <f>IF((E8-E7)/(D7-E7-D8+E8)&lt;0,1,(E8-E7)/(D7-E7-D8+E8))</f>
        <v>0.7142857142857143</v>
      </c>
      <c r="E6" s="19">
        <f>1-D6</f>
        <v>0.2857142857142857</v>
      </c>
      <c r="F6" s="6" t="s">
        <v>5</v>
      </c>
      <c r="G6" s="8">
        <f>MAX(F7:F8)</f>
        <v>6</v>
      </c>
    </row>
    <row r="7" spans="1:8" ht="40.5" customHeight="1" x14ac:dyDescent="0.25">
      <c r="B7" s="21" t="s">
        <v>3</v>
      </c>
      <c r="C7" s="15">
        <f>IF((E8-D8)/(D7-E7-D8+E8)&lt;0,1,(E8-D8)/(D7-E7-D8+E8))</f>
        <v>0.5714285714285714</v>
      </c>
      <c r="D7" s="2">
        <v>8</v>
      </c>
      <c r="E7" s="3">
        <v>5</v>
      </c>
      <c r="F7" s="17">
        <f>MIN(D7:E7)</f>
        <v>5</v>
      </c>
    </row>
    <row r="8" spans="1:8" ht="40.5" customHeight="1" thickBot="1" x14ac:dyDescent="0.3">
      <c r="B8" s="21" t="s">
        <v>4</v>
      </c>
      <c r="C8" s="16">
        <f>1-C7</f>
        <v>0.4285714285714286</v>
      </c>
      <c r="D8" s="4">
        <v>6</v>
      </c>
      <c r="E8" s="5">
        <v>10</v>
      </c>
      <c r="F8" s="17">
        <f>MIN(D8:E8)</f>
        <v>6</v>
      </c>
    </row>
    <row r="9" spans="1:8" ht="40.5" customHeight="1" thickBot="1" x14ac:dyDescent="0.3">
      <c r="C9" s="11" t="s">
        <v>6</v>
      </c>
      <c r="D9" s="20">
        <f>MAX(D7:D8)</f>
        <v>8</v>
      </c>
      <c r="E9" s="20">
        <f>MAX(E7:E8)</f>
        <v>10</v>
      </c>
      <c r="F9" s="13" t="s">
        <v>9</v>
      </c>
      <c r="G9" s="12" t="str">
        <f>IF($C$10=$G$6,"Да", "Нет")</f>
        <v>Нет</v>
      </c>
    </row>
    <row r="10" spans="1:8" ht="40.5" customHeight="1" thickBot="1" x14ac:dyDescent="0.3">
      <c r="B10" s="9" t="s">
        <v>8</v>
      </c>
      <c r="C10" s="10">
        <f>MIN(D9:E9)</f>
        <v>8</v>
      </c>
      <c r="F10" s="13" t="s">
        <v>10</v>
      </c>
      <c r="G10" s="12">
        <f>IF($C$10=$G$6,C10,(D7*E8-E7*D8)/(D7-E7-D8+E8))</f>
        <v>7.1428571428571432</v>
      </c>
    </row>
  </sheetData>
  <mergeCells count="2">
    <mergeCell ref="A1:H1"/>
    <mergeCell ref="A2:C2"/>
  </mergeCells>
  <conditionalFormatting sqref="F7:F8">
    <cfRule type="expression" dxfId="9" priority="8">
      <formula>$F7=$G$6</formula>
    </cfRule>
  </conditionalFormatting>
  <conditionalFormatting sqref="F7:F8">
    <cfRule type="expression" dxfId="8" priority="7">
      <formula>$F7=MAX($F$7:$F$8)</formula>
    </cfRule>
  </conditionalFormatting>
  <conditionalFormatting sqref="D9:E9">
    <cfRule type="expression" dxfId="7" priority="6">
      <formula>D$9=MIN($D$9:$E$9)</formula>
    </cfRule>
  </conditionalFormatting>
  <conditionalFormatting sqref="E8">
    <cfRule type="expression" dxfId="6" priority="2">
      <formula>AND(E8=$C$10,E8=$G$6)</formula>
    </cfRule>
  </conditionalFormatting>
  <conditionalFormatting sqref="D7:E7 D7:D8">
    <cfRule type="expression" dxfId="5" priority="1">
      <formula>AND(D7=$C$10,D7=$G$6)</formula>
    </cfRule>
  </conditionalFormatting>
  <pageMargins left="0.7" right="0.7" top="0.75" bottom="0.75" header="0.3" footer="0.3"/>
  <ignoredErrors>
    <ignoredError sqref="F7:F8 D9:E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CE4E-79A4-4C8F-8291-EE571639165C}">
  <dimension ref="A1:H10"/>
  <sheetViews>
    <sheetView workbookViewId="0">
      <selection activeCell="D8" sqref="D8"/>
    </sheetView>
  </sheetViews>
  <sheetFormatPr defaultRowHeight="15" x14ac:dyDescent="0.25"/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12</v>
      </c>
      <c r="B2" s="23"/>
      <c r="C2" s="23"/>
    </row>
    <row r="4" spans="1:8" ht="15.75" thickBot="1" x14ac:dyDescent="0.3"/>
    <row r="5" spans="1:8" s="1" customFormat="1" ht="40.5" customHeight="1" thickBot="1" x14ac:dyDescent="0.3">
      <c r="D5" s="21" t="s">
        <v>1</v>
      </c>
      <c r="E5" s="21" t="s">
        <v>2</v>
      </c>
      <c r="G5" s="7" t="s">
        <v>7</v>
      </c>
    </row>
    <row r="6" spans="1:8" ht="40.5" customHeight="1" thickBot="1" x14ac:dyDescent="0.3">
      <c r="C6" s="14" t="s">
        <v>11</v>
      </c>
      <c r="D6" s="18">
        <f>IF((E8-E7)/(D7-E7-D8+E8)&lt;0,1,(E8-E7)/(D7-E7-D8+E8))</f>
        <v>1.6666666666666667</v>
      </c>
      <c r="E6" s="19">
        <f>1-D6</f>
        <v>-0.66666666666666674</v>
      </c>
      <c r="F6" s="6" t="s">
        <v>5</v>
      </c>
      <c r="G6" s="8">
        <f>MAX(F7:F8)</f>
        <v>6</v>
      </c>
    </row>
    <row r="7" spans="1:8" ht="40.5" customHeight="1" x14ac:dyDescent="0.25">
      <c r="B7" s="21" t="s">
        <v>3</v>
      </c>
      <c r="C7" s="15">
        <f>IF((E8-D8)/(D7-E7-D8+E8)&lt;0,1,(E8-D8)/(D7-E7-D8+E8))</f>
        <v>1.3333333333333333</v>
      </c>
      <c r="D7" s="24">
        <v>4</v>
      </c>
      <c r="E7" s="3">
        <v>5</v>
      </c>
      <c r="F7" s="17">
        <f>MIN(D7:E7)</f>
        <v>4</v>
      </c>
    </row>
    <row r="8" spans="1:8" ht="40.5" customHeight="1" thickBot="1" x14ac:dyDescent="0.3">
      <c r="B8" s="21" t="s">
        <v>4</v>
      </c>
      <c r="C8" s="16">
        <f>1-C7</f>
        <v>-0.33333333333333326</v>
      </c>
      <c r="D8" s="4">
        <v>6</v>
      </c>
      <c r="E8" s="5">
        <v>10</v>
      </c>
      <c r="F8" s="17">
        <f>MIN(D8:E8)</f>
        <v>6</v>
      </c>
    </row>
    <row r="9" spans="1:8" ht="40.5" customHeight="1" thickBot="1" x14ac:dyDescent="0.3">
      <c r="C9" s="11" t="s">
        <v>6</v>
      </c>
      <c r="D9" s="20">
        <f>MAX(D7:D8)</f>
        <v>6</v>
      </c>
      <c r="E9" s="20">
        <f>MAX(E7:E8)</f>
        <v>10</v>
      </c>
      <c r="F9" s="13" t="s">
        <v>9</v>
      </c>
      <c r="G9" s="12" t="str">
        <f>IF($C$10=$G$6,"Да", "Нет")</f>
        <v>Да</v>
      </c>
    </row>
    <row r="10" spans="1:8" ht="40.5" customHeight="1" thickBot="1" x14ac:dyDescent="0.3">
      <c r="B10" s="9" t="s">
        <v>8</v>
      </c>
      <c r="C10" s="10">
        <f>MIN(D9:E9)</f>
        <v>6</v>
      </c>
      <c r="F10" s="13" t="s">
        <v>10</v>
      </c>
      <c r="G10" s="12">
        <f>IF($C$10=$G$6,C10,(D7*E8-E7*D8)/(D7-E7-D8+E8))</f>
        <v>6</v>
      </c>
    </row>
  </sheetData>
  <mergeCells count="2">
    <mergeCell ref="A1:H1"/>
    <mergeCell ref="A2:C2"/>
  </mergeCells>
  <conditionalFormatting sqref="F7:F8">
    <cfRule type="expression" dxfId="4" priority="5">
      <formula>$F7=$G$6</formula>
    </cfRule>
  </conditionalFormatting>
  <conditionalFormatting sqref="F7:F8">
    <cfRule type="expression" dxfId="3" priority="4">
      <formula>$F7=MAX($F$7:$F$8)</formula>
    </cfRule>
  </conditionalFormatting>
  <conditionalFormatting sqref="D9:E9">
    <cfRule type="expression" dxfId="2" priority="3">
      <formula>D$9=MIN($D$9:$E$9)</formula>
    </cfRule>
  </conditionalFormatting>
  <conditionalFormatting sqref="E8">
    <cfRule type="expression" dxfId="1" priority="2">
      <formula>AND(E8=$C$10,E8=$G$6)</formula>
    </cfRule>
  </conditionalFormatting>
  <conditionalFormatting sqref="D7:E7 D8">
    <cfRule type="expression" dxfId="0" priority="1">
      <formula>AND(D7=$C$10,D7=$G$6)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 1</vt:lpstr>
      <vt:lpstr>Решение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2022-02-16T11:56:36Z</dcterms:created>
  <dcterms:modified xsi:type="dcterms:W3CDTF">2022-03-23T21:14:25Z</dcterms:modified>
</cp:coreProperties>
</file>