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egor\github\university\3-course-6-semester\game-theory\"/>
    </mc:Choice>
  </mc:AlternateContent>
  <xr:revisionPtr revIDLastSave="0" documentId="13_ncr:1_{567E2C47-ADDC-41CE-A412-531AE958ACC7}" xr6:coauthVersionLast="47" xr6:coauthVersionMax="47" xr10:uidLastSave="{00000000-0000-0000-0000-000000000000}"/>
  <bookViews>
    <workbookView xWindow="-120" yWindow="-120" windowWidth="29040" windowHeight="15990" xr2:uid="{A595A620-D18C-44B8-8488-DC903CB40E6E}"/>
  </bookViews>
  <sheets>
    <sheet name="Антагон 2x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D9" i="1"/>
  <c r="F8" i="1"/>
  <c r="F7" i="1"/>
  <c r="E6" i="1"/>
  <c r="C8" i="1"/>
  <c r="C10" i="1" l="1"/>
  <c r="G6" i="1"/>
  <c r="G10" i="1" l="1"/>
  <c r="G9" i="1"/>
</calcChain>
</file>

<file path=xl/sharedStrings.xml><?xml version="1.0" encoding="utf-8"?>
<sst xmlns="http://schemas.openxmlformats.org/spreadsheetml/2006/main" count="13" uniqueCount="13">
  <si>
    <t>Решение антагонистической игры 2x2</t>
  </si>
  <si>
    <t>q</t>
  </si>
  <si>
    <t>1-q</t>
  </si>
  <si>
    <t>p</t>
  </si>
  <si>
    <t>1-p</t>
  </si>
  <si>
    <t>мин</t>
  </si>
  <si>
    <t>макс</t>
  </si>
  <si>
    <t>макс
мин</t>
  </si>
  <si>
    <t>мин
макс</t>
  </si>
  <si>
    <t>Седл.
точка</t>
  </si>
  <si>
    <t>Цена
игры:</t>
  </si>
  <si>
    <t xml:space="preserve">        q
p</t>
  </si>
  <si>
    <t>Бронников Егор ПМ-1901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</si>
</sst>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i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5"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Графическое</a:t>
            </a:r>
            <a:r>
              <a:rPr lang="ru-RU" b="1" baseline="0">
                <a:solidFill>
                  <a:sysClr val="windowText" lastClr="000000"/>
                </a:solidFill>
              </a:rPr>
              <a:t> решение для 1 игрока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35-444C-8438-C6D87CF5C811}"/>
              </c:ext>
            </c:extLst>
          </c:dPt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'Антагон 2x2'!$E$7:$E$8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5-444C-8438-C6D87CF5C811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'Антагон 2x2'!$D$7:$D$8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5-444C-8438-C6D87CF5C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05216"/>
        <c:axId val="1719806464"/>
      </c:scatterChart>
      <c:valAx>
        <c:axId val="1719805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6464"/>
        <c:crosses val="autoZero"/>
        <c:crossBetween val="midCat"/>
      </c:valAx>
      <c:valAx>
        <c:axId val="17198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Графическое</a:t>
            </a:r>
            <a:r>
              <a:rPr lang="ru-RU" b="1" baseline="0">
                <a:solidFill>
                  <a:sysClr val="windowText" lastClr="000000"/>
                </a:solidFill>
              </a:rPr>
              <a:t> решение для 2 игрока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'Антагон 2x2'!$D$7:$E$7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9-48A0-9D13-4132B56F7068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xVal>
          <c:yVal>
            <c:numRef>
              <c:f>'Антагон 2x2'!$D$8:$E$8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9-48A0-9D13-4132B56F7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05216"/>
        <c:axId val="1719806464"/>
      </c:scatterChart>
      <c:valAx>
        <c:axId val="1719805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6464"/>
        <c:crosses val="autoZero"/>
        <c:crossBetween val="midCat"/>
      </c:valAx>
      <c:valAx>
        <c:axId val="17198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190498</xdr:rowOff>
    </xdr:from>
    <xdr:to>
      <xdr:col>7</xdr:col>
      <xdr:colOff>66675</xdr:colOff>
      <xdr:row>26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0DA5659-9274-44E1-937D-1B2684FEC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</xdr:row>
      <xdr:rowOff>190500</xdr:rowOff>
    </xdr:from>
    <xdr:to>
      <xdr:col>14</xdr:col>
      <xdr:colOff>419099</xdr:colOff>
      <xdr:row>10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CAE2D44-4AFB-4A64-9154-6042147BE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91BC-3176-4E73-9DE6-533A30E2E5F1}">
  <dimension ref="A1:H10"/>
  <sheetViews>
    <sheetView tabSelected="1" workbookViewId="0">
      <selection activeCell="L15" sqref="L15"/>
    </sheetView>
  </sheetViews>
  <sheetFormatPr defaultRowHeight="15" x14ac:dyDescent="0.25"/>
  <sheetData>
    <row r="1" spans="1:8" ht="26.25" x14ac:dyDescent="0.4">
      <c r="A1" s="22" t="s">
        <v>0</v>
      </c>
      <c r="B1" s="22"/>
      <c r="C1" s="22"/>
      <c r="D1" s="22"/>
      <c r="E1" s="22"/>
      <c r="F1" s="22"/>
      <c r="G1" s="22"/>
      <c r="H1" s="22"/>
    </row>
    <row r="2" spans="1:8" x14ac:dyDescent="0.25">
      <c r="A2" s="23" t="s">
        <v>12</v>
      </c>
      <c r="B2" s="23"/>
      <c r="C2" s="23"/>
    </row>
    <row r="4" spans="1:8" ht="15.75" thickBot="1" x14ac:dyDescent="0.3"/>
    <row r="5" spans="1:8" s="1" customFormat="1" ht="40.5" customHeight="1" thickBot="1" x14ac:dyDescent="0.3">
      <c r="D5" s="21" t="s">
        <v>1</v>
      </c>
      <c r="E5" s="21" t="s">
        <v>2</v>
      </c>
      <c r="G5" s="7" t="s">
        <v>7</v>
      </c>
    </row>
    <row r="6" spans="1:8" ht="40.5" customHeight="1" thickBot="1" x14ac:dyDescent="0.3">
      <c r="C6" s="14" t="s">
        <v>11</v>
      </c>
      <c r="D6" s="18">
        <v>0.5</v>
      </c>
      <c r="E6" s="19">
        <f>1-D6</f>
        <v>0.5</v>
      </c>
      <c r="F6" s="6" t="s">
        <v>5</v>
      </c>
      <c r="G6" s="8">
        <f>MAX(F7:F8)</f>
        <v>2</v>
      </c>
    </row>
    <row r="7" spans="1:8" ht="40.5" customHeight="1" x14ac:dyDescent="0.25">
      <c r="B7" s="21" t="s">
        <v>3</v>
      </c>
      <c r="C7" s="15">
        <v>0.25</v>
      </c>
      <c r="D7" s="2">
        <v>1</v>
      </c>
      <c r="E7" s="3">
        <v>4</v>
      </c>
      <c r="F7" s="17">
        <f>MIN(D7:E7)</f>
        <v>1</v>
      </c>
    </row>
    <row r="8" spans="1:8" ht="40.5" customHeight="1" thickBot="1" x14ac:dyDescent="0.3">
      <c r="B8" s="21" t="s">
        <v>4</v>
      </c>
      <c r="C8" s="16">
        <f>1-C7</f>
        <v>0.75</v>
      </c>
      <c r="D8" s="4">
        <v>3</v>
      </c>
      <c r="E8" s="5">
        <v>2</v>
      </c>
      <c r="F8" s="17">
        <f>MIN(D8:E8)</f>
        <v>2</v>
      </c>
    </row>
    <row r="9" spans="1:8" ht="40.5" customHeight="1" thickBot="1" x14ac:dyDescent="0.3">
      <c r="C9" s="11" t="s">
        <v>6</v>
      </c>
      <c r="D9" s="20">
        <f>MAX(D7:D8)</f>
        <v>3</v>
      </c>
      <c r="E9" s="20">
        <f>MAX(E7:E8)</f>
        <v>4</v>
      </c>
      <c r="F9" s="13" t="s">
        <v>9</v>
      </c>
      <c r="G9" s="12" t="str">
        <f>IF($C$10=$G$6,"Да", "Нет")</f>
        <v>Нет</v>
      </c>
    </row>
    <row r="10" spans="1:8" ht="40.5" customHeight="1" thickBot="1" x14ac:dyDescent="0.3">
      <c r="B10" s="9" t="s">
        <v>8</v>
      </c>
      <c r="C10" s="10">
        <f>MIN(D9:E9)</f>
        <v>3</v>
      </c>
      <c r="F10" s="13" t="s">
        <v>10</v>
      </c>
      <c r="G10" s="12">
        <f>IF($C$10=$G$6,C10,(D7*E8-E7*D8)/(D7-E7-D8+E8))</f>
        <v>2.5</v>
      </c>
    </row>
  </sheetData>
  <mergeCells count="2">
    <mergeCell ref="A1:H1"/>
    <mergeCell ref="A2:C2"/>
  </mergeCells>
  <conditionalFormatting sqref="F7:F8">
    <cfRule type="expression" dxfId="4" priority="8">
      <formula>$F7=$G$6</formula>
    </cfRule>
  </conditionalFormatting>
  <conditionalFormatting sqref="F7:F8">
    <cfRule type="expression" dxfId="3" priority="7">
      <formula>$F7=MAX($F$7:$F$8)</formula>
    </cfRule>
  </conditionalFormatting>
  <conditionalFormatting sqref="D9:E9">
    <cfRule type="expression" dxfId="2" priority="6">
      <formula>D$9=MIN($D$9:$E$9)</formula>
    </cfRule>
  </conditionalFormatting>
  <conditionalFormatting sqref="E8">
    <cfRule type="expression" dxfId="1" priority="2">
      <formula>AND(E8=$C$10,E8=$G$6)</formula>
    </cfRule>
  </conditionalFormatting>
  <conditionalFormatting sqref="D7:E7 D7:D8">
    <cfRule type="expression" dxfId="0" priority="1">
      <formula>AND(D7=$C$10,D7=$G$6)</formula>
    </cfRule>
  </conditionalFormatting>
  <pageMargins left="0.7" right="0.7" top="0.75" bottom="0.75" header="0.3" footer="0.3"/>
  <ignoredErrors>
    <ignoredError sqref="F7:F8 D9:E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Антагон 2x2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2022-02-16T11:56:36Z</dcterms:created>
  <dcterms:modified xsi:type="dcterms:W3CDTF">2022-02-16T12:54:40Z</dcterms:modified>
</cp:coreProperties>
</file>