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6C09D961-0384-419D-94A5-04E620BBEDEB}" xr6:coauthVersionLast="47" xr6:coauthVersionMax="47" xr10:uidLastSave="{00000000-0000-0000-0000-000000000000}"/>
  <bookViews>
    <workbookView xWindow="-108" yWindow="-108" windowWidth="23256" windowHeight="12456" xr2:uid="{74D10D6F-B935-431B-BA9A-C1368725190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5" i="1" l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D94" i="1"/>
  <c r="E94" i="1"/>
  <c r="C94" i="1"/>
  <c r="B95" i="1"/>
  <c r="B96" i="1"/>
  <c r="B97" i="1"/>
  <c r="B98" i="1"/>
  <c r="B99" i="1"/>
  <c r="B100" i="1"/>
  <c r="B101" i="1"/>
  <c r="B94" i="1"/>
  <c r="B50" i="1" l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C49" i="1"/>
  <c r="D49" i="1"/>
  <c r="E49" i="1"/>
  <c r="B49" i="1"/>
</calcChain>
</file>

<file path=xl/sharedStrings.xml><?xml version="1.0" encoding="utf-8"?>
<sst xmlns="http://schemas.openxmlformats.org/spreadsheetml/2006/main" count="119" uniqueCount="47">
  <si>
    <t>Найти уравнение регрессии со значимыми параметрами.</t>
  </si>
  <si>
    <t>y</t>
  </si>
  <si>
    <t>y - объем продаж</t>
  </si>
  <si>
    <t>x1</t>
  </si>
  <si>
    <t>x1 - цена ед. Товара</t>
  </si>
  <si>
    <t>x2</t>
  </si>
  <si>
    <t>x2 - расходы на рекламу за пред месяц</t>
  </si>
  <si>
    <t>x3</t>
  </si>
  <si>
    <t>x3 - количество работников, занятых сбытом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</si>
  <si>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</si>
  <si>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</si>
  <si>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</si>
  <si>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</si>
  <si>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</si>
  <si>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</si>
  <si>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</si>
  <si>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</si>
  <si>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</si>
  <si>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</si>
  <si>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</si>
  <si>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</si>
  <si>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</si>
  <si>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</si>
  <si>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</si>
  <si>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</si>
  <si>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</si>
  <si>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</si>
  <si>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</si>
  <si>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</si>
  <si>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</si>
  <si>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</si>
  <si>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</si>
  <si>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</si>
  <si>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</si>
  <si>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</si>
  <si>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</si>
  <si>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</si>
  <si>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y'</t>
  </si>
  <si>
    <t>x1'</t>
  </si>
  <si>
    <t>x2'</t>
  </si>
  <si>
    <t>x3'</t>
  </si>
  <si>
    <t>Предсказанное y'</t>
  </si>
  <si>
    <t>Не значимо</t>
  </si>
  <si>
    <t>&gt;0.05</t>
  </si>
  <si>
    <t>1/x1</t>
  </si>
  <si>
    <t>1/x2</t>
  </si>
  <si>
    <t>1/x3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</si>
</sst>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3" fillId="0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C55F-8201-483C-B3AF-325B30068A4B}">
  <dimension ref="A1:I136"/>
  <sheetViews>
    <sheetView tabSelected="1" workbookViewId="0">
      <selection activeCell="D108" sqref="D108"/>
    </sheetView>
  </sheetViews>
  <sheetFormatPr defaultRowHeight="14.4" x14ac:dyDescent="0.3"/>
  <cols>
    <col min="1" max="1" width="17.21875" customWidth="1"/>
    <col min="2" max="9" width="14.109375" customWidth="1"/>
  </cols>
  <sheetData>
    <row r="1" spans="1:7" ht="15" thickBot="1" x14ac:dyDescent="0.35"/>
    <row r="2" spans="1:7" x14ac:dyDescent="0.3">
      <c r="B2" s="3" t="s">
        <v>1</v>
      </c>
      <c r="C2" s="4" t="s">
        <v>3</v>
      </c>
      <c r="D2" s="4" t="s">
        <v>5</v>
      </c>
      <c r="E2" s="5" t="s">
        <v>7</v>
      </c>
      <c r="G2" s="1" t="s">
        <v>2</v>
      </c>
    </row>
    <row r="3" spans="1:7" x14ac:dyDescent="0.3">
      <c r="B3" s="6">
        <v>4</v>
      </c>
      <c r="C3" s="2">
        <v>1</v>
      </c>
      <c r="D3" s="2">
        <v>8</v>
      </c>
      <c r="E3" s="7">
        <v>24</v>
      </c>
      <c r="G3" s="1" t="s">
        <v>4</v>
      </c>
    </row>
    <row r="4" spans="1:7" x14ac:dyDescent="0.3">
      <c r="B4" s="6">
        <v>5.2</v>
      </c>
      <c r="C4" s="2">
        <v>0.9</v>
      </c>
      <c r="D4" s="2">
        <v>9</v>
      </c>
      <c r="E4" s="7">
        <v>26</v>
      </c>
      <c r="G4" s="1" t="s">
        <v>6</v>
      </c>
    </row>
    <row r="5" spans="1:7" x14ac:dyDescent="0.3">
      <c r="B5" s="6">
        <v>3.8</v>
      </c>
      <c r="C5" s="2">
        <v>1.1000000000000001</v>
      </c>
      <c r="D5" s="2">
        <v>6</v>
      </c>
      <c r="E5" s="7">
        <v>20</v>
      </c>
      <c r="G5" s="1" t="s">
        <v>8</v>
      </c>
    </row>
    <row r="6" spans="1:7" x14ac:dyDescent="0.3">
      <c r="B6" s="6">
        <v>2.9</v>
      </c>
      <c r="C6" s="2">
        <v>1.2</v>
      </c>
      <c r="D6" s="2">
        <v>5</v>
      </c>
      <c r="E6" s="7">
        <v>18</v>
      </c>
    </row>
    <row r="7" spans="1:7" x14ac:dyDescent="0.3">
      <c r="B7" s="6">
        <v>4.5999999999999996</v>
      </c>
      <c r="C7" s="2">
        <v>0.95</v>
      </c>
      <c r="D7" s="2">
        <v>7</v>
      </c>
      <c r="E7" s="7">
        <v>20</v>
      </c>
      <c r="G7" s="1" t="s">
        <v>0</v>
      </c>
    </row>
    <row r="8" spans="1:7" x14ac:dyDescent="0.3">
      <c r="B8" s="6">
        <v>4.5</v>
      </c>
      <c r="C8" s="2">
        <v>0.9</v>
      </c>
      <c r="D8" s="2">
        <v>6</v>
      </c>
      <c r="E8" s="7">
        <v>30</v>
      </c>
    </row>
    <row r="9" spans="1:7" x14ac:dyDescent="0.3">
      <c r="B9" s="6">
        <v>3.7</v>
      </c>
      <c r="C9" s="2">
        <v>1</v>
      </c>
      <c r="D9" s="2">
        <v>6</v>
      </c>
      <c r="E9" s="7">
        <v>27</v>
      </c>
    </row>
    <row r="10" spans="1:7" ht="15" thickBot="1" x14ac:dyDescent="0.35">
      <c r="B10" s="8">
        <v>5</v>
      </c>
      <c r="C10" s="9">
        <v>0.95</v>
      </c>
      <c r="D10" s="9">
        <v>10</v>
      </c>
      <c r="E10" s="10">
        <v>28</v>
      </c>
    </row>
    <row r="13" spans="1:7" x14ac:dyDescent="0.3">
      <c r="A13" t="s">
        <v>9</v>
      </c>
      <c r="D13" s="1" t="s">
        <v>42</v>
      </c>
    </row>
    <row r="14" spans="1:7" ht="15" thickBot="1" x14ac:dyDescent="0.35"/>
    <row r="15" spans="1:7" x14ac:dyDescent="0.3">
      <c r="A15" s="14" t="s">
        <v>10</v>
      </c>
      <c r="B15" s="14"/>
    </row>
    <row r="16" spans="1:7" x14ac:dyDescent="0.3">
      <c r="A16" s="11" t="s">
        <v>11</v>
      </c>
      <c r="B16" s="11">
        <v>0.96467046096630127</v>
      </c>
    </row>
    <row r="17" spans="1:9" x14ac:dyDescent="0.3">
      <c r="A17" s="11" t="s">
        <v>12</v>
      </c>
      <c r="B17" s="11">
        <v>0.93058909826093628</v>
      </c>
    </row>
    <row r="18" spans="1:9" x14ac:dyDescent="0.3">
      <c r="A18" s="11" t="s">
        <v>13</v>
      </c>
      <c r="B18" s="11">
        <v>0.8785309219566384</v>
      </c>
    </row>
    <row r="19" spans="1:9" x14ac:dyDescent="0.3">
      <c r="A19" s="11" t="s">
        <v>14</v>
      </c>
      <c r="B19" s="11">
        <v>0.26440460017804762</v>
      </c>
    </row>
    <row r="20" spans="1:9" ht="15" thickBot="1" x14ac:dyDescent="0.35">
      <c r="A20" s="12" t="s">
        <v>15</v>
      </c>
      <c r="B20" s="12">
        <v>8</v>
      </c>
    </row>
    <row r="22" spans="1:9" ht="15" thickBot="1" x14ac:dyDescent="0.35">
      <c r="A22" t="s">
        <v>16</v>
      </c>
    </row>
    <row r="23" spans="1:9" x14ac:dyDescent="0.3">
      <c r="A23" s="13"/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</row>
    <row r="24" spans="1:9" x14ac:dyDescent="0.3">
      <c r="A24" s="11" t="s">
        <v>17</v>
      </c>
      <c r="B24" s="11">
        <v>3</v>
      </c>
      <c r="C24" s="11">
        <v>3.7491108296187465</v>
      </c>
      <c r="D24" s="11">
        <v>1.2497036098729155</v>
      </c>
      <c r="E24" s="11">
        <v>17.87594503544123</v>
      </c>
      <c r="F24" s="11">
        <v>8.8217058025190503E-3</v>
      </c>
    </row>
    <row r="25" spans="1:9" x14ac:dyDescent="0.3">
      <c r="A25" s="11" t="s">
        <v>18</v>
      </c>
      <c r="B25" s="11">
        <v>4</v>
      </c>
      <c r="C25" s="11">
        <v>0.27963917038125291</v>
      </c>
      <c r="D25" s="11">
        <v>6.9909792595313228E-2</v>
      </c>
      <c r="E25" s="11"/>
      <c r="F25" s="11"/>
    </row>
    <row r="26" spans="1:9" ht="15" thickBot="1" x14ac:dyDescent="0.35">
      <c r="A26" s="12" t="s">
        <v>19</v>
      </c>
      <c r="B26" s="12">
        <v>7</v>
      </c>
      <c r="C26" s="12">
        <v>4.0287499999999996</v>
      </c>
      <c r="D26" s="12"/>
      <c r="E26" s="12"/>
      <c r="F26" s="12"/>
    </row>
    <row r="27" spans="1:9" ht="15" thickBot="1" x14ac:dyDescent="0.35"/>
    <row r="28" spans="1:9" x14ac:dyDescent="0.3">
      <c r="A28" s="13"/>
      <c r="B28" s="13" t="s">
        <v>26</v>
      </c>
      <c r="C28" s="13" t="s">
        <v>14</v>
      </c>
      <c r="D28" s="13" t="s">
        <v>27</v>
      </c>
      <c r="E28" s="15" t="s">
        <v>28</v>
      </c>
      <c r="F28" s="13" t="s">
        <v>29</v>
      </c>
      <c r="G28" s="13" t="s">
        <v>30</v>
      </c>
      <c r="H28" s="13" t="s">
        <v>31</v>
      </c>
      <c r="I28" s="13" t="s">
        <v>32</v>
      </c>
    </row>
    <row r="29" spans="1:9" x14ac:dyDescent="0.3">
      <c r="A29" s="11" t="s">
        <v>20</v>
      </c>
      <c r="B29" s="11">
        <v>9.8059923092761672</v>
      </c>
      <c r="C29" s="11">
        <v>2.5713953251402275</v>
      </c>
      <c r="D29" s="11">
        <v>3.8134907586570379</v>
      </c>
      <c r="E29" s="16">
        <v>1.8883454749252866E-2</v>
      </c>
      <c r="F29" s="11">
        <v>2.6666543452620939</v>
      </c>
      <c r="G29" s="11">
        <v>16.945330273290239</v>
      </c>
      <c r="H29" s="11">
        <v>2.6666543452620939</v>
      </c>
      <c r="I29" s="11">
        <v>16.945330273290239</v>
      </c>
    </row>
    <row r="30" spans="1:9" x14ac:dyDescent="0.3">
      <c r="A30" s="11" t="s">
        <v>3</v>
      </c>
      <c r="B30" s="11">
        <v>-5.9543453702621605</v>
      </c>
      <c r="C30" s="11">
        <v>1.6738367210180165</v>
      </c>
      <c r="D30" s="11">
        <v>-3.5573035861232429</v>
      </c>
      <c r="E30" s="16">
        <v>2.36431244336422E-2</v>
      </c>
      <c r="F30" s="11">
        <v>-10.601661141232956</v>
      </c>
      <c r="G30" s="11">
        <v>-1.3070295992913641</v>
      </c>
      <c r="H30" s="11">
        <v>-10.601661141232956</v>
      </c>
      <c r="I30" s="11">
        <v>-1.3070295992913641</v>
      </c>
    </row>
    <row r="31" spans="1:9" x14ac:dyDescent="0.3">
      <c r="A31" s="11" t="s">
        <v>5</v>
      </c>
      <c r="B31" s="11">
        <v>0.18270087981435415</v>
      </c>
      <c r="C31" s="11">
        <v>7.2358383398542489E-2</v>
      </c>
      <c r="D31" s="11">
        <v>2.524944190751977</v>
      </c>
      <c r="E31" s="16">
        <v>6.5013524286557031E-2</v>
      </c>
      <c r="F31" s="11">
        <v>-1.819819959255442E-2</v>
      </c>
      <c r="G31" s="11">
        <v>0.38359995922126272</v>
      </c>
      <c r="H31" s="11">
        <v>-1.819819959255442E-2</v>
      </c>
      <c r="I31" s="11">
        <v>0.38359995922126272</v>
      </c>
    </row>
    <row r="32" spans="1:9" ht="15" thickBot="1" x14ac:dyDescent="0.35">
      <c r="A32" s="12" t="s">
        <v>7</v>
      </c>
      <c r="B32" s="12">
        <v>-3.9000651096011564E-2</v>
      </c>
      <c r="C32" s="12">
        <v>3.533874398505029E-2</v>
      </c>
      <c r="D32" s="12">
        <v>-1.1036230125357711</v>
      </c>
      <c r="E32" s="17">
        <v>0.33168291438885578</v>
      </c>
      <c r="F32" s="12">
        <v>-0.1371167338571424</v>
      </c>
      <c r="G32" s="12">
        <v>5.9115431665119282E-2</v>
      </c>
      <c r="H32" s="12">
        <v>-0.1371167338571424</v>
      </c>
      <c r="I32" s="12">
        <v>5.9115431665119282E-2</v>
      </c>
    </row>
    <row r="33" spans="1:5" x14ac:dyDescent="0.3">
      <c r="E33" t="s">
        <v>43</v>
      </c>
    </row>
    <row r="36" spans="1:5" x14ac:dyDescent="0.3">
      <c r="A36" t="s">
        <v>33</v>
      </c>
    </row>
    <row r="38" spans="1:5" x14ac:dyDescent="0.3">
      <c r="A38" t="s">
        <v>34</v>
      </c>
      <c r="B38" t="s">
        <v>35</v>
      </c>
      <c r="C38" t="s">
        <v>36</v>
      </c>
    </row>
    <row r="39" spans="1:5" x14ac:dyDescent="0.3">
      <c r="A39">
        <v>1</v>
      </c>
      <c r="B39">
        <v>4.3772383512245625</v>
      </c>
      <c r="C39">
        <v>-0.37723835122456251</v>
      </c>
    </row>
    <row r="40" spans="1:5" x14ac:dyDescent="0.3">
      <c r="A40">
        <v>2</v>
      </c>
      <c r="B40">
        <v>5.0773724658731085</v>
      </c>
      <c r="C40">
        <v>0.12262753412689165</v>
      </c>
    </row>
    <row r="41" spans="1:5" x14ac:dyDescent="0.3">
      <c r="A41">
        <v>3</v>
      </c>
      <c r="B41">
        <v>3.5724046589536842</v>
      </c>
      <c r="C41">
        <v>0.22759534104631562</v>
      </c>
    </row>
    <row r="42" spans="1:5" x14ac:dyDescent="0.3">
      <c r="A42">
        <v>4</v>
      </c>
      <c r="B42">
        <v>2.8722705443051373</v>
      </c>
      <c r="C42">
        <v>2.7729455694862626E-2</v>
      </c>
    </row>
    <row r="43" spans="1:5" x14ac:dyDescent="0.3">
      <c r="A43">
        <v>5</v>
      </c>
      <c r="B43">
        <v>4.6482573443073623</v>
      </c>
      <c r="C43">
        <v>-4.8257344307362615E-2</v>
      </c>
    </row>
    <row r="44" spans="1:5" x14ac:dyDescent="0.3">
      <c r="A44">
        <v>6</v>
      </c>
      <c r="B44">
        <v>4.3732672220460005</v>
      </c>
      <c r="C44">
        <v>0.12673277795399951</v>
      </c>
    </row>
    <row r="45" spans="1:5" x14ac:dyDescent="0.3">
      <c r="A45">
        <v>7</v>
      </c>
      <c r="B45">
        <v>3.8948346383078194</v>
      </c>
      <c r="C45">
        <v>-0.19483463830781922</v>
      </c>
    </row>
    <row r="46" spans="1:5" x14ac:dyDescent="0.3">
      <c r="A46">
        <v>8</v>
      </c>
      <c r="B46">
        <v>4.8843547749823326</v>
      </c>
      <c r="C46">
        <v>0.11564522501766739</v>
      </c>
    </row>
    <row r="47" spans="1:5" ht="15" thickBot="1" x14ac:dyDescent="0.35"/>
    <row r="48" spans="1:5" x14ac:dyDescent="0.3">
      <c r="B48" s="3" t="s">
        <v>37</v>
      </c>
      <c r="C48" s="4" t="s">
        <v>38</v>
      </c>
      <c r="D48" s="4" t="s">
        <v>39</v>
      </c>
      <c r="E48" s="5" t="s">
        <v>40</v>
      </c>
    </row>
    <row r="49" spans="1:5" x14ac:dyDescent="0.3">
      <c r="B49" s="6">
        <f>LN(B3)</f>
        <v>1.3862943611198906</v>
      </c>
      <c r="C49" s="6">
        <f t="shared" ref="C49:E49" si="0">LN(C3)</f>
        <v>0</v>
      </c>
      <c r="D49" s="6">
        <f t="shared" si="0"/>
        <v>2.0794415416798357</v>
      </c>
      <c r="E49" s="6">
        <f t="shared" si="0"/>
        <v>3.1780538303479458</v>
      </c>
    </row>
    <row r="50" spans="1:5" x14ac:dyDescent="0.3">
      <c r="B50" s="6">
        <f t="shared" ref="B50:E50" si="1">LN(B4)</f>
        <v>1.6486586255873816</v>
      </c>
      <c r="C50" s="6">
        <f t="shared" si="1"/>
        <v>-0.10536051565782628</v>
      </c>
      <c r="D50" s="6">
        <f t="shared" si="1"/>
        <v>2.1972245773362196</v>
      </c>
      <c r="E50" s="6">
        <f t="shared" si="1"/>
        <v>3.2580965380214821</v>
      </c>
    </row>
    <row r="51" spans="1:5" x14ac:dyDescent="0.3">
      <c r="B51" s="6">
        <f t="shared" ref="B51:E51" si="2">LN(B5)</f>
        <v>1.33500106673234</v>
      </c>
      <c r="C51" s="6">
        <f t="shared" si="2"/>
        <v>9.5310179804324935E-2</v>
      </c>
      <c r="D51" s="6">
        <f t="shared" si="2"/>
        <v>1.791759469228055</v>
      </c>
      <c r="E51" s="6">
        <f t="shared" si="2"/>
        <v>2.9957322735539909</v>
      </c>
    </row>
    <row r="52" spans="1:5" x14ac:dyDescent="0.3">
      <c r="B52" s="6">
        <f t="shared" ref="B52:E52" si="3">LN(B6)</f>
        <v>1.0647107369924282</v>
      </c>
      <c r="C52" s="6">
        <f t="shared" si="3"/>
        <v>0.18232155679395459</v>
      </c>
      <c r="D52" s="6">
        <f t="shared" si="3"/>
        <v>1.6094379124341003</v>
      </c>
      <c r="E52" s="6">
        <f t="shared" si="3"/>
        <v>2.8903717578961645</v>
      </c>
    </row>
    <row r="53" spans="1:5" x14ac:dyDescent="0.3">
      <c r="B53" s="6">
        <f t="shared" ref="B53:E53" si="4">LN(B7)</f>
        <v>1.5260563034950492</v>
      </c>
      <c r="C53" s="6">
        <f t="shared" si="4"/>
        <v>-5.1293294387550578E-2</v>
      </c>
      <c r="D53" s="6">
        <f t="shared" si="4"/>
        <v>1.9459101490553132</v>
      </c>
      <c r="E53" s="6">
        <f t="shared" si="4"/>
        <v>2.9957322735539909</v>
      </c>
    </row>
    <row r="54" spans="1:5" x14ac:dyDescent="0.3">
      <c r="B54" s="6">
        <f t="shared" ref="B54:E54" si="5">LN(B8)</f>
        <v>1.5040773967762742</v>
      </c>
      <c r="C54" s="6">
        <f t="shared" si="5"/>
        <v>-0.10536051565782628</v>
      </c>
      <c r="D54" s="6">
        <f t="shared" si="5"/>
        <v>1.791759469228055</v>
      </c>
      <c r="E54" s="6">
        <f t="shared" si="5"/>
        <v>3.4011973816621555</v>
      </c>
    </row>
    <row r="55" spans="1:5" x14ac:dyDescent="0.3">
      <c r="B55" s="6">
        <f t="shared" ref="B55:E55" si="6">LN(B9)</f>
        <v>1.3083328196501789</v>
      </c>
      <c r="C55" s="6">
        <f t="shared" si="6"/>
        <v>0</v>
      </c>
      <c r="D55" s="6">
        <f t="shared" si="6"/>
        <v>1.791759469228055</v>
      </c>
      <c r="E55" s="6">
        <f t="shared" si="6"/>
        <v>3.2958368660043291</v>
      </c>
    </row>
    <row r="56" spans="1:5" x14ac:dyDescent="0.3">
      <c r="B56" s="6">
        <f t="shared" ref="B56:E56" si="7">LN(B10)</f>
        <v>1.6094379124341003</v>
      </c>
      <c r="C56" s="6">
        <f t="shared" si="7"/>
        <v>-5.1293294387550578E-2</v>
      </c>
      <c r="D56" s="6">
        <f t="shared" si="7"/>
        <v>2.3025850929940459</v>
      </c>
      <c r="E56" s="6">
        <f t="shared" si="7"/>
        <v>3.3322045101752038</v>
      </c>
    </row>
    <row r="58" spans="1:5" x14ac:dyDescent="0.3">
      <c r="A58" t="s">
        <v>9</v>
      </c>
    </row>
    <row r="59" spans="1:5" ht="15" thickBot="1" x14ac:dyDescent="0.35"/>
    <row r="60" spans="1:5" x14ac:dyDescent="0.3">
      <c r="A60" s="14" t="s">
        <v>10</v>
      </c>
      <c r="B60" s="14"/>
      <c r="D60" s="1" t="s">
        <v>42</v>
      </c>
    </row>
    <row r="61" spans="1:5" x14ac:dyDescent="0.3">
      <c r="A61" s="11" t="s">
        <v>11</v>
      </c>
      <c r="B61" s="11">
        <v>0.97112174633217441</v>
      </c>
    </row>
    <row r="62" spans="1:5" x14ac:dyDescent="0.3">
      <c r="A62" s="11" t="s">
        <v>12</v>
      </c>
      <c r="B62" s="11">
        <v>0.94307744619925216</v>
      </c>
    </row>
    <row r="63" spans="1:5" x14ac:dyDescent="0.3">
      <c r="A63" s="11" t="s">
        <v>13</v>
      </c>
      <c r="B63" s="11">
        <v>0.90038553084869122</v>
      </c>
    </row>
    <row r="64" spans="1:5" x14ac:dyDescent="0.3">
      <c r="A64" s="11" t="s">
        <v>14</v>
      </c>
      <c r="B64" s="11">
        <v>6.0060494444719392E-2</v>
      </c>
    </row>
    <row r="65" spans="1:9" ht="15" thickBot="1" x14ac:dyDescent="0.35">
      <c r="A65" s="12" t="s">
        <v>15</v>
      </c>
      <c r="B65" s="12">
        <v>8</v>
      </c>
    </row>
    <row r="67" spans="1:9" ht="15" thickBot="1" x14ac:dyDescent="0.35">
      <c r="A67" t="s">
        <v>16</v>
      </c>
    </row>
    <row r="68" spans="1:9" x14ac:dyDescent="0.3">
      <c r="A68" s="13"/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</row>
    <row r="69" spans="1:9" x14ac:dyDescent="0.3">
      <c r="A69" s="11" t="s">
        <v>17</v>
      </c>
      <c r="B69" s="11">
        <v>3</v>
      </c>
      <c r="C69" s="11">
        <v>0.23905662300837721</v>
      </c>
      <c r="D69" s="11">
        <v>7.9685541002792404E-2</v>
      </c>
      <c r="E69" s="11">
        <v>22.090305353021911</v>
      </c>
      <c r="F69" s="11">
        <v>5.9587984526042132E-3</v>
      </c>
    </row>
    <row r="70" spans="1:9" x14ac:dyDescent="0.3">
      <c r="A70" s="11" t="s">
        <v>18</v>
      </c>
      <c r="B70" s="11">
        <v>4</v>
      </c>
      <c r="C70" s="11">
        <v>1.4429051971776675E-2</v>
      </c>
      <c r="D70" s="11">
        <v>3.6072629929441687E-3</v>
      </c>
      <c r="E70" s="11"/>
      <c r="F70" s="11"/>
    </row>
    <row r="71" spans="1:9" ht="15" thickBot="1" x14ac:dyDescent="0.35">
      <c r="A71" s="12" t="s">
        <v>19</v>
      </c>
      <c r="B71" s="12">
        <v>7</v>
      </c>
      <c r="C71" s="12">
        <v>0.2534856749801539</v>
      </c>
      <c r="D71" s="12"/>
      <c r="E71" s="12"/>
      <c r="F71" s="12"/>
    </row>
    <row r="72" spans="1:9" ht="15" thickBot="1" x14ac:dyDescent="0.35"/>
    <row r="73" spans="1:9" x14ac:dyDescent="0.3">
      <c r="A73" s="13"/>
      <c r="B73" s="13" t="s">
        <v>26</v>
      </c>
      <c r="C73" s="13" t="s">
        <v>14</v>
      </c>
      <c r="D73" s="13" t="s">
        <v>27</v>
      </c>
      <c r="E73" s="15" t="s">
        <v>28</v>
      </c>
      <c r="F73" s="13" t="s">
        <v>29</v>
      </c>
      <c r="G73" s="13" t="s">
        <v>30</v>
      </c>
      <c r="H73" s="13" t="s">
        <v>31</v>
      </c>
      <c r="I73" s="13" t="s">
        <v>32</v>
      </c>
    </row>
    <row r="74" spans="1:9" x14ac:dyDescent="0.3">
      <c r="A74" s="11" t="s">
        <v>20</v>
      </c>
      <c r="B74" s="11">
        <v>1.5060193000834532</v>
      </c>
      <c r="C74" s="11">
        <v>0.6633265185146604</v>
      </c>
      <c r="D74" s="11">
        <v>2.2704041796124397</v>
      </c>
      <c r="E74" s="16">
        <v>8.5689379773657218E-2</v>
      </c>
      <c r="F74" s="11">
        <v>-0.33567036539446926</v>
      </c>
      <c r="G74" s="11">
        <v>3.3477089655613756</v>
      </c>
      <c r="H74" s="11">
        <v>-0.33567036539446926</v>
      </c>
      <c r="I74" s="11">
        <v>3.3477089655613756</v>
      </c>
    </row>
    <row r="75" spans="1:9" x14ac:dyDescent="0.3">
      <c r="A75" s="11" t="s">
        <v>38</v>
      </c>
      <c r="B75" s="11">
        <v>-1.5798691821722828</v>
      </c>
      <c r="C75" s="11">
        <v>0.40978710770146998</v>
      </c>
      <c r="D75" s="11">
        <v>-3.8553413528158575</v>
      </c>
      <c r="E75" s="16">
        <v>1.8219424971719085E-2</v>
      </c>
      <c r="F75" s="11">
        <v>-2.7176205915231901</v>
      </c>
      <c r="G75" s="11">
        <v>-0.44211777282137543</v>
      </c>
      <c r="H75" s="11">
        <v>-2.7176205915231901</v>
      </c>
      <c r="I75" s="11">
        <v>-0.44211777282137543</v>
      </c>
    </row>
    <row r="76" spans="1:9" x14ac:dyDescent="0.3">
      <c r="A76" s="11" t="s">
        <v>39</v>
      </c>
      <c r="B76" s="11">
        <v>0.31799671518531819</v>
      </c>
      <c r="C76" s="11">
        <v>0.12409197280024561</v>
      </c>
      <c r="D76" s="11">
        <v>2.562588925048412</v>
      </c>
      <c r="E76" s="16">
        <v>6.246662422538584E-2</v>
      </c>
      <c r="F76" s="11">
        <v>-2.6537835290261491E-2</v>
      </c>
      <c r="G76" s="11">
        <v>0.66253126566089793</v>
      </c>
      <c r="H76" s="11">
        <v>-2.6537835290261491E-2</v>
      </c>
      <c r="I76" s="11">
        <v>0.66253126566089793</v>
      </c>
    </row>
    <row r="77" spans="1:9" ht="15" thickBot="1" x14ac:dyDescent="0.35">
      <c r="A77" s="12" t="s">
        <v>40</v>
      </c>
      <c r="B77" s="12">
        <v>-0.22306341093001922</v>
      </c>
      <c r="C77" s="12">
        <v>0.1931513765419568</v>
      </c>
      <c r="D77" s="12">
        <v>-1.1548631696215992</v>
      </c>
      <c r="E77" s="17">
        <v>0.3124405871792918</v>
      </c>
      <c r="F77" s="12">
        <v>-0.75933760489215107</v>
      </c>
      <c r="G77" s="12">
        <v>0.31321078303211258</v>
      </c>
      <c r="H77" s="12">
        <v>-0.75933760489215107</v>
      </c>
      <c r="I77" s="12">
        <v>0.31321078303211258</v>
      </c>
    </row>
    <row r="78" spans="1:9" x14ac:dyDescent="0.3">
      <c r="E78" t="s">
        <v>43</v>
      </c>
    </row>
    <row r="81" spans="1:5" x14ac:dyDescent="0.3">
      <c r="A81" t="s">
        <v>33</v>
      </c>
    </row>
    <row r="82" spans="1:5" ht="15" thickBot="1" x14ac:dyDescent="0.35"/>
    <row r="83" spans="1:5" x14ac:dyDescent="0.3">
      <c r="A83" s="13" t="s">
        <v>34</v>
      </c>
      <c r="B83" s="13" t="s">
        <v>41</v>
      </c>
      <c r="C83" s="13" t="s">
        <v>36</v>
      </c>
    </row>
    <row r="84" spans="1:5" x14ac:dyDescent="0.3">
      <c r="A84" s="11">
        <v>1</v>
      </c>
      <c r="B84" s="11">
        <v>1.4583673522409093</v>
      </c>
      <c r="C84" s="11">
        <v>-7.2072991121018726E-2</v>
      </c>
    </row>
    <row r="85" spans="1:5" x14ac:dyDescent="0.3">
      <c r="A85" s="11">
        <v>2</v>
      </c>
      <c r="B85" s="11">
        <v>1.6444232029960411</v>
      </c>
      <c r="C85" s="11">
        <v>4.2354225913405763E-3</v>
      </c>
    </row>
    <row r="86" spans="1:5" x14ac:dyDescent="0.3">
      <c r="A86" s="11">
        <v>3</v>
      </c>
      <c r="B86" s="11">
        <v>1.256977050707917</v>
      </c>
      <c r="C86" s="11">
        <v>7.8024016024422993E-2</v>
      </c>
    </row>
    <row r="87" spans="1:5" x14ac:dyDescent="0.3">
      <c r="A87" s="11">
        <v>4</v>
      </c>
      <c r="B87" s="11">
        <v>1.0850348775356564</v>
      </c>
      <c r="C87" s="11">
        <v>-2.0324140543228175E-2</v>
      </c>
    </row>
    <row r="88" spans="1:5" x14ac:dyDescent="0.3">
      <c r="A88" s="11">
        <v>5</v>
      </c>
      <c r="B88" s="11">
        <v>1.5376107714117029</v>
      </c>
      <c r="C88" s="11">
        <v>-1.155446791665371E-2</v>
      </c>
    </row>
    <row r="89" spans="1:5" x14ac:dyDescent="0.3">
      <c r="A89" s="11">
        <v>6</v>
      </c>
      <c r="B89" s="11">
        <v>1.4835660682059331</v>
      </c>
      <c r="C89" s="11">
        <v>2.0511328570341103E-2</v>
      </c>
    </row>
    <row r="90" spans="1:5" x14ac:dyDescent="0.3">
      <c r="A90" s="11">
        <v>7</v>
      </c>
      <c r="B90" s="11">
        <v>1.3406123125003337</v>
      </c>
      <c r="C90" s="11">
        <v>-3.2279492850154856E-2</v>
      </c>
    </row>
    <row r="91" spans="1:5" ht="15" thickBot="1" x14ac:dyDescent="0.35">
      <c r="A91" s="12">
        <v>8</v>
      </c>
      <c r="B91" s="12">
        <v>1.5759775871891468</v>
      </c>
      <c r="C91" s="12">
        <v>3.3460325244953459E-2</v>
      </c>
    </row>
    <row r="92" spans="1:5" ht="15" thickBot="1" x14ac:dyDescent="0.35"/>
    <row r="93" spans="1:5" x14ac:dyDescent="0.3">
      <c r="B93" s="3" t="s">
        <v>1</v>
      </c>
      <c r="C93" s="4" t="s">
        <v>44</v>
      </c>
      <c r="D93" s="4" t="s">
        <v>45</v>
      </c>
      <c r="E93" s="5" t="s">
        <v>46</v>
      </c>
    </row>
    <row r="94" spans="1:5" x14ac:dyDescent="0.3">
      <c r="B94" s="6">
        <f>B3</f>
        <v>4</v>
      </c>
      <c r="C94" s="6">
        <f>1/C3</f>
        <v>1</v>
      </c>
      <c r="D94" s="6">
        <f t="shared" ref="D94:E94" si="8">1/D3</f>
        <v>0.125</v>
      </c>
      <c r="E94" s="6">
        <f t="shared" si="8"/>
        <v>4.1666666666666664E-2</v>
      </c>
    </row>
    <row r="95" spans="1:5" x14ac:dyDescent="0.3">
      <c r="B95" s="6">
        <f t="shared" ref="B95:B101" si="9">B4</f>
        <v>5.2</v>
      </c>
      <c r="C95" s="6">
        <f t="shared" ref="C95:E95" si="10">1/C4</f>
        <v>1.1111111111111112</v>
      </c>
      <c r="D95" s="6">
        <f t="shared" si="10"/>
        <v>0.1111111111111111</v>
      </c>
      <c r="E95" s="6">
        <f t="shared" si="10"/>
        <v>3.8461538461538464E-2</v>
      </c>
    </row>
    <row r="96" spans="1:5" x14ac:dyDescent="0.3">
      <c r="B96" s="6">
        <f t="shared" si="9"/>
        <v>3.8</v>
      </c>
      <c r="C96" s="6">
        <f t="shared" ref="C96:E96" si="11">1/C5</f>
        <v>0.90909090909090906</v>
      </c>
      <c r="D96" s="6">
        <f t="shared" si="11"/>
        <v>0.16666666666666666</v>
      </c>
      <c r="E96" s="6">
        <f t="shared" si="11"/>
        <v>0.05</v>
      </c>
    </row>
    <row r="97" spans="1:5" x14ac:dyDescent="0.3">
      <c r="B97" s="6">
        <f t="shared" si="9"/>
        <v>2.9</v>
      </c>
      <c r="C97" s="6">
        <f t="shared" ref="C97:E97" si="12">1/C6</f>
        <v>0.83333333333333337</v>
      </c>
      <c r="D97" s="6">
        <f t="shared" si="12"/>
        <v>0.2</v>
      </c>
      <c r="E97" s="6">
        <f t="shared" si="12"/>
        <v>5.5555555555555552E-2</v>
      </c>
    </row>
    <row r="98" spans="1:5" x14ac:dyDescent="0.3">
      <c r="B98" s="6">
        <f t="shared" si="9"/>
        <v>4.5999999999999996</v>
      </c>
      <c r="C98" s="6">
        <f t="shared" ref="C98:E98" si="13">1/C7</f>
        <v>1.0526315789473684</v>
      </c>
      <c r="D98" s="6">
        <f t="shared" si="13"/>
        <v>0.14285714285714285</v>
      </c>
      <c r="E98" s="6">
        <f t="shared" si="13"/>
        <v>0.05</v>
      </c>
    </row>
    <row r="99" spans="1:5" x14ac:dyDescent="0.3">
      <c r="B99" s="6">
        <f t="shared" si="9"/>
        <v>4.5</v>
      </c>
      <c r="C99" s="6">
        <f t="shared" ref="C99:E99" si="14">1/C8</f>
        <v>1.1111111111111112</v>
      </c>
      <c r="D99" s="6">
        <f t="shared" si="14"/>
        <v>0.16666666666666666</v>
      </c>
      <c r="E99" s="6">
        <f t="shared" si="14"/>
        <v>3.3333333333333333E-2</v>
      </c>
    </row>
    <row r="100" spans="1:5" x14ac:dyDescent="0.3">
      <c r="B100" s="6">
        <f t="shared" si="9"/>
        <v>3.7</v>
      </c>
      <c r="C100" s="6">
        <f t="shared" ref="C100:E100" si="15">1/C9</f>
        <v>1</v>
      </c>
      <c r="D100" s="6">
        <f t="shared" si="15"/>
        <v>0.16666666666666666</v>
      </c>
      <c r="E100" s="6">
        <f t="shared" si="15"/>
        <v>3.7037037037037035E-2</v>
      </c>
    </row>
    <row r="101" spans="1:5" x14ac:dyDescent="0.3">
      <c r="B101" s="6">
        <f t="shared" si="9"/>
        <v>5</v>
      </c>
      <c r="C101" s="6">
        <f t="shared" ref="C101:E101" si="16">1/C10</f>
        <v>1.0526315789473684</v>
      </c>
      <c r="D101" s="6">
        <f t="shared" si="16"/>
        <v>0.1</v>
      </c>
      <c r="E101" s="6">
        <f t="shared" si="16"/>
        <v>3.5714285714285712E-2</v>
      </c>
    </row>
    <row r="103" spans="1:5" x14ac:dyDescent="0.3">
      <c r="A103" t="s">
        <v>9</v>
      </c>
    </row>
    <row r="104" spans="1:5" ht="15" thickBot="1" x14ac:dyDescent="0.35"/>
    <row r="105" spans="1:5" x14ac:dyDescent="0.3">
      <c r="A105" s="14" t="s">
        <v>10</v>
      </c>
      <c r="B105" s="14"/>
      <c r="D105" s="1" t="s">
        <v>42</v>
      </c>
    </row>
    <row r="106" spans="1:5" x14ac:dyDescent="0.3">
      <c r="A106" s="11" t="s">
        <v>11</v>
      </c>
      <c r="B106" s="11">
        <v>0.96703214937074788</v>
      </c>
    </row>
    <row r="107" spans="1:5" x14ac:dyDescent="0.3">
      <c r="A107" s="11" t="s">
        <v>12</v>
      </c>
      <c r="B107" s="11">
        <v>0.93515117791660851</v>
      </c>
    </row>
    <row r="108" spans="1:5" x14ac:dyDescent="0.3">
      <c r="A108" s="11" t="s">
        <v>13</v>
      </c>
      <c r="B108" s="11">
        <v>0.88651456135406481</v>
      </c>
    </row>
    <row r="109" spans="1:5" x14ac:dyDescent="0.3">
      <c r="A109" s="11" t="s">
        <v>14</v>
      </c>
      <c r="B109" s="11">
        <v>0.25556784420602652</v>
      </c>
    </row>
    <row r="110" spans="1:5" ht="15" thickBot="1" x14ac:dyDescent="0.35">
      <c r="A110" s="12" t="s">
        <v>15</v>
      </c>
      <c r="B110" s="12">
        <v>8</v>
      </c>
    </row>
    <row r="112" spans="1:5" ht="15" thickBot="1" x14ac:dyDescent="0.35">
      <c r="A112" t="s">
        <v>16</v>
      </c>
    </row>
    <row r="113" spans="1:9" x14ac:dyDescent="0.3">
      <c r="A113" s="13"/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</row>
    <row r="114" spans="1:9" x14ac:dyDescent="0.3">
      <c r="A114" s="11" t="s">
        <v>17</v>
      </c>
      <c r="B114" s="11">
        <v>3</v>
      </c>
      <c r="C114" s="11">
        <v>3.7674903080315363</v>
      </c>
      <c r="D114" s="11">
        <v>1.2558301026771788</v>
      </c>
      <c r="E114" s="11">
        <v>19.22730740766195</v>
      </c>
      <c r="F114" s="11">
        <v>7.7124943144937777E-3</v>
      </c>
    </row>
    <row r="115" spans="1:9" x14ac:dyDescent="0.3">
      <c r="A115" s="11" t="s">
        <v>18</v>
      </c>
      <c r="B115" s="11">
        <v>4</v>
      </c>
      <c r="C115" s="11">
        <v>0.26125969196846338</v>
      </c>
      <c r="D115" s="11">
        <v>6.5314922992115845E-2</v>
      </c>
      <c r="E115" s="11"/>
      <c r="F115" s="11"/>
    </row>
    <row r="116" spans="1:9" ht="15" thickBot="1" x14ac:dyDescent="0.35">
      <c r="A116" s="12" t="s">
        <v>19</v>
      </c>
      <c r="B116" s="12">
        <v>7</v>
      </c>
      <c r="C116" s="12">
        <v>4.0287499999999996</v>
      </c>
      <c r="D116" s="12"/>
      <c r="E116" s="12"/>
      <c r="F116" s="12"/>
    </row>
    <row r="117" spans="1:9" ht="15" thickBot="1" x14ac:dyDescent="0.35"/>
    <row r="118" spans="1:9" x14ac:dyDescent="0.3">
      <c r="A118" s="13"/>
      <c r="B118" s="13" t="s">
        <v>26</v>
      </c>
      <c r="C118" s="13" t="s">
        <v>14</v>
      </c>
      <c r="D118" s="13" t="s">
        <v>27</v>
      </c>
      <c r="E118" s="15" t="s">
        <v>28</v>
      </c>
      <c r="F118" s="13" t="s">
        <v>29</v>
      </c>
      <c r="G118" s="13" t="s">
        <v>30</v>
      </c>
      <c r="H118" s="13" t="s">
        <v>31</v>
      </c>
      <c r="I118" s="13" t="s">
        <v>32</v>
      </c>
    </row>
    <row r="119" spans="1:9" x14ac:dyDescent="0.3">
      <c r="A119" s="11" t="s">
        <v>20</v>
      </c>
      <c r="B119" s="11">
        <v>-1.3720562530306351</v>
      </c>
      <c r="C119" s="11">
        <v>2.7235703944607663</v>
      </c>
      <c r="D119" s="11">
        <v>-0.50377117324418763</v>
      </c>
      <c r="E119" s="16">
        <v>0.64090205244025467</v>
      </c>
      <c r="F119" s="11">
        <v>-8.9338999433928521</v>
      </c>
      <c r="G119" s="11">
        <v>6.1897874373315824</v>
      </c>
      <c r="H119" s="11">
        <v>-8.9338999433928521</v>
      </c>
      <c r="I119" s="11">
        <v>6.1897874373315824</v>
      </c>
    </row>
    <row r="120" spans="1:9" x14ac:dyDescent="0.3">
      <c r="A120" s="11" t="s">
        <v>44</v>
      </c>
      <c r="B120" s="11">
        <v>6.0933430972111324</v>
      </c>
      <c r="C120" s="11">
        <v>1.823790882655189</v>
      </c>
      <c r="D120" s="11">
        <v>3.3410316693436157</v>
      </c>
      <c r="E120" s="16">
        <v>2.8808098840945193E-2</v>
      </c>
      <c r="F120" s="11">
        <v>1.02968782815877</v>
      </c>
      <c r="G120" s="11">
        <v>11.156998366263494</v>
      </c>
      <c r="H120" s="11">
        <v>1.02968782815877</v>
      </c>
      <c r="I120" s="11">
        <v>11.156998366263494</v>
      </c>
    </row>
    <row r="121" spans="1:9" x14ac:dyDescent="0.3">
      <c r="A121" s="11" t="s">
        <v>45</v>
      </c>
      <c r="B121" s="11">
        <v>-10.20951250088191</v>
      </c>
      <c r="C121" s="11">
        <v>3.8206783801950408</v>
      </c>
      <c r="D121" s="11">
        <v>-2.6721727099051784</v>
      </c>
      <c r="E121" s="16">
        <v>5.5679945857539374E-2</v>
      </c>
      <c r="F121" s="11">
        <v>-20.817416288109463</v>
      </c>
      <c r="G121" s="11">
        <v>0.39839128634564425</v>
      </c>
      <c r="H121" s="11">
        <v>-20.817416288109463</v>
      </c>
      <c r="I121" s="11">
        <v>0.39839128634564425</v>
      </c>
    </row>
    <row r="122" spans="1:9" ht="15" thickBot="1" x14ac:dyDescent="0.35">
      <c r="A122" s="12" t="s">
        <v>46</v>
      </c>
      <c r="B122" s="12">
        <v>22.062931177040774</v>
      </c>
      <c r="C122" s="12">
        <v>19.182934195260273</v>
      </c>
      <c r="D122" s="12">
        <v>1.1501332878727224</v>
      </c>
      <c r="E122" s="17">
        <v>0.3141727945498734</v>
      </c>
      <c r="F122" s="12">
        <v>-31.197432572720984</v>
      </c>
      <c r="G122" s="12">
        <v>75.323294926802532</v>
      </c>
      <c r="H122" s="12">
        <v>-31.197432572720984</v>
      </c>
      <c r="I122" s="12">
        <v>75.323294926802532</v>
      </c>
    </row>
    <row r="123" spans="1:9" x14ac:dyDescent="0.3">
      <c r="E123" t="s">
        <v>43</v>
      </c>
    </row>
    <row r="126" spans="1:9" x14ac:dyDescent="0.3">
      <c r="A126" t="s">
        <v>33</v>
      </c>
    </row>
    <row r="127" spans="1:9" ht="15" thickBot="1" x14ac:dyDescent="0.35"/>
    <row r="128" spans="1:9" x14ac:dyDescent="0.3">
      <c r="A128" s="13" t="s">
        <v>34</v>
      </c>
      <c r="B128" s="13" t="s">
        <v>35</v>
      </c>
      <c r="C128" s="13" t="s">
        <v>36</v>
      </c>
    </row>
    <row r="129" spans="1:3" x14ac:dyDescent="0.3">
      <c r="A129" s="11">
        <v>1</v>
      </c>
      <c r="B129" s="11">
        <v>4.3643865806136244</v>
      </c>
      <c r="C129" s="11">
        <v>-0.36438658061362439</v>
      </c>
    </row>
    <row r="130" spans="1:3" x14ac:dyDescent="0.3">
      <c r="A130" s="11">
        <v>2</v>
      </c>
      <c r="B130" s="11">
        <v>5.112508964257108</v>
      </c>
      <c r="C130" s="11">
        <v>8.7491035742892187E-2</v>
      </c>
    </row>
    <row r="131" spans="1:3" x14ac:dyDescent="0.3">
      <c r="A131" s="11">
        <v>3</v>
      </c>
      <c r="B131" s="11">
        <v>3.5689077046542357</v>
      </c>
      <c r="C131" s="11">
        <v>0.23109229534576414</v>
      </c>
    </row>
    <row r="132" spans="1:3" x14ac:dyDescent="0.3">
      <c r="A132" s="11">
        <v>4</v>
      </c>
      <c r="B132" s="11">
        <v>2.889545559860081</v>
      </c>
      <c r="C132" s="11">
        <v>1.0454440139918919E-2</v>
      </c>
    </row>
    <row r="133" spans="1:3" x14ac:dyDescent="0.3">
      <c r="A133" s="11">
        <v>5</v>
      </c>
      <c r="B133" s="11">
        <v>4.6866338854665335</v>
      </c>
      <c r="C133" s="11">
        <v>-8.6633885466533833E-2</v>
      </c>
    </row>
    <row r="134" spans="1:3" x14ac:dyDescent="0.3">
      <c r="A134" s="11">
        <v>6</v>
      </c>
      <c r="B134" s="11">
        <v>4.4321705885138858</v>
      </c>
      <c r="C134" s="11">
        <v>6.7829411486114211E-2</v>
      </c>
    </row>
    <row r="135" spans="1:3" x14ac:dyDescent="0.3">
      <c r="A135" s="11">
        <v>7</v>
      </c>
      <c r="B135" s="11">
        <v>3.8368470265165038</v>
      </c>
      <c r="C135" s="11">
        <v>-0.1368470265165036</v>
      </c>
    </row>
    <row r="136" spans="1:3" ht="15" thickBot="1" x14ac:dyDescent="0.35">
      <c r="A136" s="12">
        <v>8</v>
      </c>
      <c r="B136" s="12">
        <v>4.8089996901180321</v>
      </c>
      <c r="C136" s="12">
        <v>0.19100030988196792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2022-03-02T19:19:33Z</dcterms:created>
  <dcterms:modified xsi:type="dcterms:W3CDTF">2022-03-02T20:18:09Z</dcterms:modified>
</cp:coreProperties>
</file>