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econometrics\task-11\"/>
    </mc:Choice>
  </mc:AlternateContent>
  <xr:revisionPtr revIDLastSave="0" documentId="13_ncr:1_{58487F06-48A4-4882-8915-E85E6C4A7015}" xr6:coauthVersionLast="47" xr6:coauthVersionMax="47" xr10:uidLastSave="{00000000-0000-0000-0000-000000000000}"/>
  <bookViews>
    <workbookView xWindow="-20610" yWindow="4560" windowWidth="20730" windowHeight="11310" activeTab="1" xr2:uid="{00000000-000D-0000-FFFF-FFFF00000000}"/>
  </bookViews>
  <sheets>
    <sheet name="Sheet1" sheetId="1" r:id="rId1"/>
    <sheet name="Лист1" sheetId="2" r:id="rId2"/>
  </sheets>
  <calcPr calcId="191029" iterate="1" iterateCount="1" iterateDelta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2" l="1"/>
  <c r="C8" i="1"/>
  <c r="C7" i="1"/>
  <c r="C6" i="1"/>
  <c r="C12" i="1"/>
</calcChain>
</file>

<file path=xl/sharedStrings.xml><?xml version="1.0" encoding="utf-8"?>
<sst xmlns="http://schemas.openxmlformats.org/spreadsheetml/2006/main" count="4" uniqueCount="4">
  <si>
    <t>Стандартная ошибка</t>
  </si>
  <si>
    <t>F</t>
  </si>
  <si>
    <t>А</t>
  </si>
  <si>
    <t>ДЗ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</si>
</sst>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57149</xdr:rowOff>
    </xdr:from>
    <xdr:to>
      <xdr:col>17</xdr:col>
      <xdr:colOff>200025</xdr:colOff>
      <xdr:row>15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C97988-6695-4BD9-8983-A06C0FAF5352}"/>
            </a:ext>
          </a:extLst>
        </xdr:cNvPr>
        <xdr:cNvSpPr txBox="1"/>
      </xdr:nvSpPr>
      <xdr:spPr>
        <a:xfrm>
          <a:off x="3667125" y="57149"/>
          <a:ext cx="6896100" cy="2876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1"/>
            <a:t>Задание</a:t>
          </a:r>
        </a:p>
        <a:p>
          <a:endParaRPr lang="ru-RU" sz="1300" b="1"/>
        </a:p>
        <a:p>
          <a:r>
            <a:rPr lang="ru-RU" sz="1300" b="0"/>
            <a:t>Построено</a:t>
          </a:r>
          <a:r>
            <a:rPr lang="ru-RU" sz="1300" b="0" baseline="0"/>
            <a:t> уравнение тренда инфляции за 16 месяцев.</a:t>
          </a:r>
        </a:p>
        <a:p>
          <a:endParaRPr lang="ru-RU" sz="1300" b="0" baseline="0"/>
        </a:p>
        <a:p>
          <a:r>
            <a:rPr lang="en-US" sz="1300" b="0" baseline="0"/>
            <a:t>y = 2.25 - 0.36t + 0.02t^2</a:t>
          </a:r>
        </a:p>
        <a:p>
          <a:r>
            <a:rPr lang="en-US" sz="1300" b="0" baseline="0"/>
            <a:t>R^2 = 0.439</a:t>
          </a:r>
        </a:p>
        <a:p>
          <a:endParaRPr lang="en-US" sz="1300" b="0" baseline="0"/>
        </a:p>
        <a:p>
          <a:r>
            <a:rPr lang="ru-RU" sz="1300" b="0" baseline="0"/>
            <a:t>Дана стандартная ошибка параметра</a:t>
          </a:r>
          <a:r>
            <a:rPr lang="en-US" sz="1300" b="0" baseline="0"/>
            <a:t> </a:t>
          </a:r>
          <a:r>
            <a:rPr lang="ru-RU" sz="1300" b="0" baseline="0"/>
            <a:t>и значение </a:t>
          </a:r>
          <a:r>
            <a:rPr lang="en-US" sz="1300" b="0" baseline="0"/>
            <a:t>F-</a:t>
          </a:r>
          <a:r>
            <a:rPr lang="ru-RU" sz="1300" b="0" baseline="0"/>
            <a:t>критерия Фишера</a:t>
          </a:r>
          <a:endParaRPr lang="en-US" sz="1300" b="0" baseline="0"/>
        </a:p>
        <a:p>
          <a:endParaRPr lang="en-US" sz="1300" b="0" baseline="0"/>
        </a:p>
        <a:p>
          <a:r>
            <a:rPr lang="en-US" sz="1300" b="0" baseline="0"/>
            <a:t>1) </a:t>
          </a:r>
          <a:r>
            <a:rPr lang="ru-RU" sz="1300" b="0" baseline="0"/>
            <a:t>Сделайте вывод о качестве уравнения тренда</a:t>
          </a:r>
          <a:endParaRPr lang="en-US" sz="1300" b="0" baseline="0"/>
        </a:p>
        <a:p>
          <a:r>
            <a:rPr lang="ru-RU" sz="1300" b="0" baseline="0"/>
            <a:t>2) Оцените автокорреляцию в остатках, если фактическое значение критерия Дарбина-Уотсона составило 1.214</a:t>
          </a:r>
        </a:p>
        <a:p>
          <a:r>
            <a:rPr lang="ru-RU" sz="1300" b="0" baseline="0"/>
            <a:t>3) Надежны ли выводы, сделанные в п.1 ?</a:t>
          </a:r>
          <a:endParaRPr lang="en-US" sz="1300" b="0" baseline="0"/>
        </a:p>
      </xdr:txBody>
    </xdr:sp>
    <xdr:clientData/>
  </xdr:twoCellAnchor>
  <xdr:twoCellAnchor>
    <xdr:from>
      <xdr:col>2</xdr:col>
      <xdr:colOff>161925</xdr:colOff>
      <xdr:row>16</xdr:row>
      <xdr:rowOff>85725</xdr:rowOff>
    </xdr:from>
    <xdr:to>
      <xdr:col>13</xdr:col>
      <xdr:colOff>352425</xdr:colOff>
      <xdr:row>31</xdr:row>
      <xdr:rowOff>104776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6147DD-813B-4FB4-9745-2C3C68D9457D}"/>
            </a:ext>
          </a:extLst>
        </xdr:cNvPr>
        <xdr:cNvSpPr txBox="1"/>
      </xdr:nvSpPr>
      <xdr:spPr>
        <a:xfrm>
          <a:off x="1381125" y="3133725"/>
          <a:ext cx="6896100" cy="2876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0" baseline="0"/>
            <a:t>1) Глядя на значение коэффициента детерминации можно сделать вывод о том, что уравнение тренда плохо описывает данную модель.</a:t>
          </a:r>
          <a:endParaRPr lang="en-US" sz="1300" b="0" baseline="0"/>
        </a:p>
        <a:p>
          <a:endParaRPr lang="ru-RU" sz="1300" b="0" baseline="0"/>
        </a:p>
        <a:p>
          <a:r>
            <a:rPr lang="ru-RU" sz="1300" b="0" baseline="0"/>
            <a:t>2) 16-2 = 14</a:t>
          </a:r>
        </a:p>
        <a:p>
          <a:r>
            <a:rPr lang="ru-RU" sz="1300" b="0" baseline="0"/>
            <a:t>Получается что ничего сказать нельзя</a:t>
          </a:r>
        </a:p>
        <a:p>
          <a:r>
            <a:rPr lang="ru-RU" sz="1300" b="0" baseline="0"/>
            <a:t>1.05 </a:t>
          </a:r>
          <a:r>
            <a:rPr lang="en-US" sz="1300" b="0" baseline="0"/>
            <a:t>&lt;= 1.214 &lt;= 1.35</a:t>
          </a:r>
        </a:p>
        <a:p>
          <a:endParaRPr lang="en-US" sz="1300" b="0" baseline="0"/>
        </a:p>
        <a:p>
          <a:r>
            <a:rPr lang="en-US" sz="1300" b="0" baseline="0"/>
            <a:t>3) </a:t>
          </a:r>
          <a:r>
            <a:rPr lang="ru-RU" sz="1300" b="0" baseline="0"/>
            <a:t>Получается что в 1 случае мы сказали что уравнение тренда плохо описывает данную модель, а во второв пункте сказали что ничего сказать нельзя, получается что ничего сказать нельязя про данное уравнение тенденции.</a:t>
          </a:r>
          <a:endParaRPr lang="en-US" sz="1300" b="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85725</xdr:rowOff>
    </xdr:from>
    <xdr:to>
      <xdr:col>16</xdr:col>
      <xdr:colOff>419100</xdr:colOff>
      <xdr:row>22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987269-484C-472E-A3DA-C2E70AAA529F}"/>
            </a:ext>
          </a:extLst>
        </xdr:cNvPr>
        <xdr:cNvSpPr txBox="1"/>
      </xdr:nvSpPr>
      <xdr:spPr>
        <a:xfrm>
          <a:off x="3276600" y="85725"/>
          <a:ext cx="6896100" cy="417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1" baseline="0"/>
            <a:t>ДЗ №1</a:t>
          </a:r>
        </a:p>
        <a:p>
          <a:endParaRPr lang="ru-RU" sz="1300" b="0" baseline="0"/>
        </a:p>
        <a:p>
          <a:r>
            <a:rPr lang="ru-RU" sz="1300" b="0" baseline="0"/>
            <a:t>Объём продаж товара А (тыс. ед) за 6 кварталов составил ...</a:t>
          </a:r>
        </a:p>
        <a:p>
          <a:endParaRPr lang="ru-RU" sz="1300" b="0" baseline="0"/>
        </a:p>
        <a:p>
          <a:r>
            <a:rPr lang="ru-RU" sz="1300" b="0" i="1" baseline="0"/>
            <a:t>Требуется</a:t>
          </a:r>
          <a:r>
            <a:rPr lang="en-US" sz="1300" b="0" i="1" baseline="0"/>
            <a:t>:</a:t>
          </a:r>
          <a:endParaRPr lang="ru-RU" sz="1300" b="0" i="1" baseline="0"/>
        </a:p>
        <a:p>
          <a:r>
            <a:rPr lang="en-US" sz="1300" b="0" baseline="0"/>
            <a:t>1) </a:t>
          </a:r>
          <a:r>
            <a:rPr lang="ru-RU" sz="1300" b="0" baseline="0"/>
            <a:t>Обосновать выбор функции тренда, дать интерпретацию параметров</a:t>
          </a:r>
        </a:p>
        <a:p>
          <a:r>
            <a:rPr lang="ru-RU" sz="1300" b="0" baseline="0"/>
            <a:t>2) Дать прогноз на 7 квартал.</a:t>
          </a:r>
        </a:p>
        <a:p>
          <a:endParaRPr lang="ru-RU" sz="1300" b="0" baseline="0"/>
        </a:p>
        <a:p>
          <a:endParaRPr lang="ru-RU" sz="1300" b="0" baseline="0"/>
        </a:p>
        <a:p>
          <a:r>
            <a:rPr lang="ru-RU" sz="1300" b="1" baseline="0"/>
            <a:t>ДЗ №2</a:t>
          </a:r>
        </a:p>
        <a:p>
          <a:endParaRPr lang="ru-RU" sz="1300" b="0" baseline="0"/>
        </a:p>
        <a:p>
          <a:r>
            <a:rPr lang="ru-RU" sz="1300" b="0" baseline="0"/>
            <a:t>Динамика числа учтённых страховых организаций в СПб за 1998-2006 годы характеризовалось уравнением тренда</a:t>
          </a:r>
          <a:r>
            <a:rPr lang="en-US" sz="1300" b="0" baseline="0"/>
            <a:t>:</a:t>
          </a:r>
        </a:p>
        <a:p>
          <a:r>
            <a:rPr lang="en-US" sz="1300" b="0" baseline="0"/>
            <a:t>y = -2,25 t + 79,58</a:t>
          </a:r>
        </a:p>
        <a:p>
          <a:r>
            <a:rPr lang="en-US" sz="1300" b="0" baseline="0"/>
            <a:t>R^2 = 0,7198</a:t>
          </a:r>
        </a:p>
        <a:p>
          <a:endParaRPr lang="en-US" sz="1300" b="0" baseline="0"/>
        </a:p>
        <a:p>
          <a:r>
            <a:rPr lang="ru-RU" sz="1300" b="0" i="1" baseline="0"/>
            <a:t>Требуется</a:t>
          </a:r>
          <a:r>
            <a:rPr lang="en-US" sz="1300" b="0" i="1" baseline="0"/>
            <a:t>:</a:t>
          </a:r>
          <a:endParaRPr lang="ru-RU" sz="1300" b="0" i="1" baseline="0"/>
        </a:p>
        <a:p>
          <a:r>
            <a:rPr lang="ru-RU" sz="1300" b="0" baseline="0"/>
            <a:t>1) Интерпретировать результат линии тренда</a:t>
          </a:r>
        </a:p>
        <a:p>
          <a:r>
            <a:rPr lang="ru-RU" sz="1300" b="0" baseline="0"/>
            <a:t>2) Оценить стандартную ошибку линии тренда, если размах вариации составлял от </a:t>
          </a:r>
          <a:r>
            <a:rPr lang="en-US" sz="1300" b="0" baseline="0"/>
            <a:t>72 </a:t>
          </a:r>
          <a:r>
            <a:rPr lang="ru-RU" sz="1300" b="0" baseline="0"/>
            <a:t>до 58</a:t>
          </a:r>
        </a:p>
        <a:p>
          <a:r>
            <a:rPr lang="ru-RU" sz="1300" b="0" baseline="0"/>
            <a:t>3) Дайте интервальный прогноз на 2010 год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D12"/>
  <sheetViews>
    <sheetView topLeftCell="A4" zoomScaleNormal="100" workbookViewId="0">
      <selection activeCell="O17" sqref="O17"/>
    </sheetView>
  </sheetViews>
  <sheetFormatPr defaultRowHeight="15" x14ac:dyDescent="0.25"/>
  <sheetData>
    <row r="5" spans="2:4" x14ac:dyDescent="0.25">
      <c r="B5" s="1" t="s">
        <v>0</v>
      </c>
      <c r="C5" s="1"/>
      <c r="D5" s="1"/>
    </row>
    <row r="6" spans="2:4" x14ac:dyDescent="0.25">
      <c r="B6">
        <v>0.42</v>
      </c>
      <c r="C6">
        <f>2.25/B6</f>
        <v>5.3571428571428577</v>
      </c>
    </row>
    <row r="7" spans="2:4" x14ac:dyDescent="0.25">
      <c r="B7">
        <v>0.11</v>
      </c>
      <c r="C7">
        <f>-0.36/B7</f>
        <v>-3.2727272727272725</v>
      </c>
    </row>
    <row r="8" spans="2:4" x14ac:dyDescent="0.25">
      <c r="B8">
        <v>6.0000000000000001E-3</v>
      </c>
      <c r="C8">
        <f>0.02/B8</f>
        <v>3.3333333333333335</v>
      </c>
    </row>
    <row r="10" spans="2:4" x14ac:dyDescent="0.25">
      <c r="B10" t="s">
        <v>1</v>
      </c>
      <c r="C10">
        <v>5.09</v>
      </c>
    </row>
    <row r="12" spans="2:4" x14ac:dyDescent="0.25">
      <c r="C12">
        <f>_xlfn.F.INV(0.05,13,2)</f>
        <v>0.26277305302213566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91B4-CFBF-41FA-8B21-FF23AFEAB06C}">
  <dimension ref="C6:E16"/>
  <sheetViews>
    <sheetView tabSelected="1" workbookViewId="0">
      <selection activeCell="D14" sqref="D14"/>
    </sheetView>
  </sheetViews>
  <sheetFormatPr defaultRowHeight="15" x14ac:dyDescent="0.25"/>
  <sheetData>
    <row r="6" spans="3:5" ht="15.75" thickBot="1" x14ac:dyDescent="0.3">
      <c r="E6" s="2" t="s">
        <v>3</v>
      </c>
    </row>
    <row r="7" spans="3:5" ht="15.75" thickBot="1" x14ac:dyDescent="0.3">
      <c r="E7" s="6" t="s">
        <v>2</v>
      </c>
    </row>
    <row r="8" spans="3:5" x14ac:dyDescent="0.25">
      <c r="D8">
        <v>1</v>
      </c>
      <c r="E8" s="5">
        <v>2</v>
      </c>
    </row>
    <row r="9" spans="3:5" x14ac:dyDescent="0.25">
      <c r="D9">
        <v>2</v>
      </c>
      <c r="E9" s="3">
        <v>4</v>
      </c>
    </row>
    <row r="10" spans="3:5" x14ac:dyDescent="0.25">
      <c r="D10">
        <v>3</v>
      </c>
      <c r="E10" s="3">
        <v>10</v>
      </c>
    </row>
    <row r="11" spans="3:5" x14ac:dyDescent="0.25">
      <c r="D11">
        <v>4</v>
      </c>
      <c r="E11" s="3">
        <v>31</v>
      </c>
    </row>
    <row r="12" spans="3:5" x14ac:dyDescent="0.25">
      <c r="D12">
        <v>5</v>
      </c>
      <c r="E12" s="3">
        <v>117</v>
      </c>
    </row>
    <row r="13" spans="3:5" ht="15.75" thickBot="1" x14ac:dyDescent="0.3">
      <c r="D13">
        <v>6</v>
      </c>
      <c r="E13" s="4">
        <v>550</v>
      </c>
    </row>
    <row r="16" spans="3:5" x14ac:dyDescent="0.25">
      <c r="C16">
        <f>1.135*100</f>
        <v>113.5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Bronnikov Egor</cp:lastModifiedBy>
  <dcterms:created xsi:type="dcterms:W3CDTF">2015-06-05T18:17:20Z</dcterms:created>
  <dcterms:modified xsi:type="dcterms:W3CDTF">2022-04-24T21:10:34Z</dcterms:modified>
</cp:coreProperties>
</file>