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econometrics\task-8\"/>
    </mc:Choice>
  </mc:AlternateContent>
  <xr:revisionPtr revIDLastSave="0" documentId="13_ncr:1_{6F578B84-4168-43D1-A361-89C7F548F96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ДЗ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ДЗ!$O$43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5" i="1" l="1"/>
  <c r="V44" i="1"/>
  <c r="F45" i="1" l="1"/>
  <c r="F46" i="1"/>
  <c r="I46" i="1" s="1"/>
  <c r="F47" i="1"/>
  <c r="F48" i="1"/>
  <c r="H48" i="1" s="1"/>
  <c r="F49" i="1"/>
  <c r="F44" i="1"/>
  <c r="I45" i="1"/>
  <c r="I47" i="1"/>
  <c r="I49" i="1"/>
  <c r="I44" i="1"/>
  <c r="H45" i="1"/>
  <c r="H47" i="1"/>
  <c r="H49" i="1"/>
  <c r="H44" i="1"/>
  <c r="E45" i="1"/>
  <c r="E46" i="1"/>
  <c r="E47" i="1"/>
  <c r="E48" i="1"/>
  <c r="E49" i="1"/>
  <c r="E44" i="1"/>
  <c r="I50" i="1" l="1"/>
  <c r="H50" i="1"/>
  <c r="H46" i="1"/>
  <c r="I48" i="1"/>
</calcChain>
</file>

<file path=xl/sharedStrings.xml><?xml version="1.0" encoding="utf-8"?>
<sst xmlns="http://schemas.openxmlformats.org/spreadsheetml/2006/main" count="85" uniqueCount="58">
  <si>
    <t>Задача 26</t>
  </si>
  <si>
    <t>n</t>
  </si>
  <si>
    <t>n =</t>
  </si>
  <si>
    <t>Y1</t>
  </si>
  <si>
    <t>X1</t>
  </si>
  <si>
    <t>X2</t>
  </si>
  <si>
    <t>Пункт 1</t>
  </si>
  <si>
    <t>Уравнение</t>
  </si>
  <si>
    <t>Y3</t>
  </si>
  <si>
    <t>Переменные</t>
  </si>
  <si>
    <t>c21</t>
  </si>
  <si>
    <t>Y2'</t>
  </si>
  <si>
    <t>Y1*Z</t>
  </si>
  <si>
    <t>Z^2</t>
  </si>
  <si>
    <t>Сумма</t>
  </si>
  <si>
    <t>-</t>
  </si>
  <si>
    <t>Y2'=Z</t>
  </si>
  <si>
    <t>b12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</si>
  <si>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</si>
  <si>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</si>
  <si>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</si>
  <si>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</si>
  <si>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</si>
  <si>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</si>
  <si>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</si>
  <si>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</si>
  <si>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</si>
  <si>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</si>
  <si>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</si>
  <si>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</si>
  <si>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</si>
  <si>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</si>
  <si>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</si>
  <si>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</si>
  <si>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</si>
  <si>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</si>
  <si>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</si>
  <si>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</si>
  <si>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</si>
  <si>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</si>
  <si>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</si>
  <si>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</si>
  <si>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a1 =</t>
  </si>
  <si>
    <t>МНК для уравнения Y1 = a1 + b12Y2</t>
  </si>
  <si>
    <t>b12 =</t>
  </si>
  <si>
    <t>Пункт 2</t>
  </si>
  <si>
    <t>Задача 28</t>
  </si>
  <si>
    <t>1 уравнение</t>
  </si>
  <si>
    <t>X3</t>
  </si>
  <si>
    <t>b23</t>
  </si>
  <si>
    <t>b33</t>
  </si>
  <si>
    <t>2 уравнение</t>
  </si>
  <si>
    <t>b11</t>
  </si>
  <si>
    <t>b31</t>
  </si>
  <si>
    <t>3 уравнение</t>
  </si>
  <si>
    <t>Y2</t>
  </si>
  <si>
    <t>c12</t>
  </si>
  <si>
    <t>b22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</si>
</sst>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left"/>
    </xf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0" xfId="0" quotePrefix="1"/>
    <xf numFmtId="0" fontId="0" fillId="0" borderId="0" xfId="0" applyFill="1" applyBorder="1" applyAlignment="1"/>
    <xf numFmtId="0" fontId="0" fillId="0" borderId="23" xfId="0" applyFill="1" applyBorder="1" applyAlignment="1"/>
    <xf numFmtId="0" fontId="2" fillId="0" borderId="24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Continuous"/>
    </xf>
    <xf numFmtId="0" fontId="2" fillId="0" borderId="0" xfId="0" applyFont="1"/>
    <xf numFmtId="0" fontId="0" fillId="3" borderId="25" xfId="0" applyFill="1" applyBorder="1" applyAlignment="1">
      <alignment horizontal="right"/>
    </xf>
    <xf numFmtId="0" fontId="0" fillId="3" borderId="26" xfId="0" applyFill="1" applyBorder="1"/>
    <xf numFmtId="0" fontId="0" fillId="3" borderId="27" xfId="0" applyFill="1" applyBorder="1" applyAlignment="1">
      <alignment horizontal="right"/>
    </xf>
    <xf numFmtId="0" fontId="0" fillId="3" borderId="28" xfId="0" applyFill="1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438150</xdr:colOff>
      <xdr:row>0</xdr:row>
      <xdr:rowOff>138110</xdr:rowOff>
    </xdr:from>
    <xdr:ext cx="2876550" cy="10810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F76DA02-61B7-4011-97B4-4556C822C414}"/>
                </a:ext>
              </a:extLst>
            </xdr:cNvPr>
            <xdr:cNvSpPr txBox="1"/>
          </xdr:nvSpPr>
          <xdr:spPr>
            <a:xfrm>
              <a:off x="3486150" y="138110"/>
              <a:ext cx="2876550" cy="1081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ru-RU" sz="1400" b="0" i="1">
                  <a:latin typeface="Cambria Math" panose="02040503050406030204" pitchFamily="18" charset="0"/>
                </a:rPr>
                <a:t>Модель</a:t>
              </a:r>
              <a:r>
                <a:rPr lang="en-US" sz="1400" b="0" i="1">
                  <a:latin typeface="Cambria Math" panose="02040503050406030204" pitchFamily="18" charset="0"/>
                </a:rPr>
                <a:t>:</a:t>
              </a:r>
              <a:endParaRPr lang="ru-RU" sz="14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400" b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21</m:t>
                        </m:r>
                      </m:sub>
                    </m:sSub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21</m:t>
                        </m:r>
                      </m:sub>
                    </m:sSub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400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400" b="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F76DA02-61B7-4011-97B4-4556C822C414}"/>
                </a:ext>
              </a:extLst>
            </xdr:cNvPr>
            <xdr:cNvSpPr txBox="1"/>
          </xdr:nvSpPr>
          <xdr:spPr>
            <a:xfrm>
              <a:off x="3486150" y="138110"/>
              <a:ext cx="2876550" cy="1081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ru-RU" sz="1400" b="0" i="1">
                  <a:latin typeface="Cambria Math" panose="02040503050406030204" pitchFamily="18" charset="0"/>
                </a:rPr>
                <a:t>Модель</a:t>
              </a:r>
              <a:r>
                <a:rPr lang="en-US" sz="1400" b="0" i="1">
                  <a:latin typeface="Cambria Math" panose="02040503050406030204" pitchFamily="18" charset="0"/>
                </a:rPr>
                <a:t>:</a:t>
              </a:r>
              <a:endParaRPr lang="ru-RU" sz="1400" b="0" i="1">
                <a:latin typeface="Cambria Math" panose="02040503050406030204" pitchFamily="18" charset="0"/>
              </a:endParaRPr>
            </a:p>
            <a:p>
              <a:pPr algn="l"/>
              <a:r>
                <a:rPr lang="en-US" sz="1400" b="0" i="0">
                  <a:latin typeface="Cambria Math" panose="02040503050406030204" pitchFamily="18" charset="0"/>
                </a:rPr>
                <a:t>𝑌_1=𝑎_1+𝑏_12 𝑌_2+𝑒_1</a:t>
              </a:r>
              <a:endParaRPr lang="en-US" sz="1400" b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=𝑎_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𝑌_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𝑐_21 𝑋_1+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n-US" sz="1400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𝑌_2+𝑋_2</a:t>
              </a:r>
              <a:endParaRPr lang="en-US" sz="1400" b="0"/>
            </a:p>
          </xdr:txBody>
        </xdr:sp>
      </mc:Fallback>
    </mc:AlternateContent>
    <xdr:clientData/>
  </xdr:oneCellAnchor>
  <xdr:oneCellAnchor>
    <xdr:from>
      <xdr:col>10</xdr:col>
      <xdr:colOff>28575</xdr:colOff>
      <xdr:row>0</xdr:row>
      <xdr:rowOff>185735</xdr:rowOff>
    </xdr:from>
    <xdr:ext cx="2705100" cy="110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3C31C64-1D22-4D6F-BE85-782B3D60224A}"/>
                </a:ext>
              </a:extLst>
            </xdr:cNvPr>
            <xdr:cNvSpPr txBox="1"/>
          </xdr:nvSpPr>
          <xdr:spPr>
            <a:xfrm>
              <a:off x="6124575" y="185735"/>
              <a:ext cx="2705100" cy="110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ru-RU" sz="1400" b="0" i="1">
                  <a:latin typeface="Cambria Math" panose="02040503050406030204" pitchFamily="18" charset="0"/>
                </a:rPr>
                <a:t>Приведенная</a:t>
              </a:r>
              <a:r>
                <a:rPr lang="ru-RU" sz="1400" b="0" i="1" baseline="0">
                  <a:latin typeface="Cambria Math" panose="02040503050406030204" pitchFamily="18" charset="0"/>
                </a:rPr>
                <a:t> форма</a:t>
              </a:r>
              <a:r>
                <a:rPr lang="en-US" sz="1400" b="0" i="1" baseline="0">
                  <a:latin typeface="Cambria Math" panose="02040503050406030204" pitchFamily="18" charset="0"/>
                </a:rPr>
                <a:t>:</a:t>
              </a:r>
              <a:endParaRPr lang="en-US" sz="14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=−1.25+22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+0.67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4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2−4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+10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4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−30+12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400" b="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3C31C64-1D22-4D6F-BE85-782B3D60224A}"/>
                </a:ext>
              </a:extLst>
            </xdr:cNvPr>
            <xdr:cNvSpPr txBox="1"/>
          </xdr:nvSpPr>
          <xdr:spPr>
            <a:xfrm>
              <a:off x="6124575" y="185735"/>
              <a:ext cx="2705100" cy="110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ru-RU" sz="1400" b="0" i="1">
                  <a:latin typeface="Cambria Math" panose="02040503050406030204" pitchFamily="18" charset="0"/>
                </a:rPr>
                <a:t>Приведенная</a:t>
              </a:r>
              <a:r>
                <a:rPr lang="ru-RU" sz="1400" b="0" i="1" baseline="0">
                  <a:latin typeface="Cambria Math" panose="02040503050406030204" pitchFamily="18" charset="0"/>
                </a:rPr>
                <a:t> форма</a:t>
              </a:r>
              <a:r>
                <a:rPr lang="en-US" sz="1400" b="0" i="1" baseline="0">
                  <a:latin typeface="Cambria Math" panose="02040503050406030204" pitchFamily="18" charset="0"/>
                </a:rPr>
                <a:t>:</a:t>
              </a:r>
              <a:endParaRPr lang="en-US" sz="1400" b="0" i="1">
                <a:latin typeface="Cambria Math" panose="02040503050406030204" pitchFamily="18" charset="0"/>
              </a:endParaRPr>
            </a:p>
            <a:p>
              <a:pPr algn="l"/>
              <a:r>
                <a:rPr lang="en-US" sz="1400" b="0" i="0">
                  <a:latin typeface="Cambria Math" panose="02040503050406030204" pitchFamily="18" charset="0"/>
                </a:rPr>
                <a:t>𝑌_1=−1.25+22𝑋_1+0.67𝑋_2+𝑣_1</a:t>
              </a:r>
              <a:endParaRPr lang="en-US" sz="1400" b="0" i="1">
                <a:latin typeface="Cambria Math" panose="02040503050406030204" pitchFamily="18" charset="0"/>
              </a:endParaRPr>
            </a:p>
            <a:p>
              <a:pPr algn="l"/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2−4𝑋_1+10𝑋_2+𝑣_2</a:t>
              </a:r>
              <a:endParaRPr lang="en-US" sz="14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−30+12𝑋_1+8𝑋_2+𝑣_3</a:t>
              </a:r>
              <a:endParaRPr lang="en-US" sz="1400" b="0"/>
            </a:p>
          </xdr:txBody>
        </xdr:sp>
      </mc:Fallback>
    </mc:AlternateContent>
    <xdr:clientData/>
  </xdr:oneCellAnchor>
  <xdr:twoCellAnchor>
    <xdr:from>
      <xdr:col>10</xdr:col>
      <xdr:colOff>9525</xdr:colOff>
      <xdr:row>10</xdr:row>
      <xdr:rowOff>180976</xdr:rowOff>
    </xdr:from>
    <xdr:to>
      <xdr:col>19</xdr:col>
      <xdr:colOff>38100</xdr:colOff>
      <xdr:row>13</xdr:row>
      <xdr:rowOff>133351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10E4CA5-0B81-41F4-8300-6F532A74684C}"/>
            </a:ext>
          </a:extLst>
        </xdr:cNvPr>
        <xdr:cNvSpPr txBox="1"/>
      </xdr:nvSpPr>
      <xdr:spPr>
        <a:xfrm>
          <a:off x="6105525" y="2124076"/>
          <a:ext cx="551497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/>
            <a:t>1.</a:t>
          </a:r>
          <a:r>
            <a:rPr lang="en-US" sz="1200" baseline="0"/>
            <a:t> </a:t>
          </a:r>
          <a:r>
            <a:rPr lang="ru-RU" sz="1200" baseline="0"/>
            <a:t>Определить структурные параметры первого уравнения, если это возможно.</a:t>
          </a:r>
        </a:p>
        <a:p>
          <a:pPr algn="l"/>
          <a:r>
            <a:rPr lang="ru-RU" sz="1200" baseline="0"/>
            <a:t>2. Определить структурные параметры второго уравнения, если это возможно.</a:t>
          </a:r>
          <a:endParaRPr lang="en-US" sz="1200"/>
        </a:p>
      </xdr:txBody>
    </xdr:sp>
    <xdr:clientData/>
  </xdr:twoCellAnchor>
  <xdr:twoCellAnchor>
    <xdr:from>
      <xdr:col>2</xdr:col>
      <xdr:colOff>38100</xdr:colOff>
      <xdr:row>20</xdr:row>
      <xdr:rowOff>76200</xdr:rowOff>
    </xdr:from>
    <xdr:to>
      <xdr:col>8</xdr:col>
      <xdr:colOff>314325</xdr:colOff>
      <xdr:row>27</xdr:row>
      <xdr:rowOff>190499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9B65140-0555-48A2-B0BF-E170FEC405B9}"/>
            </a:ext>
          </a:extLst>
        </xdr:cNvPr>
        <xdr:cNvSpPr txBox="1"/>
      </xdr:nvSpPr>
      <xdr:spPr>
        <a:xfrm>
          <a:off x="1257300" y="3962400"/>
          <a:ext cx="4057650" cy="1447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Проверим 1 уравнение</a:t>
          </a:r>
          <a:r>
            <a:rPr lang="ru-RU" sz="1200" baseline="0"/>
            <a:t> на идентифицируемость.</a:t>
          </a:r>
        </a:p>
        <a:p>
          <a:r>
            <a:rPr lang="ru-RU" sz="1200" baseline="0"/>
            <a:t>В системе 3 эндогенных и 2 экзогенных переменных.</a:t>
          </a:r>
        </a:p>
        <a:p>
          <a:r>
            <a:rPr lang="ru-RU" sz="1200" baseline="0"/>
            <a:t>По счётному правилу</a:t>
          </a:r>
          <a:r>
            <a:rPr lang="en-US" sz="1200" baseline="0"/>
            <a:t>:</a:t>
          </a:r>
          <a:endParaRPr lang="ru-RU" sz="1200" baseline="0"/>
        </a:p>
        <a:p>
          <a:r>
            <a:rPr lang="en-US" sz="1200" baseline="0"/>
            <a:t>H = 2, D = 2</a:t>
          </a:r>
        </a:p>
        <a:p>
          <a:r>
            <a:rPr lang="en-US" sz="1200" baseline="0"/>
            <a:t>D + 1 &gt; H - </a:t>
          </a:r>
          <a:r>
            <a:rPr lang="ru-RU" sz="1200" baseline="0"/>
            <a:t>уравнение сверхидентифицируемо</a:t>
          </a:r>
          <a:endParaRPr lang="en-US" sz="1200" baseline="0"/>
        </a:p>
        <a:p>
          <a:r>
            <a:rPr lang="ru-RU" sz="1200" baseline="0"/>
            <a:t>Значит следует применять двухшаговый МНК (ДМНК)</a:t>
          </a:r>
        </a:p>
        <a:p>
          <a:r>
            <a:rPr lang="ru-RU" sz="1200" baseline="0"/>
            <a:t>По достаточному условию идентифицируемости</a:t>
          </a:r>
          <a:r>
            <a:rPr lang="en-US" sz="1200" baseline="0"/>
            <a:t>:</a:t>
          </a:r>
          <a:endParaRPr lang="en-US" sz="1200"/>
        </a:p>
      </xdr:txBody>
    </xdr:sp>
    <xdr:clientData/>
  </xdr:twoCellAnchor>
  <xdr:twoCellAnchor>
    <xdr:from>
      <xdr:col>1</xdr:col>
      <xdr:colOff>600075</xdr:colOff>
      <xdr:row>34</xdr:row>
      <xdr:rowOff>28575</xdr:rowOff>
    </xdr:from>
    <xdr:to>
      <xdr:col>8</xdr:col>
      <xdr:colOff>552450</xdr:colOff>
      <xdr:row>36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B57A0FC-69CB-4373-9603-8E3E10439E00}"/>
            </a:ext>
          </a:extLst>
        </xdr:cNvPr>
        <xdr:cNvSpPr txBox="1"/>
      </xdr:nvSpPr>
      <xdr:spPr>
        <a:xfrm>
          <a:off x="1209675" y="6610350"/>
          <a:ext cx="434340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rank</a:t>
          </a:r>
          <a:r>
            <a:rPr lang="en-US" sz="1200" baseline="0"/>
            <a:t> = 2, </a:t>
          </a:r>
          <a:r>
            <a:rPr lang="ru-RU" sz="1200" baseline="0"/>
            <a:t>можно подобрать</a:t>
          </a:r>
          <a:r>
            <a:rPr lang="en-US" sz="1200" baseline="0"/>
            <a:t> det != 0, </a:t>
          </a:r>
          <a:r>
            <a:rPr lang="ru-RU" sz="1200" baseline="0"/>
            <a:t>следовательно условие выполнено и уравнение является сверхидентифицируемым.</a:t>
          </a:r>
          <a:endParaRPr lang="en-US" sz="1200"/>
        </a:p>
      </xdr:txBody>
    </xdr:sp>
    <xdr:clientData/>
  </xdr:twoCellAnchor>
  <xdr:twoCellAnchor>
    <xdr:from>
      <xdr:col>2</xdr:col>
      <xdr:colOff>104775</xdr:colOff>
      <xdr:row>37</xdr:row>
      <xdr:rowOff>95250</xdr:rowOff>
    </xdr:from>
    <xdr:to>
      <xdr:col>6</xdr:col>
      <xdr:colOff>9525</xdr:colOff>
      <xdr:row>40</xdr:row>
      <xdr:rowOff>28575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08865D9-8F85-4C9A-8409-49448C17E733}"/>
            </a:ext>
          </a:extLst>
        </xdr:cNvPr>
        <xdr:cNvSpPr txBox="1"/>
      </xdr:nvSpPr>
      <xdr:spPr>
        <a:xfrm>
          <a:off x="1323975" y="7248525"/>
          <a:ext cx="24669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Применяем ДМНК</a:t>
          </a:r>
          <a:r>
            <a:rPr lang="en-US" sz="1100"/>
            <a:t>:</a:t>
          </a:r>
        </a:p>
        <a:p>
          <a:r>
            <a:rPr lang="ru-RU" sz="1100"/>
            <a:t>Приведённая</a:t>
          </a:r>
          <a:r>
            <a:rPr lang="ru-RU" sz="1100" baseline="0"/>
            <a:t> форма нам уже дана</a:t>
          </a:r>
          <a:endParaRPr lang="en-US" sz="1100"/>
        </a:p>
      </xdr:txBody>
    </xdr:sp>
    <xdr:clientData/>
  </xdr:twoCellAnchor>
  <xdr:oneCellAnchor>
    <xdr:from>
      <xdr:col>14</xdr:col>
      <xdr:colOff>22806</xdr:colOff>
      <xdr:row>61</xdr:row>
      <xdr:rowOff>11035</xdr:rowOff>
    </xdr:from>
    <xdr:ext cx="5254043" cy="7498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EBF2D2B-85CB-481D-BFCB-2F6C3CA67376}"/>
                </a:ext>
              </a:extLst>
            </xdr:cNvPr>
            <xdr:cNvSpPr txBox="1"/>
          </xdr:nvSpPr>
          <xdr:spPr>
            <a:xfrm rot="10800000" flipH="1" flipV="1">
              <a:off x="8681031" y="11812510"/>
              <a:ext cx="5254043" cy="74982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/>
                <a:t>Таким образом, первое структурное уравнение</a:t>
              </a:r>
              <a:r>
                <a:rPr lang="ru-RU" sz="1400" baseline="0"/>
                <a:t> будет иметь вид</a:t>
              </a:r>
              <a:r>
                <a:rPr lang="en-US" sz="1400" baseline="0"/>
                <a:t>:</a:t>
              </a:r>
            </a:p>
            <a:p>
              <a:endParaRPr lang="en-US" sz="1400" baseline="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=4.7−0.05796 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EBF2D2B-85CB-481D-BFCB-2F6C3CA67376}"/>
                </a:ext>
              </a:extLst>
            </xdr:cNvPr>
            <xdr:cNvSpPr txBox="1"/>
          </xdr:nvSpPr>
          <xdr:spPr>
            <a:xfrm rot="10800000" flipH="1" flipV="1">
              <a:off x="8681031" y="11812510"/>
              <a:ext cx="5254043" cy="74982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/>
                <a:t>Таким образом, первое структурное уравнение</a:t>
              </a:r>
              <a:r>
                <a:rPr lang="ru-RU" sz="1400" baseline="0"/>
                <a:t> будет иметь вид</a:t>
              </a:r>
              <a:r>
                <a:rPr lang="en-US" sz="1400" baseline="0"/>
                <a:t>:</a:t>
              </a:r>
            </a:p>
            <a:p>
              <a:endParaRPr lang="en-US" sz="1400" baseline="0"/>
            </a:p>
            <a:p>
              <a:r>
                <a:rPr lang="en-US" sz="1400" b="0" i="0">
                  <a:latin typeface="Cambria Math" panose="02040503050406030204" pitchFamily="18" charset="0"/>
                </a:rPr>
                <a:t>𝑌_1=4.7−0.05796 𝑌_2+𝑒_1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1</xdr:col>
      <xdr:colOff>590550</xdr:colOff>
      <xdr:row>69</xdr:row>
      <xdr:rowOff>28575</xdr:rowOff>
    </xdr:from>
    <xdr:to>
      <xdr:col>8</xdr:col>
      <xdr:colOff>257175</xdr:colOff>
      <xdr:row>76</xdr:row>
      <xdr:rowOff>142874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084B249-B5EF-4DE6-95F3-1967DA2496C7}"/>
            </a:ext>
          </a:extLst>
        </xdr:cNvPr>
        <xdr:cNvSpPr txBox="1"/>
      </xdr:nvSpPr>
      <xdr:spPr>
        <a:xfrm>
          <a:off x="1200150" y="13373100"/>
          <a:ext cx="4057650" cy="1447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Проверим </a:t>
          </a:r>
          <a:r>
            <a:rPr lang="en-US" sz="1200"/>
            <a:t>2</a:t>
          </a:r>
          <a:r>
            <a:rPr lang="ru-RU" sz="1200"/>
            <a:t> уравнение</a:t>
          </a:r>
          <a:r>
            <a:rPr lang="ru-RU" sz="1200" baseline="0"/>
            <a:t> на идентифицируемость.</a:t>
          </a:r>
        </a:p>
        <a:p>
          <a:r>
            <a:rPr lang="ru-RU" sz="1200" baseline="0"/>
            <a:t>В системе 3 эндогенных и 2 экзогенных переменных.</a:t>
          </a:r>
        </a:p>
        <a:p>
          <a:r>
            <a:rPr lang="ru-RU" sz="1200" baseline="0"/>
            <a:t>По счётному правилу</a:t>
          </a:r>
          <a:r>
            <a:rPr lang="en-US" sz="1200" baseline="0"/>
            <a:t>:</a:t>
          </a:r>
          <a:endParaRPr lang="ru-RU" sz="1200" baseline="0"/>
        </a:p>
        <a:p>
          <a:r>
            <a:rPr lang="en-US" sz="1200" baseline="0"/>
            <a:t>H = 2, D = 1</a:t>
          </a:r>
        </a:p>
        <a:p>
          <a:r>
            <a:rPr lang="en-US" sz="1200" baseline="0"/>
            <a:t>D + 1 = H - </a:t>
          </a:r>
          <a:r>
            <a:rPr lang="ru-RU" sz="1200" baseline="0"/>
            <a:t>уравнение идентифицируемо</a:t>
          </a:r>
          <a:endParaRPr lang="en-US" sz="1200" baseline="0"/>
        </a:p>
        <a:p>
          <a:r>
            <a:rPr lang="ru-RU" sz="1200" baseline="0"/>
            <a:t>Значит следует применять косвенный МНК (КМНК)</a:t>
          </a:r>
        </a:p>
        <a:p>
          <a:r>
            <a:rPr lang="ru-RU" sz="1200" baseline="0"/>
            <a:t>По достаточному условию идентифицируемости</a:t>
          </a:r>
          <a:r>
            <a:rPr lang="en-US" sz="1200" baseline="0"/>
            <a:t>:</a:t>
          </a:r>
          <a:endParaRPr lang="en-US" sz="1200"/>
        </a:p>
      </xdr:txBody>
    </xdr:sp>
    <xdr:clientData/>
  </xdr:twoCellAnchor>
  <xdr:twoCellAnchor>
    <xdr:from>
      <xdr:col>1</xdr:col>
      <xdr:colOff>533400</xdr:colOff>
      <xdr:row>84</xdr:row>
      <xdr:rowOff>9525</xdr:rowOff>
    </xdr:from>
    <xdr:to>
      <xdr:col>8</xdr:col>
      <xdr:colOff>485775</xdr:colOff>
      <xdr:row>86</xdr:row>
      <xdr:rowOff>114300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0163314-2A90-4FE1-8398-92D628C3AC45}"/>
            </a:ext>
          </a:extLst>
        </xdr:cNvPr>
        <xdr:cNvSpPr txBox="1"/>
      </xdr:nvSpPr>
      <xdr:spPr>
        <a:xfrm>
          <a:off x="1143000" y="16240125"/>
          <a:ext cx="434340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rank</a:t>
          </a:r>
          <a:r>
            <a:rPr lang="en-US" sz="1200" baseline="0"/>
            <a:t> = </a:t>
          </a:r>
          <a:r>
            <a:rPr lang="ru-RU" sz="1200" baseline="0"/>
            <a:t>1</a:t>
          </a:r>
          <a:r>
            <a:rPr lang="en-US" sz="1200" baseline="0"/>
            <a:t>, det </a:t>
          </a:r>
          <a:r>
            <a:rPr lang="ru-RU" sz="1200" baseline="0"/>
            <a:t>=</a:t>
          </a:r>
          <a:r>
            <a:rPr lang="en-US" sz="1200" baseline="0"/>
            <a:t> 0, </a:t>
          </a:r>
          <a:r>
            <a:rPr lang="ru-RU" sz="1200" baseline="0"/>
            <a:t>следовательно условие не выполнено, следовательно вся система не идентифицируема.</a:t>
          </a:r>
        </a:p>
      </xdr:txBody>
    </xdr:sp>
    <xdr:clientData/>
  </xdr:twoCellAnchor>
  <xdr:twoCellAnchor>
    <xdr:from>
      <xdr:col>1</xdr:col>
      <xdr:colOff>600075</xdr:colOff>
      <xdr:row>88</xdr:row>
      <xdr:rowOff>38100</xdr:rowOff>
    </xdr:from>
    <xdr:to>
      <xdr:col>5</xdr:col>
      <xdr:colOff>504825</xdr:colOff>
      <xdr:row>90</xdr:row>
      <xdr:rowOff>161925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D75D18C-B8DF-4287-ABDC-07699D56418F}"/>
            </a:ext>
          </a:extLst>
        </xdr:cNvPr>
        <xdr:cNvSpPr txBox="1"/>
      </xdr:nvSpPr>
      <xdr:spPr>
        <a:xfrm>
          <a:off x="1209675" y="17030700"/>
          <a:ext cx="24669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Применяем КМНК</a:t>
          </a:r>
          <a:r>
            <a:rPr lang="en-US" sz="1100"/>
            <a:t>:</a:t>
          </a:r>
        </a:p>
        <a:p>
          <a:r>
            <a:rPr lang="ru-RU" sz="1100"/>
            <a:t>Приведённая</a:t>
          </a:r>
          <a:r>
            <a:rPr lang="ru-RU" sz="1100" baseline="0"/>
            <a:t> форма нам уже дана</a:t>
          </a:r>
          <a:endParaRPr lang="en-US" sz="1100"/>
        </a:p>
      </xdr:txBody>
    </xdr:sp>
    <xdr:clientData/>
  </xdr:twoCellAnchor>
  <xdr:twoCellAnchor>
    <xdr:from>
      <xdr:col>1</xdr:col>
      <xdr:colOff>581025</xdr:colOff>
      <xdr:row>91</xdr:row>
      <xdr:rowOff>133349</xdr:rowOff>
    </xdr:from>
    <xdr:to>
      <xdr:col>9</xdr:col>
      <xdr:colOff>323850</xdr:colOff>
      <xdr:row>109</xdr:row>
      <xdr:rowOff>47625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B65BE77-F53B-4097-B3BF-19B9BDA3B4D0}"/>
                </a:ext>
              </a:extLst>
            </xdr:cNvPr>
            <xdr:cNvSpPr txBox="1"/>
          </xdr:nvSpPr>
          <xdr:spPr>
            <a:xfrm>
              <a:off x="1190625" y="17697449"/>
              <a:ext cx="4743450" cy="334327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Модельное</a:t>
              </a:r>
              <a:r>
                <a:rPr lang="ru-RU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уравнение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>
                  <a:effectLst/>
                </a:rPr>
                <a:t>Приведённая форма</a:t>
              </a:r>
              <a:r>
                <a:rPr lang="en-US">
                  <a:effectLst/>
                </a:rPr>
                <a:t>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=2−4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+10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  <a:p>
              <a:r>
                <a:rPr lang="ru-RU" sz="1100"/>
                <a:t>Лишняя</a:t>
              </a:r>
              <a:r>
                <a:rPr lang="ru-RU" sz="1100" baseline="0"/>
                <a:t> переменная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ru-RU" sz="1100"/>
                <a:t>, меняем её на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US" sz="1100"/>
                <a:t>.</a:t>
              </a:r>
            </a:p>
            <a:p>
              <a:endParaRPr lang="en-US" sz="1100"/>
            </a:p>
            <a:p>
              <a:pPr eaLnBrk="1" fontAlgn="auto" latinLnBrk="0" hangingPunct="1"/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Приведённая форма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=−1.25+22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+0.67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  <a:p>
              <a:pPr/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1.25−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0.67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eaLnBrk="1" fontAlgn="auto" latinLnBrk="0" hangingPunct="1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=2−4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+10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1.25−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22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0.67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20.6567−332.358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+14.9254 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−14.9254 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B65BE77-F53B-4097-B3BF-19B9BDA3B4D0}"/>
                </a:ext>
              </a:extLst>
            </xdr:cNvPr>
            <xdr:cNvSpPr txBox="1"/>
          </xdr:nvSpPr>
          <xdr:spPr>
            <a:xfrm>
              <a:off x="1190625" y="17697449"/>
              <a:ext cx="4743450" cy="334327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Модельное</a:t>
              </a:r>
              <a:r>
                <a:rPr lang="ru-RU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уравнение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𝑌_2=𝑎_2+𝑏_21 𝑌_1+𝑐_21 𝑋_1+𝑒_2</a:t>
              </a: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>
                  <a:effectLst/>
                </a:rPr>
                <a:t>Приведённая форма</a:t>
              </a:r>
              <a:r>
                <a:rPr lang="en-US">
                  <a:effectLst/>
                </a:rPr>
                <a:t>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𝑌_2=2−4𝑋_1+10𝑋_2+𝑣_2</a:t>
              </a:r>
              <a:endParaRPr lang="en-US">
                <a:effectLst/>
              </a:endParaRPr>
            </a:p>
            <a:p>
              <a:endParaRPr lang="en-US" sz="1100"/>
            </a:p>
            <a:p>
              <a:r>
                <a:rPr lang="ru-RU" sz="1100"/>
                <a:t>Лишняя</a:t>
              </a:r>
              <a:r>
                <a:rPr lang="ru-RU" sz="1100" baseline="0"/>
                <a:t> переменная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𝑋_2</a:t>
              </a:r>
              <a:r>
                <a:rPr lang="ru-RU" sz="1100"/>
                <a:t>, меняем её на </a:t>
              </a:r>
              <a:r>
                <a:rPr lang="en-US" sz="1100" b="0" i="0">
                  <a:latin typeface="Cambria Math" panose="02040503050406030204" pitchFamily="18" charset="0"/>
                </a:rPr>
                <a:t>𝑌_1</a:t>
              </a:r>
              <a:r>
                <a:rPr lang="en-US" sz="1100"/>
                <a:t>.</a:t>
              </a:r>
            </a:p>
            <a:p>
              <a:endParaRPr lang="en-US" sz="1100"/>
            </a:p>
            <a:p>
              <a:pPr eaLnBrk="1" fontAlgn="auto" latinLnBrk="0" hangingPunct="1"/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Приведённая форма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/>
            </a:p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𝑌_1=−1.25+22𝑋_1+0.67𝑋_2+𝑣_1</a:t>
              </a:r>
              <a:endParaRPr lang="en-US" sz="1100"/>
            </a:p>
            <a:p>
              <a:pPr/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𝑋_2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1.25−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𝑋〗_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+𝑌_1−𝑣_1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)/0.67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eaLnBrk="1" fontAlgn="auto" latinLnBrk="0" hangingPunct="1"/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𝑌_2=2−4𝑋_1+10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(1.25−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22𝑋_1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+𝑌_1−𝑣_1)/0.67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+𝑣_2</a:t>
              </a: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𝑌_2=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20.6567−332.358〖 𝑋〗_1+14.9254 𝑌_1−14.9254 𝑣_1+𝑣_2</a:t>
              </a: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Fallback>
    </mc:AlternateContent>
    <xdr:clientData/>
  </xdr:twoCellAnchor>
  <xdr:oneCellAnchor>
    <xdr:from>
      <xdr:col>2</xdr:col>
      <xdr:colOff>28575</xdr:colOff>
      <xdr:row>110</xdr:row>
      <xdr:rowOff>0</xdr:rowOff>
    </xdr:from>
    <xdr:ext cx="5254043" cy="7498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B686F98-B8A1-4A6A-BF24-27011B90F4E8}"/>
                </a:ext>
              </a:extLst>
            </xdr:cNvPr>
            <xdr:cNvSpPr txBox="1"/>
          </xdr:nvSpPr>
          <xdr:spPr>
            <a:xfrm rot="10800000" flipH="1" flipV="1">
              <a:off x="1247775" y="21183600"/>
              <a:ext cx="5254043" cy="74982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/>
                <a:t>Таким образом, второе структурное уравнение</a:t>
              </a:r>
              <a:r>
                <a:rPr lang="ru-RU" sz="1400" baseline="0"/>
                <a:t> будет иметь вид</a:t>
              </a:r>
              <a:r>
                <a:rPr lang="en-US" sz="1400" baseline="0"/>
                <a:t>:</a:t>
              </a:r>
            </a:p>
            <a:p>
              <a:endParaRPr lang="en-US" sz="1400" baseline="0"/>
            </a:p>
            <a:p>
              <a:pPr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=20.6567−332.358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+14.9254 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−14.9254 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400">
                <a:effectLst/>
              </a:endParaRPr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B686F98-B8A1-4A6A-BF24-27011B90F4E8}"/>
                </a:ext>
              </a:extLst>
            </xdr:cNvPr>
            <xdr:cNvSpPr txBox="1"/>
          </xdr:nvSpPr>
          <xdr:spPr>
            <a:xfrm rot="10800000" flipH="1" flipV="1">
              <a:off x="1247775" y="21183600"/>
              <a:ext cx="5254043" cy="74982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/>
                <a:t>Таким образом, второе структурное уравнение</a:t>
              </a:r>
              <a:r>
                <a:rPr lang="ru-RU" sz="1400" baseline="0"/>
                <a:t> будет иметь вид</a:t>
              </a:r>
              <a:r>
                <a:rPr lang="en-US" sz="1400" baseline="0"/>
                <a:t>:</a:t>
              </a:r>
            </a:p>
            <a:p>
              <a:endParaRPr lang="en-US" sz="1400" baseline="0"/>
            </a:p>
            <a:p>
              <a:pPr eaLnBrk="1" fontAlgn="auto" latinLnBrk="0" hangingPunct="1"/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𝑌_2=20.6567−332.358〖 𝑋〗_1+14.9254 𝑌_1−14.9254 𝑣_1+𝑣_2</a:t>
              </a:r>
              <a:endParaRPr lang="en-US" sz="1400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28575</xdr:colOff>
      <xdr:row>123</xdr:row>
      <xdr:rowOff>133350</xdr:rowOff>
    </xdr:from>
    <xdr:ext cx="2876550" cy="10810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4ACC296-060F-4983-AD17-1FCEEBF813DA}"/>
                </a:ext>
              </a:extLst>
            </xdr:cNvPr>
            <xdr:cNvSpPr txBox="1"/>
          </xdr:nvSpPr>
          <xdr:spPr>
            <a:xfrm>
              <a:off x="4419600" y="23793450"/>
              <a:ext cx="2876550" cy="1081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ru-RU" sz="1400" b="0" i="1">
                  <a:latin typeface="Cambria Math" panose="02040503050406030204" pitchFamily="18" charset="0"/>
                </a:rPr>
                <a:t>Модель</a:t>
              </a:r>
              <a:r>
                <a:rPr lang="en-US" sz="1400" b="0" i="1">
                  <a:latin typeface="Cambria Math" panose="02040503050406030204" pitchFamily="18" charset="0"/>
                </a:rPr>
                <a:t>:</a:t>
              </a:r>
              <a:endParaRPr lang="ru-RU" sz="14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400" b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23</m:t>
                        </m:r>
                      </m:sub>
                    </m:sSub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21</m:t>
                        </m:r>
                      </m:sub>
                    </m:sSub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400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31</m:t>
                        </m:r>
                      </m:sub>
                    </m:sSub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33</m:t>
                        </m:r>
                      </m:sub>
                    </m:sSub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400" b="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4ACC296-060F-4983-AD17-1FCEEBF813DA}"/>
                </a:ext>
              </a:extLst>
            </xdr:cNvPr>
            <xdr:cNvSpPr txBox="1"/>
          </xdr:nvSpPr>
          <xdr:spPr>
            <a:xfrm>
              <a:off x="4419600" y="23793450"/>
              <a:ext cx="2876550" cy="1081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ru-RU" sz="1400" b="0" i="1">
                  <a:latin typeface="Cambria Math" panose="02040503050406030204" pitchFamily="18" charset="0"/>
                </a:rPr>
                <a:t>Модель</a:t>
              </a:r>
              <a:r>
                <a:rPr lang="en-US" sz="1400" b="0" i="1">
                  <a:latin typeface="Cambria Math" panose="02040503050406030204" pitchFamily="18" charset="0"/>
                </a:rPr>
                <a:t>:</a:t>
              </a:r>
              <a:endParaRPr lang="ru-RU" sz="1400" b="0" i="1">
                <a:latin typeface="Cambria Math" panose="02040503050406030204" pitchFamily="18" charset="0"/>
              </a:endParaRPr>
            </a:p>
            <a:p>
              <a:pPr algn="l"/>
              <a:r>
                <a:rPr lang="en-US" sz="1400" b="0" i="0">
                  <a:latin typeface="Cambria Math" panose="02040503050406030204" pitchFamily="18" charset="0"/>
                </a:rPr>
                <a:t>𝑌_1=𝑎_1+𝑏_11 𝑋_1+𝑏_12 𝑋_2+𝑐_12 𝑌_2+𝑒_1</a:t>
              </a:r>
              <a:endParaRPr lang="en-US" sz="1400" b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=𝑎_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𝑋_2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𝑏_23 𝑋_3+𝑐_21 𝑌_1+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n-US" sz="1400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𝑌_3=𝑎_3+𝑏_31 𝑋_1+𝑏_33 𝑋_3+𝑒_3</a:t>
              </a:r>
              <a:endParaRPr lang="en-US" sz="1400" b="0"/>
            </a:p>
          </xdr:txBody>
        </xdr:sp>
      </mc:Fallback>
    </mc:AlternateContent>
    <xdr:clientData/>
  </xdr:oneCellAnchor>
  <xdr:oneCellAnchor>
    <xdr:from>
      <xdr:col>13</xdr:col>
      <xdr:colOff>266700</xdr:colOff>
      <xdr:row>123</xdr:row>
      <xdr:rowOff>95250</xdr:rowOff>
    </xdr:from>
    <xdr:ext cx="2876550" cy="10810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5B4C6A73-8C0A-467D-BDDD-5F4E3E635C57}"/>
                </a:ext>
              </a:extLst>
            </xdr:cNvPr>
            <xdr:cNvSpPr txBox="1"/>
          </xdr:nvSpPr>
          <xdr:spPr>
            <a:xfrm>
              <a:off x="8315325" y="23755350"/>
              <a:ext cx="2876550" cy="1081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ru-RU" sz="1400" b="0" i="1">
                  <a:latin typeface="Cambria Math" panose="02040503050406030204" pitchFamily="18" charset="0"/>
                </a:rPr>
                <a:t>Приведённая</a:t>
              </a:r>
              <a:r>
                <a:rPr lang="ru-RU" sz="1400" b="0" i="1" baseline="0">
                  <a:latin typeface="Cambria Math" panose="02040503050406030204" pitchFamily="18" charset="0"/>
                </a:rPr>
                <a:t> модель</a:t>
              </a:r>
              <a:r>
                <a:rPr lang="en-US" sz="1400" b="0" i="1" baseline="0">
                  <a:latin typeface="Cambria Math" panose="02040503050406030204" pitchFamily="18" charset="0"/>
                </a:rPr>
                <a:t>:</a:t>
              </a:r>
              <a:endParaRPr lang="ru-RU" sz="14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=6+8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+10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+4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400" b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16−12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−70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+8 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400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=10−5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−22 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+5 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400" b="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5B4C6A73-8C0A-467D-BDDD-5F4E3E635C57}"/>
                </a:ext>
              </a:extLst>
            </xdr:cNvPr>
            <xdr:cNvSpPr txBox="1"/>
          </xdr:nvSpPr>
          <xdr:spPr>
            <a:xfrm>
              <a:off x="8315325" y="23755350"/>
              <a:ext cx="2876550" cy="1081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ru-RU" sz="1400" b="0" i="1">
                  <a:latin typeface="Cambria Math" panose="02040503050406030204" pitchFamily="18" charset="0"/>
                </a:rPr>
                <a:t>Приведённая</a:t>
              </a:r>
              <a:r>
                <a:rPr lang="ru-RU" sz="1400" b="0" i="1" baseline="0">
                  <a:latin typeface="Cambria Math" panose="02040503050406030204" pitchFamily="18" charset="0"/>
                </a:rPr>
                <a:t> модель</a:t>
              </a:r>
              <a:r>
                <a:rPr lang="en-US" sz="1400" b="0" i="1" baseline="0">
                  <a:latin typeface="Cambria Math" panose="02040503050406030204" pitchFamily="18" charset="0"/>
                </a:rPr>
                <a:t>:</a:t>
              </a:r>
              <a:endParaRPr lang="ru-RU" sz="1400" b="0" i="1">
                <a:latin typeface="Cambria Math" panose="02040503050406030204" pitchFamily="18" charset="0"/>
              </a:endParaRPr>
            </a:p>
            <a:p>
              <a:pPr algn="l"/>
              <a:r>
                <a:rPr lang="en-US" sz="1400" b="0" i="0">
                  <a:latin typeface="Cambria Math" panose="02040503050406030204" pitchFamily="18" charset="0"/>
                </a:rPr>
                <a:t>𝑌_1=6+8〖 𝑋〗_1+10〖 𝑋〗_2+4〖 𝑋〗_3+𝑣_1</a:t>
              </a:r>
              <a:endParaRPr lang="en-US" sz="1400" b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16−12〖 𝑋〗_1−70〖 𝑋〗_2+8 𝑋_3+𝑣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n-US" sz="1400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𝑌_3=10−5〖 𝑋〗_1−22 𝑋_2+5 𝑋_3+𝑣_3</a:t>
              </a:r>
              <a:endParaRPr lang="en-US" sz="1400" b="0"/>
            </a:p>
          </xdr:txBody>
        </xdr:sp>
      </mc:Fallback>
    </mc:AlternateContent>
    <xdr:clientData/>
  </xdr:oneCellAnchor>
  <xdr:twoCellAnchor>
    <xdr:from>
      <xdr:col>1</xdr:col>
      <xdr:colOff>581025</xdr:colOff>
      <xdr:row>134</xdr:row>
      <xdr:rowOff>171450</xdr:rowOff>
    </xdr:from>
    <xdr:to>
      <xdr:col>10</xdr:col>
      <xdr:colOff>266700</xdr:colOff>
      <xdr:row>143</xdr:row>
      <xdr:rowOff>161925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BE32841-580D-4F1F-817D-30E33D49832C}"/>
            </a:ext>
          </a:extLst>
        </xdr:cNvPr>
        <xdr:cNvSpPr txBox="1"/>
      </xdr:nvSpPr>
      <xdr:spPr>
        <a:xfrm>
          <a:off x="1190625" y="25965150"/>
          <a:ext cx="5410200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Проверим 1 уравнение</a:t>
          </a:r>
          <a:r>
            <a:rPr lang="ru-RU" sz="1200" baseline="0"/>
            <a:t> на идентифицируемость.</a:t>
          </a:r>
        </a:p>
        <a:p>
          <a:r>
            <a:rPr lang="ru-RU" sz="1200" baseline="0"/>
            <a:t>В системе 3 эндогенных и 3 экзогенных переменных.</a:t>
          </a:r>
        </a:p>
        <a:p>
          <a:r>
            <a:rPr lang="ru-RU" sz="1200" baseline="0"/>
            <a:t>По счётному правилу</a:t>
          </a:r>
          <a:r>
            <a:rPr lang="en-US" sz="1200" baseline="0"/>
            <a:t>:</a:t>
          </a:r>
          <a:endParaRPr lang="ru-RU" sz="1200" baseline="0"/>
        </a:p>
        <a:p>
          <a:r>
            <a:rPr lang="en-US" sz="1200" baseline="0"/>
            <a:t>H = </a:t>
          </a:r>
          <a:r>
            <a:rPr lang="ru-RU" sz="1200" baseline="0"/>
            <a:t>2</a:t>
          </a:r>
          <a:r>
            <a:rPr lang="en-US" sz="1200" baseline="0"/>
            <a:t>, D = </a:t>
          </a:r>
          <a:r>
            <a:rPr lang="ru-RU" sz="1200" baseline="0"/>
            <a:t>1</a:t>
          </a:r>
          <a:endParaRPr lang="en-US" sz="1200" baseline="0"/>
        </a:p>
        <a:p>
          <a:r>
            <a:rPr lang="en-US" sz="1200" baseline="0"/>
            <a:t>D + 1 </a:t>
          </a:r>
          <a:r>
            <a:rPr lang="ru-RU" sz="1200" baseline="0"/>
            <a:t>=</a:t>
          </a:r>
          <a:r>
            <a:rPr lang="en-US" sz="1200" baseline="0"/>
            <a:t> H - </a:t>
          </a:r>
          <a:r>
            <a:rPr lang="ru-RU" sz="1200" baseline="0"/>
            <a:t>уравнение идентифицируемо</a:t>
          </a:r>
          <a:endParaRPr lang="en-US" sz="1200" baseline="0"/>
        </a:p>
        <a:p>
          <a:r>
            <a:rPr lang="ru-RU" sz="1200" baseline="0"/>
            <a:t>Значит можно применять косвенный МНК (КМНК) или двухшаговый МНК (ДМНК)</a:t>
          </a:r>
        </a:p>
        <a:p>
          <a:r>
            <a:rPr lang="ru-RU" sz="1200" baseline="0"/>
            <a:t>По достаточному условию идентифицируемости</a:t>
          </a:r>
          <a:r>
            <a:rPr lang="en-US" sz="1200" baseline="0"/>
            <a:t>:</a:t>
          </a:r>
          <a:endParaRPr lang="en-US" sz="1200"/>
        </a:p>
      </xdr:txBody>
    </xdr:sp>
    <xdr:clientData/>
  </xdr:twoCellAnchor>
  <xdr:twoCellAnchor>
    <xdr:from>
      <xdr:col>2</xdr:col>
      <xdr:colOff>28575</xdr:colOff>
      <xdr:row>150</xdr:row>
      <xdr:rowOff>28575</xdr:rowOff>
    </xdr:from>
    <xdr:to>
      <xdr:col>8</xdr:col>
      <xdr:colOff>590550</xdr:colOff>
      <xdr:row>152</xdr:row>
      <xdr:rowOff>133350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BB3209A-693E-42F2-8EB8-109ED84ADE2C}"/>
            </a:ext>
          </a:extLst>
        </xdr:cNvPr>
        <xdr:cNvSpPr txBox="1"/>
      </xdr:nvSpPr>
      <xdr:spPr>
        <a:xfrm>
          <a:off x="1247775" y="28898850"/>
          <a:ext cx="445770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2,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можно подобрать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!= 0,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следовательно условие выполнено и уравнение является идентифицируемым.</a:t>
          </a:r>
          <a:endParaRPr lang="en-US" sz="1200">
            <a:effectLst/>
          </a:endParaRPr>
        </a:p>
      </xdr:txBody>
    </xdr:sp>
    <xdr:clientData/>
  </xdr:twoCellAnchor>
  <xdr:twoCellAnchor>
    <xdr:from>
      <xdr:col>14</xdr:col>
      <xdr:colOff>28575</xdr:colOff>
      <xdr:row>135</xdr:row>
      <xdr:rowOff>0</xdr:rowOff>
    </xdr:from>
    <xdr:to>
      <xdr:col>16</xdr:col>
      <xdr:colOff>247650</xdr:colOff>
      <xdr:row>137</xdr:row>
      <xdr:rowOff>123825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E245CF9-844E-49A4-98F6-9D8DCFC63F47}"/>
            </a:ext>
          </a:extLst>
        </xdr:cNvPr>
        <xdr:cNvSpPr txBox="1"/>
      </xdr:nvSpPr>
      <xdr:spPr>
        <a:xfrm>
          <a:off x="8801100" y="25984200"/>
          <a:ext cx="25812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Применяем КМНК</a:t>
          </a:r>
          <a:r>
            <a:rPr lang="en-US" sz="1100"/>
            <a:t>:</a:t>
          </a:r>
        </a:p>
        <a:p>
          <a:r>
            <a:rPr lang="ru-RU" sz="1100"/>
            <a:t>Приведённая</a:t>
          </a:r>
          <a:r>
            <a:rPr lang="ru-RU" sz="1100" baseline="0"/>
            <a:t> форма нам уже дана</a:t>
          </a:r>
          <a:endParaRPr lang="en-US" sz="1100"/>
        </a:p>
      </xdr:txBody>
    </xdr:sp>
    <xdr:clientData/>
  </xdr:twoCellAnchor>
  <xdr:twoCellAnchor>
    <xdr:from>
      <xdr:col>14</xdr:col>
      <xdr:colOff>38099</xdr:colOff>
      <xdr:row>139</xdr:row>
      <xdr:rowOff>28574</xdr:rowOff>
    </xdr:from>
    <xdr:to>
      <xdr:col>20</xdr:col>
      <xdr:colOff>571500</xdr:colOff>
      <xdr:row>156</xdr:row>
      <xdr:rowOff>104775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5215B927-4D9E-4E4D-9BF5-E258CE399E86}"/>
                </a:ext>
              </a:extLst>
            </xdr:cNvPr>
            <xdr:cNvSpPr txBox="1"/>
          </xdr:nvSpPr>
          <xdr:spPr>
            <a:xfrm>
              <a:off x="8810624" y="26774774"/>
              <a:ext cx="5334001" cy="334327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Модельное</a:t>
              </a:r>
              <a:r>
                <a:rPr lang="ru-RU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уравнение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>
                  <a:effectLst/>
                </a:rPr>
                <a:t>Приведённая форма</a:t>
              </a:r>
              <a:r>
                <a:rPr lang="en-US">
                  <a:effectLst/>
                </a:rPr>
                <a:t>:</a:t>
              </a: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=6+8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+10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+4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  <a:p>
              <a:pPr/>
              <a:endParaRPr lang="en-US" sz="1100"/>
            </a:p>
            <a:p>
              <a:r>
                <a:rPr lang="ru-RU" sz="1100"/>
                <a:t>Лишняя</a:t>
              </a:r>
              <a:r>
                <a:rPr lang="ru-RU" sz="1100" baseline="0"/>
                <a:t> переменная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</m:oMath>
              </a14:m>
              <a:r>
                <a:rPr lang="ru-RU" sz="1100"/>
                <a:t>, меняем её на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n-US" sz="1100"/>
                <a:t>.</a:t>
              </a:r>
            </a:p>
            <a:p>
              <a:endParaRPr lang="en-US" sz="1100"/>
            </a:p>
            <a:p>
              <a:pPr eaLnBrk="1" fontAlgn="auto" latinLnBrk="0" hangingPunct="1"/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Приведённая форма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/>
            </a:p>
            <a:p>
              <a:pPr eaLnBrk="1" fontAlgn="auto" latinLnBrk="0" hangingPunct="1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=16−12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−70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+8 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  <a:p>
              <a:pPr/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−16+1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+70 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=6+8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+10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+4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∗(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−16+1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+70 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  <a:p>
              <a:pPr eaLnBrk="1" fontAlgn="auto" latinLnBrk="0" hangingPunct="1"/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−2+14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+45 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+0.5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−0.5 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5215B927-4D9E-4E4D-9BF5-E258CE399E86}"/>
                </a:ext>
              </a:extLst>
            </xdr:cNvPr>
            <xdr:cNvSpPr txBox="1"/>
          </xdr:nvSpPr>
          <xdr:spPr>
            <a:xfrm>
              <a:off x="8810624" y="26774774"/>
              <a:ext cx="5334001" cy="334327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Модельное</a:t>
              </a:r>
              <a:r>
                <a:rPr lang="ru-RU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уравнение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𝑌_1=𝑎_1+𝑏_11 𝑋_1+𝑏_12 𝑋_2+𝑐_12 𝑌_2+𝑒_1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>
                  <a:effectLst/>
                </a:rPr>
                <a:t>Приведённая форма</a:t>
              </a:r>
              <a:r>
                <a:rPr lang="en-US">
                  <a:effectLst/>
                </a:rPr>
                <a:t>:</a:t>
              </a:r>
            </a:p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𝑌_1=6+8〖 𝑋〗_1+10〖 𝑋〗_2+4〖 𝑋〗_3+𝑣_1</a:t>
              </a:r>
              <a:endParaRPr lang="en-US" sz="1100"/>
            </a:p>
            <a:p>
              <a:pPr/>
              <a:endParaRPr lang="en-US" sz="1100"/>
            </a:p>
            <a:p>
              <a:r>
                <a:rPr lang="ru-RU" sz="1100"/>
                <a:t>Лишняя</a:t>
              </a:r>
              <a:r>
                <a:rPr lang="ru-RU" sz="1100" baseline="0"/>
                <a:t> переменная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𝑋_3</a:t>
              </a:r>
              <a:r>
                <a:rPr lang="ru-RU" sz="1100"/>
                <a:t>, меняем её на </a:t>
              </a:r>
              <a:r>
                <a:rPr lang="en-US" sz="1100" b="0" i="0">
                  <a:latin typeface="Cambria Math" panose="02040503050406030204" pitchFamily="18" charset="0"/>
                </a:rPr>
                <a:t>𝑌_2</a:t>
              </a:r>
              <a:r>
                <a:rPr lang="en-US" sz="1100"/>
                <a:t>.</a:t>
              </a:r>
            </a:p>
            <a:p>
              <a:endParaRPr lang="en-US" sz="1100"/>
            </a:p>
            <a:p>
              <a:pPr eaLnBrk="1" fontAlgn="auto" latinLnBrk="0" hangingPunct="1"/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Приведённая форма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/>
            </a:p>
            <a:p>
              <a:pPr eaLnBrk="1" fontAlgn="auto" latinLnBrk="0" hangingPunct="1"/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𝑌_2=16−12〖 𝑋〗_1−70〖 𝑋〗_2+8 𝑋_3+𝑣_2</a:t>
              </a:r>
              <a:endParaRPr lang="en-US">
                <a:effectLst/>
              </a:endParaRPr>
            </a:p>
            <a:p>
              <a:pPr/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𝑋_3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(−16+1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𝑋〗_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1+70 𝑋_2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+𝑌_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−𝑣_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2)/8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𝑌_1=6+8〖 𝑋〗_1+10〖 𝑋〗_2+4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(−16+1〖2𝑋〗_1+70 𝑋_2+𝑌_2−𝑣_1)/8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+𝑣_1</a:t>
              </a:r>
              <a:endParaRPr lang="en-US">
                <a:effectLst/>
              </a:endParaRPr>
            </a:p>
            <a:p>
              <a:pPr eaLnBrk="1" fontAlgn="auto" latinLnBrk="0" hangingPunct="1"/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𝑌_1=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−2+14 𝑋_1+45 𝑋_2+0.5〖 𝑌〗_2+𝑣_1−0.5 𝑣_2</a:t>
              </a: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Fallback>
    </mc:AlternateContent>
    <xdr:clientData/>
  </xdr:twoCellAnchor>
  <xdr:oneCellAnchor>
    <xdr:from>
      <xdr:col>2</xdr:col>
      <xdr:colOff>314325</xdr:colOff>
      <xdr:row>157</xdr:row>
      <xdr:rowOff>9525</xdr:rowOff>
    </xdr:from>
    <xdr:ext cx="5254043" cy="7498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BF8C30E8-632C-46C3-B76C-F2232EA0BC01}"/>
                </a:ext>
              </a:extLst>
            </xdr:cNvPr>
            <xdr:cNvSpPr txBox="1"/>
          </xdr:nvSpPr>
          <xdr:spPr>
            <a:xfrm rot="10800000" flipH="1" flipV="1">
              <a:off x="1533525" y="30213300"/>
              <a:ext cx="5254043" cy="74982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/>
                <a:t>Таким образом, первое структурное уравнение</a:t>
              </a:r>
              <a:r>
                <a:rPr lang="ru-RU" sz="1400" baseline="0"/>
                <a:t> будет иметь вид</a:t>
              </a:r>
              <a:r>
                <a:rPr lang="en-US" sz="1400" baseline="0"/>
                <a:t>:</a:t>
              </a:r>
            </a:p>
            <a:p>
              <a:endParaRPr lang="en-US" sz="1400" baseline="0"/>
            </a:p>
            <a:p>
              <a:pPr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=−2+14 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+45 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+0.5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−0.5 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400">
                <a:effectLst/>
              </a:endParaRPr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BF8C30E8-632C-46C3-B76C-F2232EA0BC01}"/>
                </a:ext>
              </a:extLst>
            </xdr:cNvPr>
            <xdr:cNvSpPr txBox="1"/>
          </xdr:nvSpPr>
          <xdr:spPr>
            <a:xfrm rot="10800000" flipH="1" flipV="1">
              <a:off x="1533525" y="30213300"/>
              <a:ext cx="5254043" cy="74982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/>
                <a:t>Таким образом, первое структурное уравнение</a:t>
              </a:r>
              <a:r>
                <a:rPr lang="ru-RU" sz="1400" baseline="0"/>
                <a:t> будет иметь вид</a:t>
              </a:r>
              <a:r>
                <a:rPr lang="en-US" sz="1400" baseline="0"/>
                <a:t>:</a:t>
              </a:r>
            </a:p>
            <a:p>
              <a:endParaRPr lang="en-US" sz="1400" baseline="0"/>
            </a:p>
            <a:p>
              <a:pPr eaLnBrk="1" fontAlgn="auto" latinLnBrk="0" hangingPunct="1"/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𝑌_1=−2+14 𝑋_1+45 𝑋_2+0.5〖 𝑌〗_2+𝑣_1−0.5 𝑣_2</a:t>
              </a:r>
              <a:endParaRPr lang="en-US" sz="1400">
                <a:effectLst/>
              </a:endParaRPr>
            </a:p>
          </xdr:txBody>
        </xdr:sp>
      </mc:Fallback>
    </mc:AlternateContent>
    <xdr:clientData/>
  </xdr:oneCellAnchor>
  <xdr:twoCellAnchor>
    <xdr:from>
      <xdr:col>2</xdr:col>
      <xdr:colOff>19050</xdr:colOff>
      <xdr:row>167</xdr:row>
      <xdr:rowOff>66675</xdr:rowOff>
    </xdr:from>
    <xdr:to>
      <xdr:col>10</xdr:col>
      <xdr:colOff>314325</xdr:colOff>
      <xdr:row>176</xdr:row>
      <xdr:rowOff>57150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FA3DCFB-D1E6-45F3-8A9B-FAA09C4A314E}"/>
            </a:ext>
          </a:extLst>
        </xdr:cNvPr>
        <xdr:cNvSpPr txBox="1"/>
      </xdr:nvSpPr>
      <xdr:spPr>
        <a:xfrm>
          <a:off x="1238250" y="32194500"/>
          <a:ext cx="5410200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Проверим </a:t>
          </a:r>
          <a:r>
            <a:rPr lang="en-US" sz="1200"/>
            <a:t>2</a:t>
          </a:r>
          <a:r>
            <a:rPr lang="ru-RU" sz="1200"/>
            <a:t> уравнение</a:t>
          </a:r>
          <a:r>
            <a:rPr lang="ru-RU" sz="1200" baseline="0"/>
            <a:t> на идентифицируемость.</a:t>
          </a:r>
        </a:p>
        <a:p>
          <a:r>
            <a:rPr lang="ru-RU" sz="1200" baseline="0"/>
            <a:t>В системе 3 эндогенных и 3 экзогенных переменных.</a:t>
          </a:r>
        </a:p>
        <a:p>
          <a:r>
            <a:rPr lang="ru-RU" sz="1200" baseline="0"/>
            <a:t>По счётному правилу</a:t>
          </a:r>
          <a:r>
            <a:rPr lang="en-US" sz="1200" baseline="0"/>
            <a:t>:</a:t>
          </a:r>
          <a:endParaRPr lang="ru-RU" sz="1200" baseline="0"/>
        </a:p>
        <a:p>
          <a:r>
            <a:rPr lang="en-US" sz="1200" baseline="0"/>
            <a:t>H = </a:t>
          </a:r>
          <a:r>
            <a:rPr lang="ru-RU" sz="1200" baseline="0"/>
            <a:t>2</a:t>
          </a:r>
          <a:r>
            <a:rPr lang="en-US" sz="1200" baseline="0"/>
            <a:t>, D = </a:t>
          </a:r>
          <a:r>
            <a:rPr lang="ru-RU" sz="1200" baseline="0"/>
            <a:t>1</a:t>
          </a:r>
          <a:endParaRPr lang="en-US" sz="1200" baseline="0"/>
        </a:p>
        <a:p>
          <a:r>
            <a:rPr lang="en-US" sz="1200" baseline="0"/>
            <a:t>D + 1 </a:t>
          </a:r>
          <a:r>
            <a:rPr lang="ru-RU" sz="1200" baseline="0"/>
            <a:t>=</a:t>
          </a:r>
          <a:r>
            <a:rPr lang="en-US" sz="1200" baseline="0"/>
            <a:t> H - </a:t>
          </a:r>
          <a:r>
            <a:rPr lang="ru-RU" sz="1200" baseline="0"/>
            <a:t>уравнение идентифицируемо</a:t>
          </a:r>
          <a:endParaRPr lang="en-US" sz="1200" baseline="0"/>
        </a:p>
        <a:p>
          <a:r>
            <a:rPr lang="ru-RU" sz="1200" baseline="0"/>
            <a:t>Значит можно применять косвенный МНК (КМНК) или двухшаговый МНК (ДМНК)</a:t>
          </a:r>
        </a:p>
        <a:p>
          <a:r>
            <a:rPr lang="ru-RU" sz="1200" baseline="0"/>
            <a:t>По достаточному условию идентифицируемости</a:t>
          </a:r>
          <a:r>
            <a:rPr lang="en-US" sz="1200" baseline="0"/>
            <a:t>:</a:t>
          </a:r>
          <a:endParaRPr lang="en-US" sz="1200"/>
        </a:p>
      </xdr:txBody>
    </xdr:sp>
    <xdr:clientData/>
  </xdr:twoCellAnchor>
  <xdr:twoCellAnchor>
    <xdr:from>
      <xdr:col>2</xdr:col>
      <xdr:colOff>28575</xdr:colOff>
      <xdr:row>182</xdr:row>
      <xdr:rowOff>28575</xdr:rowOff>
    </xdr:from>
    <xdr:to>
      <xdr:col>8</xdr:col>
      <xdr:colOff>590550</xdr:colOff>
      <xdr:row>184</xdr:row>
      <xdr:rowOff>133350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9796426-532E-4A86-AD8A-8FFDF3548D0D}"/>
            </a:ext>
          </a:extLst>
        </xdr:cNvPr>
        <xdr:cNvSpPr txBox="1"/>
      </xdr:nvSpPr>
      <xdr:spPr>
        <a:xfrm>
          <a:off x="1247775" y="35042475"/>
          <a:ext cx="445770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2,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можно подобрать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!= 0,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следовательно условие выполнено и уравнение является идентифицируемым.</a:t>
          </a:r>
          <a:endParaRPr lang="en-US" sz="1200">
            <a:effectLst/>
          </a:endParaRPr>
        </a:p>
      </xdr:txBody>
    </xdr:sp>
    <xdr:clientData/>
  </xdr:twoCellAnchor>
  <xdr:twoCellAnchor>
    <xdr:from>
      <xdr:col>14</xdr:col>
      <xdr:colOff>28575</xdr:colOff>
      <xdr:row>167</xdr:row>
      <xdr:rowOff>28575</xdr:rowOff>
    </xdr:from>
    <xdr:to>
      <xdr:col>16</xdr:col>
      <xdr:colOff>247650</xdr:colOff>
      <xdr:row>169</xdr:row>
      <xdr:rowOff>152400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91076B2-435F-431E-A135-AE744DFC8EAE}"/>
            </a:ext>
          </a:extLst>
        </xdr:cNvPr>
        <xdr:cNvSpPr txBox="1"/>
      </xdr:nvSpPr>
      <xdr:spPr>
        <a:xfrm>
          <a:off x="8801100" y="32156400"/>
          <a:ext cx="25812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Применяем КМНК</a:t>
          </a:r>
          <a:r>
            <a:rPr lang="en-US" sz="1100"/>
            <a:t>:</a:t>
          </a:r>
        </a:p>
        <a:p>
          <a:r>
            <a:rPr lang="ru-RU" sz="1100"/>
            <a:t>Приведённая</a:t>
          </a:r>
          <a:r>
            <a:rPr lang="ru-RU" sz="1100" baseline="0"/>
            <a:t> форма нам уже дана</a:t>
          </a:r>
          <a:endParaRPr lang="en-US" sz="1100"/>
        </a:p>
      </xdr:txBody>
    </xdr:sp>
    <xdr:clientData/>
  </xdr:twoCellAnchor>
  <xdr:twoCellAnchor>
    <xdr:from>
      <xdr:col>14</xdr:col>
      <xdr:colOff>19050</xdr:colOff>
      <xdr:row>172</xdr:row>
      <xdr:rowOff>28575</xdr:rowOff>
    </xdr:from>
    <xdr:to>
      <xdr:col>20</xdr:col>
      <xdr:colOff>552451</xdr:colOff>
      <xdr:row>189</xdr:row>
      <xdr:rowOff>104776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2FCD0136-36F8-46A6-8018-C9ED17F8DD28}"/>
                </a:ext>
              </a:extLst>
            </xdr:cNvPr>
            <xdr:cNvSpPr txBox="1"/>
          </xdr:nvSpPr>
          <xdr:spPr>
            <a:xfrm>
              <a:off x="8791575" y="33108900"/>
              <a:ext cx="5334001" cy="334327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Модельное</a:t>
              </a:r>
              <a:r>
                <a:rPr lang="ru-RU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уравнение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eaLnBrk="1" fontAlgn="auto" latinLnBrk="0" hangingPunct="1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ru-RU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>
                  <a:effectLst/>
                </a:rPr>
                <a:t>Приведённая форма</a:t>
              </a:r>
              <a:r>
                <a:rPr lang="en-US">
                  <a:effectLst/>
                </a:rPr>
                <a:t>:</a:t>
              </a:r>
            </a:p>
            <a:p>
              <a:pPr eaLnBrk="1" fontAlgn="auto" latinLnBrk="0" hangingPunct="1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=16−12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−70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+8 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  <a:p>
              <a:pPr/>
              <a:endParaRPr lang="en-US" sz="1100"/>
            </a:p>
            <a:p>
              <a:r>
                <a:rPr lang="ru-RU" sz="1100"/>
                <a:t>Лишняя</a:t>
              </a:r>
              <a:r>
                <a:rPr lang="ru-RU" sz="1100" baseline="0"/>
                <a:t> переменная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ru-RU" sz="1100"/>
                <a:t>, меняем её на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US" sz="1100"/>
                <a:t>.</a:t>
              </a:r>
            </a:p>
            <a:p>
              <a:endParaRPr lang="en-US" sz="1100"/>
            </a:p>
            <a:p>
              <a:pPr eaLnBrk="1" fontAlgn="auto" latinLnBrk="0" hangingPunct="1"/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Приведённая форма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=6+8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+10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+4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  <a:p>
              <a:pPr/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−6−10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−4 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=16−12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∗(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−6−10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−4 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−70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+8 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  <a:p>
              <a:pPr eaLnBrk="1" fontAlgn="auto" latinLnBrk="0" hangingPunct="1"/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25−55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+14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−1.5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+1.5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2FCD0136-36F8-46A6-8018-C9ED17F8DD28}"/>
                </a:ext>
              </a:extLst>
            </xdr:cNvPr>
            <xdr:cNvSpPr txBox="1"/>
          </xdr:nvSpPr>
          <xdr:spPr>
            <a:xfrm>
              <a:off x="8791575" y="33108900"/>
              <a:ext cx="5334001" cy="334327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Модельное</a:t>
              </a:r>
              <a:r>
                <a:rPr lang="ru-RU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уравнение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eaLnBrk="1" fontAlgn="auto" latinLnBrk="0" hangingPunct="1"/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𝑌_2=𝑎_2+𝑏_2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𝑋_2+𝑏_23 𝑋_3+𝑐_21 𝑌_1+𝑒_2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>
                  <a:effectLst/>
                </a:rPr>
                <a:t>Приведённая форма</a:t>
              </a:r>
              <a:r>
                <a:rPr lang="en-US">
                  <a:effectLst/>
                </a:rPr>
                <a:t>:</a:t>
              </a:r>
            </a:p>
            <a:p>
              <a:pPr eaLnBrk="1" fontAlgn="auto" latinLnBrk="0" hangingPunct="1"/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𝑌_2=16−12〖 𝑋〗_1−70〖 𝑋〗_2+8 𝑋_3+𝑣_2</a:t>
              </a:r>
              <a:endParaRPr lang="en-US">
                <a:effectLst/>
              </a:endParaRPr>
            </a:p>
            <a:p>
              <a:pPr/>
              <a:endParaRPr lang="en-US" sz="1100"/>
            </a:p>
            <a:p>
              <a:r>
                <a:rPr lang="ru-RU" sz="1100"/>
                <a:t>Лишняя</a:t>
              </a:r>
              <a:r>
                <a:rPr lang="ru-RU" sz="1100" baseline="0"/>
                <a:t> переменная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𝑋_1</a:t>
              </a:r>
              <a:r>
                <a:rPr lang="ru-RU" sz="1100"/>
                <a:t>, меняем её на </a:t>
              </a:r>
              <a:r>
                <a:rPr lang="en-US" sz="1100" b="0" i="0">
                  <a:latin typeface="Cambria Math" panose="02040503050406030204" pitchFamily="18" charset="0"/>
                </a:rPr>
                <a:t>𝑌_1</a:t>
              </a:r>
              <a:r>
                <a:rPr lang="en-US" sz="1100"/>
                <a:t>.</a:t>
              </a:r>
            </a:p>
            <a:p>
              <a:endParaRPr lang="en-US" sz="1100"/>
            </a:p>
            <a:p>
              <a:pPr eaLnBrk="1" fontAlgn="auto" latinLnBrk="0" hangingPunct="1"/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Приведённая форма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/>
            </a:p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𝑌_1=6+8〖 𝑋〗_1+10〖 𝑋〗_2+4〖 𝑋〗_3+𝑣_1</a:t>
              </a:r>
              <a:endParaRPr lang="en-US">
                <a:effectLst/>
              </a:endParaRPr>
            </a:p>
            <a:p>
              <a:pPr/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𝑋_1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(−6−10 𝑋_2−4 𝑋_3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+𝑌_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−𝑣_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1)/8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𝑌_2=16−12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(−6−10 𝑋_2−4 𝑋_3+𝑌_1−𝑣_1)/8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−70〖 𝑋〗_2+8 𝑋_3+𝑣_2</a:t>
              </a:r>
              <a:endParaRPr lang="en-US">
                <a:effectLst/>
              </a:endParaRPr>
            </a:p>
            <a:p>
              <a:pPr eaLnBrk="1" fontAlgn="auto" latinLnBrk="0" hangingPunct="1"/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𝑌_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25−55𝑋_2+14𝑋_3−1.5𝑌_1+𝑣_2+1.5𝑣_1</a:t>
              </a: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Fallback>
    </mc:AlternateContent>
    <xdr:clientData/>
  </xdr:twoCellAnchor>
  <xdr:oneCellAnchor>
    <xdr:from>
      <xdr:col>2</xdr:col>
      <xdr:colOff>0</xdr:colOff>
      <xdr:row>187</xdr:row>
      <xdr:rowOff>180975</xdr:rowOff>
    </xdr:from>
    <xdr:ext cx="5254043" cy="7498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6105D532-44C4-47EF-9D6B-12FA23C0B607}"/>
                </a:ext>
              </a:extLst>
            </xdr:cNvPr>
            <xdr:cNvSpPr txBox="1"/>
          </xdr:nvSpPr>
          <xdr:spPr>
            <a:xfrm rot="10800000" flipH="1" flipV="1">
              <a:off x="1219200" y="36147375"/>
              <a:ext cx="5254043" cy="74982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/>
                <a:t>Таким образом, второе структурное уравнение</a:t>
              </a:r>
              <a:r>
                <a:rPr lang="ru-RU" sz="1400" baseline="0"/>
                <a:t> будет иметь вид</a:t>
              </a:r>
              <a:r>
                <a:rPr lang="en-US" sz="1400" baseline="0"/>
                <a:t>:</a:t>
              </a:r>
            </a:p>
            <a:p>
              <a:endParaRPr lang="en-US" sz="1400" baseline="0"/>
            </a:p>
            <a:p>
              <a:pPr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=25−55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+14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−1.5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+1.5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400">
                <a:effectLst/>
              </a:endParaRPr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6105D532-44C4-47EF-9D6B-12FA23C0B607}"/>
                </a:ext>
              </a:extLst>
            </xdr:cNvPr>
            <xdr:cNvSpPr txBox="1"/>
          </xdr:nvSpPr>
          <xdr:spPr>
            <a:xfrm rot="10800000" flipH="1" flipV="1">
              <a:off x="1219200" y="36147375"/>
              <a:ext cx="5254043" cy="74982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/>
                <a:t>Таким образом, второе структурное уравнение</a:t>
              </a:r>
              <a:r>
                <a:rPr lang="ru-RU" sz="1400" baseline="0"/>
                <a:t> будет иметь вид</a:t>
              </a:r>
              <a:r>
                <a:rPr lang="en-US" sz="1400" baseline="0"/>
                <a:t>:</a:t>
              </a:r>
            </a:p>
            <a:p>
              <a:endParaRPr lang="en-US" sz="1400" baseline="0"/>
            </a:p>
            <a:p>
              <a:pPr eaLnBrk="1" fontAlgn="auto" latinLnBrk="0" hangingPunct="1"/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𝑌_2=25−55𝑋_2+14𝑋_3−1.5𝑌_1+𝑣_2+1.5𝑣_1</a:t>
              </a:r>
              <a:endParaRPr lang="en-US" sz="1400">
                <a:effectLst/>
              </a:endParaRPr>
            </a:p>
          </xdr:txBody>
        </xdr:sp>
      </mc:Fallback>
    </mc:AlternateContent>
    <xdr:clientData/>
  </xdr:oneCellAnchor>
  <xdr:twoCellAnchor>
    <xdr:from>
      <xdr:col>2</xdr:col>
      <xdr:colOff>0</xdr:colOff>
      <xdr:row>198</xdr:row>
      <xdr:rowOff>0</xdr:rowOff>
    </xdr:from>
    <xdr:to>
      <xdr:col>10</xdr:col>
      <xdr:colOff>295275</xdr:colOff>
      <xdr:row>206</xdr:row>
      <xdr:rowOff>47625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12D9EE2-3C86-4FCF-8ED5-81574E783451}"/>
            </a:ext>
          </a:extLst>
        </xdr:cNvPr>
        <xdr:cNvSpPr txBox="1"/>
      </xdr:nvSpPr>
      <xdr:spPr>
        <a:xfrm>
          <a:off x="1219200" y="38080950"/>
          <a:ext cx="541020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Проверим 3 уравнение</a:t>
          </a:r>
          <a:r>
            <a:rPr lang="ru-RU" sz="1200" baseline="0"/>
            <a:t> на идентифицируемость.</a:t>
          </a:r>
        </a:p>
        <a:p>
          <a:r>
            <a:rPr lang="ru-RU" sz="1200" baseline="0"/>
            <a:t>В системе 3 эндогенных и 3 экзогенных переменных.</a:t>
          </a:r>
        </a:p>
        <a:p>
          <a:r>
            <a:rPr lang="ru-RU" sz="1200" baseline="0"/>
            <a:t>По счётному правилу</a:t>
          </a:r>
          <a:r>
            <a:rPr lang="en-US" sz="1200" baseline="0"/>
            <a:t>:</a:t>
          </a:r>
          <a:endParaRPr lang="ru-RU" sz="1200" baseline="0"/>
        </a:p>
        <a:p>
          <a:r>
            <a:rPr lang="en-US" sz="1200" baseline="0"/>
            <a:t>H = </a:t>
          </a:r>
          <a:r>
            <a:rPr lang="ru-RU" sz="1200" baseline="0"/>
            <a:t>1</a:t>
          </a:r>
          <a:r>
            <a:rPr lang="en-US" sz="1200" baseline="0"/>
            <a:t>, D = </a:t>
          </a:r>
          <a:r>
            <a:rPr lang="ru-RU" sz="1200" baseline="0"/>
            <a:t>1</a:t>
          </a:r>
          <a:endParaRPr lang="en-US" sz="1200" baseline="0"/>
        </a:p>
        <a:p>
          <a:r>
            <a:rPr lang="en-US" sz="1200" baseline="0"/>
            <a:t>D + 1 &gt; H - </a:t>
          </a:r>
          <a:r>
            <a:rPr lang="ru-RU" sz="1200" baseline="0"/>
            <a:t>уравнение сверхидентифицируемо</a:t>
          </a:r>
          <a:endParaRPr lang="en-US" sz="1200" baseline="0"/>
        </a:p>
        <a:p>
          <a:r>
            <a:rPr lang="ru-RU" sz="1200" baseline="0"/>
            <a:t>Значит нужно применить двухшаговый МНК (ДМНК)</a:t>
          </a:r>
        </a:p>
        <a:p>
          <a:r>
            <a:rPr lang="ru-RU" sz="1200" baseline="0"/>
            <a:t>По достаточному условию идентифицируемости</a:t>
          </a:r>
          <a:r>
            <a:rPr lang="en-US" sz="1200" baseline="0"/>
            <a:t>:</a:t>
          </a:r>
          <a:endParaRPr lang="en-US" sz="1200"/>
        </a:p>
      </xdr:txBody>
    </xdr:sp>
    <xdr:clientData/>
  </xdr:twoCellAnchor>
  <xdr:twoCellAnchor>
    <xdr:from>
      <xdr:col>1</xdr:col>
      <xdr:colOff>581025</xdr:colOff>
      <xdr:row>214</xdr:row>
      <xdr:rowOff>180975</xdr:rowOff>
    </xdr:from>
    <xdr:to>
      <xdr:col>8</xdr:col>
      <xdr:colOff>533400</xdr:colOff>
      <xdr:row>217</xdr:row>
      <xdr:rowOff>95250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AE47DC0-4CFB-40A5-87A2-C62AF3273CB1}"/>
            </a:ext>
          </a:extLst>
        </xdr:cNvPr>
        <xdr:cNvSpPr txBox="1"/>
      </xdr:nvSpPr>
      <xdr:spPr>
        <a:xfrm>
          <a:off x="1190625" y="41338500"/>
          <a:ext cx="445770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2,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можно подобрать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!= 0,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следовательно условие выполнено и уравнение является сверхидентифицируемым.</a:t>
          </a:r>
          <a:endParaRPr lang="en-US" sz="1200">
            <a:effectLst/>
          </a:endParaRPr>
        </a:p>
      </xdr:txBody>
    </xdr:sp>
    <xdr:clientData/>
  </xdr:twoCellAnchor>
  <xdr:twoCellAnchor>
    <xdr:from>
      <xdr:col>14</xdr:col>
      <xdr:colOff>0</xdr:colOff>
      <xdr:row>197</xdr:row>
      <xdr:rowOff>152401</xdr:rowOff>
    </xdr:from>
    <xdr:to>
      <xdr:col>17</xdr:col>
      <xdr:colOff>371475</xdr:colOff>
      <xdr:row>201</xdr:row>
      <xdr:rowOff>38101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0C0672D-73CE-437B-A375-01A54E9DD04E}"/>
            </a:ext>
          </a:extLst>
        </xdr:cNvPr>
        <xdr:cNvSpPr txBox="1"/>
      </xdr:nvSpPr>
      <xdr:spPr>
        <a:xfrm>
          <a:off x="8772525" y="38042851"/>
          <a:ext cx="3343275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Применяем КМНК</a:t>
          </a:r>
          <a:r>
            <a:rPr lang="en-US" sz="1100"/>
            <a:t>:</a:t>
          </a:r>
        </a:p>
        <a:p>
          <a:r>
            <a:rPr lang="ru-RU" sz="1100"/>
            <a:t>Приведённая</a:t>
          </a:r>
          <a:r>
            <a:rPr lang="ru-RU" sz="1100" baseline="0"/>
            <a:t> форма нам уже дана</a:t>
          </a:r>
        </a:p>
        <a:p>
          <a:r>
            <a:rPr lang="ru-RU" sz="1100"/>
            <a:t>Для дальнейших вычислений нам не даны данные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W213"/>
  <sheetViews>
    <sheetView tabSelected="1" topLeftCell="A166" workbookViewId="0">
      <selection activeCell="Q214" sqref="Q214"/>
    </sheetView>
  </sheetViews>
  <sheetFormatPr defaultRowHeight="15" x14ac:dyDescent="0.25"/>
  <cols>
    <col min="3" max="3" width="12.7109375" bestFit="1" customWidth="1"/>
    <col min="15" max="15" width="26.28515625" bestFit="1" customWidth="1"/>
  </cols>
  <sheetData>
    <row r="5" spans="3:9" ht="15.75" thickBot="1" x14ac:dyDescent="0.3"/>
    <row r="6" spans="3:9" ht="15.75" thickBot="1" x14ac:dyDescent="0.3">
      <c r="C6" s="2" t="s">
        <v>0</v>
      </c>
      <c r="D6" s="3"/>
      <c r="E6" s="4"/>
    </row>
    <row r="8" spans="3:9" ht="15.75" thickBot="1" x14ac:dyDescent="0.3"/>
    <row r="9" spans="3:9" ht="15.75" thickBot="1" x14ac:dyDescent="0.3">
      <c r="C9" s="5" t="s">
        <v>2</v>
      </c>
      <c r="D9" s="6">
        <v>6</v>
      </c>
    </row>
    <row r="12" spans="3:9" ht="15.75" thickBot="1" x14ac:dyDescent="0.3"/>
    <row r="13" spans="3:9" x14ac:dyDescent="0.25">
      <c r="C13" s="16" t="s">
        <v>1</v>
      </c>
      <c r="D13" s="13">
        <v>1</v>
      </c>
      <c r="E13" s="8">
        <v>2</v>
      </c>
      <c r="F13" s="8">
        <v>3</v>
      </c>
      <c r="G13" s="8">
        <v>4</v>
      </c>
      <c r="H13" s="8">
        <v>5</v>
      </c>
      <c r="I13" s="9">
        <v>6</v>
      </c>
    </row>
    <row r="14" spans="3:9" x14ac:dyDescent="0.25">
      <c r="C14" s="17" t="s">
        <v>3</v>
      </c>
      <c r="D14" s="14">
        <v>3</v>
      </c>
      <c r="E14" s="7">
        <v>2</v>
      </c>
      <c r="F14" s="7">
        <v>4</v>
      </c>
      <c r="G14" s="7">
        <v>1</v>
      </c>
      <c r="H14" s="7">
        <v>5</v>
      </c>
      <c r="I14" s="10">
        <v>3</v>
      </c>
    </row>
    <row r="15" spans="3:9" x14ac:dyDescent="0.25">
      <c r="C15" s="17" t="s">
        <v>4</v>
      </c>
      <c r="D15" s="14">
        <v>2</v>
      </c>
      <c r="E15" s="7">
        <v>3</v>
      </c>
      <c r="F15" s="7">
        <v>5</v>
      </c>
      <c r="G15" s="7">
        <v>6</v>
      </c>
      <c r="H15" s="7">
        <v>10</v>
      </c>
      <c r="I15" s="10">
        <v>8</v>
      </c>
    </row>
    <row r="16" spans="3:9" ht="15.75" thickBot="1" x14ac:dyDescent="0.3">
      <c r="C16" s="18" t="s">
        <v>5</v>
      </c>
      <c r="D16" s="15">
        <v>4</v>
      </c>
      <c r="E16" s="11">
        <v>7</v>
      </c>
      <c r="F16" s="11">
        <v>3</v>
      </c>
      <c r="G16" s="11">
        <v>6</v>
      </c>
      <c r="H16" s="11">
        <v>5</v>
      </c>
      <c r="I16" s="12">
        <v>5</v>
      </c>
    </row>
    <row r="19" spans="3:6" ht="15.75" thickBot="1" x14ac:dyDescent="0.3"/>
    <row r="20" spans="3:6" ht="15.75" thickBot="1" x14ac:dyDescent="0.3">
      <c r="C20" s="19" t="s">
        <v>6</v>
      </c>
    </row>
    <row r="29" spans="3:6" ht="15.75" thickBot="1" x14ac:dyDescent="0.3"/>
    <row r="30" spans="3:6" x14ac:dyDescent="0.25">
      <c r="C30" s="27" t="s">
        <v>7</v>
      </c>
      <c r="D30" s="24" t="s">
        <v>9</v>
      </c>
      <c r="E30" s="20"/>
      <c r="F30" s="21"/>
    </row>
    <row r="31" spans="3:6" ht="15.75" thickBot="1" x14ac:dyDescent="0.3">
      <c r="C31" s="28"/>
      <c r="D31" s="25" t="s">
        <v>8</v>
      </c>
      <c r="E31" s="22" t="s">
        <v>4</v>
      </c>
      <c r="F31" s="23" t="s">
        <v>5</v>
      </c>
    </row>
    <row r="32" spans="3:6" x14ac:dyDescent="0.25">
      <c r="C32" s="29">
        <v>2</v>
      </c>
      <c r="D32" s="26">
        <v>0</v>
      </c>
      <c r="E32" s="31" t="s">
        <v>10</v>
      </c>
      <c r="F32" s="32">
        <v>0</v>
      </c>
    </row>
    <row r="33" spans="3:22" ht="15.75" thickBot="1" x14ac:dyDescent="0.3">
      <c r="C33" s="30">
        <v>3</v>
      </c>
      <c r="D33" s="25">
        <v>-1</v>
      </c>
      <c r="E33" s="33">
        <v>0</v>
      </c>
      <c r="F33" s="34">
        <v>1</v>
      </c>
    </row>
    <row r="41" spans="3:22" x14ac:dyDescent="0.25">
      <c r="O41" s="40" t="s">
        <v>43</v>
      </c>
    </row>
    <row r="43" spans="3:22" ht="15.75" thickBot="1" x14ac:dyDescent="0.3">
      <c r="C43" s="1" t="s">
        <v>4</v>
      </c>
      <c r="D43" s="1" t="s">
        <v>5</v>
      </c>
      <c r="E43" s="1" t="s">
        <v>11</v>
      </c>
      <c r="F43" s="1" t="s">
        <v>16</v>
      </c>
      <c r="G43" s="1" t="s">
        <v>3</v>
      </c>
      <c r="H43" s="1" t="s">
        <v>12</v>
      </c>
      <c r="I43" s="1" t="s">
        <v>13</v>
      </c>
      <c r="O43" t="s">
        <v>18</v>
      </c>
    </row>
    <row r="44" spans="3:22" ht="15.75" thickBot="1" x14ac:dyDescent="0.3">
      <c r="C44" s="1">
        <v>2</v>
      </c>
      <c r="D44" s="1">
        <v>4</v>
      </c>
      <c r="E44" s="1">
        <f>2-4*C44+10*D44</f>
        <v>34</v>
      </c>
      <c r="F44" s="1">
        <f>E44</f>
        <v>34</v>
      </c>
      <c r="G44" s="1">
        <v>3</v>
      </c>
      <c r="H44" s="1">
        <f>G44*F44</f>
        <v>102</v>
      </c>
      <c r="I44">
        <f>F44^2</f>
        <v>1156</v>
      </c>
      <c r="U44" s="41" t="s">
        <v>42</v>
      </c>
      <c r="V44" s="42">
        <f>P59</f>
        <v>4.7001545595054095</v>
      </c>
    </row>
    <row r="45" spans="3:22" ht="15.75" thickBot="1" x14ac:dyDescent="0.3">
      <c r="C45" s="1">
        <v>3</v>
      </c>
      <c r="D45" s="1">
        <v>7</v>
      </c>
      <c r="E45" s="1">
        <f t="shared" ref="E45:E49" si="0">2-4*C45+10*D45</f>
        <v>60</v>
      </c>
      <c r="F45" s="1">
        <f t="shared" ref="F45:F49" si="1">E45</f>
        <v>60</v>
      </c>
      <c r="G45" s="1">
        <v>2</v>
      </c>
      <c r="H45" s="1">
        <f t="shared" ref="H45:H49" si="2">G45*F45</f>
        <v>120</v>
      </c>
      <c r="I45">
        <f t="shared" ref="I45:I49" si="3">F45^2</f>
        <v>3600</v>
      </c>
      <c r="O45" s="39" t="s">
        <v>19</v>
      </c>
      <c r="P45" s="39"/>
      <c r="U45" s="43" t="s">
        <v>44</v>
      </c>
      <c r="V45" s="44">
        <f>P60</f>
        <v>-5.7959814528593508E-2</v>
      </c>
    </row>
    <row r="46" spans="3:22" x14ac:dyDescent="0.25">
      <c r="C46" s="1">
        <v>5</v>
      </c>
      <c r="D46" s="1">
        <v>3</v>
      </c>
      <c r="E46" s="1">
        <f t="shared" si="0"/>
        <v>12</v>
      </c>
      <c r="F46" s="1">
        <f t="shared" si="1"/>
        <v>12</v>
      </c>
      <c r="G46" s="1">
        <v>4</v>
      </c>
      <c r="H46" s="1">
        <f t="shared" si="2"/>
        <v>48</v>
      </c>
      <c r="I46">
        <f t="shared" si="3"/>
        <v>144</v>
      </c>
      <c r="O46" s="36" t="s">
        <v>20</v>
      </c>
      <c r="P46" s="36">
        <v>0.76131343432645082</v>
      </c>
    </row>
    <row r="47" spans="3:22" x14ac:dyDescent="0.25">
      <c r="C47" s="1">
        <v>6</v>
      </c>
      <c r="D47" s="1">
        <v>6</v>
      </c>
      <c r="E47" s="1">
        <f t="shared" si="0"/>
        <v>38</v>
      </c>
      <c r="F47" s="1">
        <f t="shared" si="1"/>
        <v>38</v>
      </c>
      <c r="G47" s="1">
        <v>1</v>
      </c>
      <c r="H47" s="1">
        <f t="shared" si="2"/>
        <v>38</v>
      </c>
      <c r="I47">
        <f t="shared" si="3"/>
        <v>1444</v>
      </c>
      <c r="O47" s="36" t="s">
        <v>21</v>
      </c>
      <c r="P47" s="36">
        <v>0.57959814528593512</v>
      </c>
    </row>
    <row r="48" spans="3:22" x14ac:dyDescent="0.25">
      <c r="C48" s="1">
        <v>10</v>
      </c>
      <c r="D48" s="1">
        <v>5</v>
      </c>
      <c r="E48" s="1">
        <f t="shared" si="0"/>
        <v>12</v>
      </c>
      <c r="F48" s="1">
        <f t="shared" si="1"/>
        <v>12</v>
      </c>
      <c r="G48" s="1">
        <v>5</v>
      </c>
      <c r="H48" s="1">
        <f t="shared" si="2"/>
        <v>60</v>
      </c>
      <c r="I48">
        <f t="shared" si="3"/>
        <v>144</v>
      </c>
      <c r="O48" s="36" t="s">
        <v>22</v>
      </c>
      <c r="P48" s="36">
        <v>0.4744976816074189</v>
      </c>
    </row>
    <row r="49" spans="2:23" x14ac:dyDescent="0.25">
      <c r="C49" s="1">
        <v>8</v>
      </c>
      <c r="D49" s="1">
        <v>5</v>
      </c>
      <c r="E49" s="1">
        <f t="shared" si="0"/>
        <v>20</v>
      </c>
      <c r="F49" s="1">
        <f t="shared" si="1"/>
        <v>20</v>
      </c>
      <c r="G49" s="1">
        <v>3</v>
      </c>
      <c r="H49" s="1">
        <f t="shared" si="2"/>
        <v>60</v>
      </c>
      <c r="I49">
        <f t="shared" si="3"/>
        <v>400</v>
      </c>
      <c r="O49" s="36" t="s">
        <v>23</v>
      </c>
      <c r="P49" s="36">
        <v>1.0251851719495177</v>
      </c>
    </row>
    <row r="50" spans="2:23" ht="15.75" thickBot="1" x14ac:dyDescent="0.3">
      <c r="B50" t="s">
        <v>14</v>
      </c>
      <c r="C50" s="35" t="s">
        <v>15</v>
      </c>
      <c r="D50" s="35" t="s">
        <v>15</v>
      </c>
      <c r="E50" s="35" t="s">
        <v>15</v>
      </c>
      <c r="F50" s="35" t="s">
        <v>15</v>
      </c>
      <c r="G50" s="35" t="s">
        <v>15</v>
      </c>
      <c r="H50" s="1">
        <f>SUM(H44:H49)</f>
        <v>428</v>
      </c>
      <c r="I50">
        <f>SUM(I44:I49)</f>
        <v>6888</v>
      </c>
      <c r="O50" s="37" t="s">
        <v>24</v>
      </c>
      <c r="P50" s="37">
        <v>6</v>
      </c>
    </row>
    <row r="52" spans="2:23" ht="15.75" thickBot="1" x14ac:dyDescent="0.3">
      <c r="O52" t="s">
        <v>25</v>
      </c>
    </row>
    <row r="53" spans="2:23" x14ac:dyDescent="0.25">
      <c r="O53" s="38"/>
      <c r="P53" s="38" t="s">
        <v>30</v>
      </c>
      <c r="Q53" s="38" t="s">
        <v>31</v>
      </c>
      <c r="R53" s="38" t="s">
        <v>32</v>
      </c>
      <c r="S53" s="38" t="s">
        <v>33</v>
      </c>
      <c r="T53" s="38" t="s">
        <v>34</v>
      </c>
    </row>
    <row r="54" spans="2:23" x14ac:dyDescent="0.25">
      <c r="O54" s="36" t="s">
        <v>26</v>
      </c>
      <c r="P54" s="36">
        <v>1</v>
      </c>
      <c r="Q54" s="36">
        <v>5.7959814528593512</v>
      </c>
      <c r="R54" s="36">
        <v>5.7959814528593512</v>
      </c>
      <c r="S54" s="36">
        <v>5.514705882352942</v>
      </c>
      <c r="T54" s="36">
        <v>7.8657775768762053E-2</v>
      </c>
    </row>
    <row r="55" spans="2:23" x14ac:dyDescent="0.25">
      <c r="O55" s="36" t="s">
        <v>27</v>
      </c>
      <c r="P55" s="36">
        <v>4</v>
      </c>
      <c r="Q55" s="36">
        <v>4.2040185471406488</v>
      </c>
      <c r="R55" s="36">
        <v>1.0510046367851622</v>
      </c>
      <c r="S55" s="36"/>
      <c r="T55" s="36"/>
    </row>
    <row r="56" spans="2:23" ht="15.75" thickBot="1" x14ac:dyDescent="0.3">
      <c r="O56" s="37" t="s">
        <v>28</v>
      </c>
      <c r="P56" s="37">
        <v>5</v>
      </c>
      <c r="Q56" s="37">
        <v>10</v>
      </c>
      <c r="R56" s="37"/>
      <c r="S56" s="37"/>
      <c r="T56" s="37"/>
    </row>
    <row r="57" spans="2:23" ht="15.75" thickBot="1" x14ac:dyDescent="0.3"/>
    <row r="58" spans="2:23" x14ac:dyDescent="0.25">
      <c r="O58" s="38"/>
      <c r="P58" s="38" t="s">
        <v>35</v>
      </c>
      <c r="Q58" s="38" t="s">
        <v>23</v>
      </c>
      <c r="R58" s="38" t="s">
        <v>36</v>
      </c>
      <c r="S58" s="38" t="s">
        <v>37</v>
      </c>
      <c r="T58" s="38" t="s">
        <v>38</v>
      </c>
      <c r="U58" s="38" t="s">
        <v>39</v>
      </c>
      <c r="V58" s="38" t="s">
        <v>40</v>
      </c>
      <c r="W58" s="38" t="s">
        <v>41</v>
      </c>
    </row>
    <row r="59" spans="2:23" x14ac:dyDescent="0.25">
      <c r="O59" s="36" t="s">
        <v>29</v>
      </c>
      <c r="P59" s="36">
        <v>4.7001545595054095</v>
      </c>
      <c r="Q59" s="36">
        <v>0.8362511992316678</v>
      </c>
      <c r="R59" s="36">
        <v>5.6205056134135596</v>
      </c>
      <c r="S59" s="36">
        <v>4.92648550015017E-3</v>
      </c>
      <c r="T59" s="36">
        <v>2.3783490106828609</v>
      </c>
      <c r="U59" s="36">
        <v>7.0219601083279581</v>
      </c>
      <c r="V59" s="36">
        <v>2.3783490106828609</v>
      </c>
      <c r="W59" s="36">
        <v>7.0219601083279581</v>
      </c>
    </row>
    <row r="60" spans="2:23" ht="15.75" thickBot="1" x14ac:dyDescent="0.3">
      <c r="O60" s="37" t="s">
        <v>16</v>
      </c>
      <c r="P60" s="37">
        <v>-5.7959814528593508E-2</v>
      </c>
      <c r="Q60" s="37">
        <v>2.4681173759924749E-2</v>
      </c>
      <c r="R60" s="37">
        <v>-2.3483410915693104</v>
      </c>
      <c r="S60" s="37">
        <v>7.8657775768762081E-2</v>
      </c>
      <c r="T60" s="37">
        <v>-0.1264857386048728</v>
      </c>
      <c r="U60" s="37">
        <v>1.0566109547685783E-2</v>
      </c>
      <c r="V60" s="37">
        <v>-0.1264857386048728</v>
      </c>
      <c r="W60" s="37">
        <v>1.0566109547685783E-2</v>
      </c>
    </row>
    <row r="68" spans="3:5" ht="15.75" thickBot="1" x14ac:dyDescent="0.3"/>
    <row r="69" spans="3:5" ht="15.75" thickBot="1" x14ac:dyDescent="0.3">
      <c r="C69" s="19" t="s">
        <v>45</v>
      </c>
    </row>
    <row r="79" spans="3:5" ht="15.75" thickBot="1" x14ac:dyDescent="0.3"/>
    <row r="80" spans="3:5" x14ac:dyDescent="0.25">
      <c r="C80" s="27" t="s">
        <v>7</v>
      </c>
      <c r="D80" s="45" t="s">
        <v>9</v>
      </c>
      <c r="E80" s="46"/>
    </row>
    <row r="81" spans="3:5" ht="15.75" thickBot="1" x14ac:dyDescent="0.3">
      <c r="C81" s="28"/>
      <c r="D81" s="25" t="s">
        <v>8</v>
      </c>
      <c r="E81" s="23" t="s">
        <v>5</v>
      </c>
    </row>
    <row r="82" spans="3:5" x14ac:dyDescent="0.25">
      <c r="C82" s="29">
        <v>1</v>
      </c>
      <c r="D82" s="26">
        <v>0</v>
      </c>
      <c r="E82" s="47">
        <v>0</v>
      </c>
    </row>
    <row r="83" spans="3:5" ht="15.75" thickBot="1" x14ac:dyDescent="0.3">
      <c r="C83" s="30">
        <v>3</v>
      </c>
      <c r="D83" s="25">
        <v>-1</v>
      </c>
      <c r="E83" s="48">
        <v>1</v>
      </c>
    </row>
    <row r="126" spans="3:5" ht="15.75" thickBot="1" x14ac:dyDescent="0.3"/>
    <row r="127" spans="3:5" ht="15.75" thickBot="1" x14ac:dyDescent="0.3">
      <c r="C127" s="2" t="s">
        <v>46</v>
      </c>
      <c r="D127" s="3"/>
      <c r="E127" s="4"/>
    </row>
    <row r="133" spans="3:3" ht="15.75" thickBot="1" x14ac:dyDescent="0.3"/>
    <row r="134" spans="3:3" ht="15.75" thickBot="1" x14ac:dyDescent="0.3">
      <c r="C134" s="19" t="s">
        <v>47</v>
      </c>
    </row>
    <row r="145" spans="3:5" ht="15.75" thickBot="1" x14ac:dyDescent="0.3"/>
    <row r="146" spans="3:5" x14ac:dyDescent="0.25">
      <c r="C146" s="27" t="s">
        <v>7</v>
      </c>
      <c r="D146" s="45" t="s">
        <v>9</v>
      </c>
      <c r="E146" s="46"/>
    </row>
    <row r="147" spans="3:5" ht="15.75" thickBot="1" x14ac:dyDescent="0.3">
      <c r="C147" s="28"/>
      <c r="D147" s="25" t="s">
        <v>8</v>
      </c>
      <c r="E147" s="23" t="s">
        <v>48</v>
      </c>
    </row>
    <row r="148" spans="3:5" x14ac:dyDescent="0.25">
      <c r="C148" s="29">
        <v>2</v>
      </c>
      <c r="D148" s="26">
        <v>0</v>
      </c>
      <c r="E148" s="47" t="s">
        <v>49</v>
      </c>
    </row>
    <row r="149" spans="3:5" ht="15.75" thickBot="1" x14ac:dyDescent="0.3">
      <c r="C149" s="30">
        <v>3</v>
      </c>
      <c r="D149" s="25">
        <v>-1</v>
      </c>
      <c r="E149" s="48" t="s">
        <v>50</v>
      </c>
    </row>
    <row r="165" spans="3:3" ht="15.75" thickBot="1" x14ac:dyDescent="0.3"/>
    <row r="166" spans="3:3" ht="15.75" thickBot="1" x14ac:dyDescent="0.3">
      <c r="C166" s="19" t="s">
        <v>51</v>
      </c>
    </row>
    <row r="177" spans="3:5" ht="15.75" thickBot="1" x14ac:dyDescent="0.3"/>
    <row r="178" spans="3:5" x14ac:dyDescent="0.25">
      <c r="C178" s="27" t="s">
        <v>7</v>
      </c>
      <c r="D178" s="45" t="s">
        <v>9</v>
      </c>
      <c r="E178" s="46"/>
    </row>
    <row r="179" spans="3:5" ht="15.75" thickBot="1" x14ac:dyDescent="0.3">
      <c r="C179" s="28"/>
      <c r="D179" s="25" t="s">
        <v>8</v>
      </c>
      <c r="E179" s="23" t="s">
        <v>4</v>
      </c>
    </row>
    <row r="180" spans="3:5" x14ac:dyDescent="0.25">
      <c r="C180" s="29">
        <v>1</v>
      </c>
      <c r="D180" s="26">
        <v>0</v>
      </c>
      <c r="E180" s="47" t="s">
        <v>52</v>
      </c>
    </row>
    <row r="181" spans="3:5" ht="15.75" thickBot="1" x14ac:dyDescent="0.3">
      <c r="C181" s="30">
        <v>3</v>
      </c>
      <c r="D181" s="25">
        <v>-1</v>
      </c>
      <c r="E181" s="48" t="s">
        <v>53</v>
      </c>
    </row>
    <row r="196" spans="3:3" ht="15.75" thickBot="1" x14ac:dyDescent="0.3"/>
    <row r="197" spans="3:3" ht="15.75" thickBot="1" x14ac:dyDescent="0.3">
      <c r="C197" s="19" t="s">
        <v>54</v>
      </c>
    </row>
    <row r="209" spans="3:6" ht="15.75" thickBot="1" x14ac:dyDescent="0.3"/>
    <row r="210" spans="3:6" x14ac:dyDescent="0.25">
      <c r="C210" s="27" t="s">
        <v>7</v>
      </c>
      <c r="D210" s="24" t="s">
        <v>9</v>
      </c>
      <c r="E210" s="20"/>
      <c r="F210" s="21"/>
    </row>
    <row r="211" spans="3:6" ht="15.75" thickBot="1" x14ac:dyDescent="0.3">
      <c r="C211" s="28"/>
      <c r="D211" s="25" t="s">
        <v>3</v>
      </c>
      <c r="E211" s="22" t="s">
        <v>55</v>
      </c>
      <c r="F211" s="23" t="s">
        <v>5</v>
      </c>
    </row>
    <row r="212" spans="3:6" x14ac:dyDescent="0.25">
      <c r="C212" s="29">
        <v>1</v>
      </c>
      <c r="D212" s="49">
        <v>-1</v>
      </c>
      <c r="E212" s="51" t="s">
        <v>56</v>
      </c>
      <c r="F212" s="52" t="s">
        <v>17</v>
      </c>
    </row>
    <row r="213" spans="3:6" ht="15.75" thickBot="1" x14ac:dyDescent="0.3">
      <c r="C213" s="30">
        <v>2</v>
      </c>
      <c r="D213" s="50" t="s">
        <v>10</v>
      </c>
      <c r="E213" s="53">
        <v>-1</v>
      </c>
      <c r="F213" s="54" t="s">
        <v>57</v>
      </c>
    </row>
  </sheetData>
  <mergeCells count="12">
    <mergeCell ref="C127:E127"/>
    <mergeCell ref="C146:C147"/>
    <mergeCell ref="D146:E146"/>
    <mergeCell ref="C178:C179"/>
    <mergeCell ref="D178:E178"/>
    <mergeCell ref="C210:C211"/>
    <mergeCell ref="D210:F210"/>
    <mergeCell ref="C6:E6"/>
    <mergeCell ref="C30:C31"/>
    <mergeCell ref="D30:F30"/>
    <mergeCell ref="C80:C81"/>
    <mergeCell ref="D80:E8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Bronnikov Egor</cp:lastModifiedBy>
  <dcterms:created xsi:type="dcterms:W3CDTF">2015-06-05T18:17:20Z</dcterms:created>
  <dcterms:modified xsi:type="dcterms:W3CDTF">2022-04-11T18:45:46Z</dcterms:modified>
</cp:coreProperties>
</file>