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fiis-scraper\statusinvest.com.br-scraper\"/>
    </mc:Choice>
  </mc:AlternateContent>
  <xr:revisionPtr revIDLastSave="0" documentId="13_ncr:1_{CB848F13-0B61-4307-A1AC-7A12777D313A}" xr6:coauthVersionLast="46" xr6:coauthVersionMax="46" xr10:uidLastSave="{00000000-0000-0000-0000-000000000000}"/>
  <bookViews>
    <workbookView xWindow="-120" yWindow="-120" windowWidth="21840" windowHeight="13140" activeTab="1" xr2:uid="{9E666617-D43A-4F23-B8CA-1C141E3E10E2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Sheet1!$A$2:$Z$90</definedName>
    <definedName name="_xlnm._FilterDatabase" localSheetId="2" hidden="1">Sheet2!$A$1:$D$817</definedName>
  </definedNames>
  <calcPr calcId="18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5" i="2" l="1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" i="2"/>
  <c r="D4" i="2"/>
  <c r="D5" i="2"/>
  <c r="D6" i="2"/>
  <c r="D7" i="2"/>
  <c r="D2" i="2"/>
  <c r="H78" i="1"/>
  <c r="H79" i="1"/>
  <c r="H77" i="1"/>
  <c r="H74" i="1"/>
  <c r="H76" i="1"/>
  <c r="H70" i="1"/>
  <c r="H73" i="1"/>
  <c r="H72" i="1"/>
  <c r="H66" i="1"/>
  <c r="H65" i="1"/>
  <c r="H67" i="1"/>
</calcChain>
</file>

<file path=xl/sharedStrings.xml><?xml version="1.0" encoding="utf-8"?>
<sst xmlns="http://schemas.openxmlformats.org/spreadsheetml/2006/main" count="1273" uniqueCount="165">
  <si>
    <t>CÓDIGO</t>
  </si>
  <si>
    <t>DO FUNDO</t>
  </si>
  <si>
    <t>SETOR</t>
  </si>
  <si>
    <t>PREÇO ATUAL</t>
  </si>
  <si>
    <t>DIVIDENDO</t>
  </si>
  <si>
    <t>DIVIDEND</t>
  </si>
  <si>
    <t>YIELD</t>
  </si>
  <si>
    <t>DY (3M)</t>
  </si>
  <si>
    <t>ACUMULADO</t>
  </si>
  <si>
    <t>DY (6M)</t>
  </si>
  <si>
    <t>DY (12M)</t>
  </si>
  <si>
    <t>MÉDIA</t>
  </si>
  <si>
    <t>DY ANO</t>
  </si>
  <si>
    <t>RENTAB.</t>
  </si>
  <si>
    <t>PERÍODO</t>
  </si>
  <si>
    <t>ACUMULADA</t>
  </si>
  <si>
    <t>PATRIMÔNIO</t>
  </si>
  <si>
    <t>LÍQ.</t>
  </si>
  <si>
    <t>P/VPA</t>
  </si>
  <si>
    <t>VACÂNCIA</t>
  </si>
  <si>
    <t>FÍSICA</t>
  </si>
  <si>
    <t>FINANCEIRA</t>
  </si>
  <si>
    <t>QUANTIDADE</t>
  </si>
  <si>
    <t>ATIVOS</t>
  </si>
  <si>
    <t>AFCR11</t>
  </si>
  <si>
    <t>Híbrido</t>
  </si>
  <si>
    <t>N/A</t>
  </si>
  <si>
    <t>ARCT11</t>
  </si>
  <si>
    <t>ARRI11</t>
  </si>
  <si>
    <t>Títulos e Val. Mob.</t>
  </si>
  <si>
    <t>BARI11</t>
  </si>
  <si>
    <t>BCFF11</t>
  </si>
  <si>
    <t>BCIA11</t>
  </si>
  <si>
    <t>BCRI11</t>
  </si>
  <si>
    <t>BICR11</t>
  </si>
  <si>
    <t>BPFF11</t>
  </si>
  <si>
    <t>BRCR11</t>
  </si>
  <si>
    <t>BREV11</t>
  </si>
  <si>
    <t>BRLA11</t>
  </si>
  <si>
    <t>BTCR11</t>
  </si>
  <si>
    <t>BZLI11</t>
  </si>
  <si>
    <t>CARE11</t>
  </si>
  <si>
    <t>CPFF11</t>
  </si>
  <si>
    <t>CPTS11</t>
  </si>
  <si>
    <t>CRFF11</t>
  </si>
  <si>
    <t>CVBI11</t>
  </si>
  <si>
    <t>CXRI11</t>
  </si>
  <si>
    <t>DEVA11</t>
  </si>
  <si>
    <t>FATN11</t>
  </si>
  <si>
    <t>FEXC11</t>
  </si>
  <si>
    <t>FIIB11</t>
  </si>
  <si>
    <t>FLMA11</t>
  </si>
  <si>
    <t>GCFF11</t>
  </si>
  <si>
    <t>HABT11</t>
  </si>
  <si>
    <t>HBRH11</t>
  </si>
  <si>
    <t>HFOF11</t>
  </si>
  <si>
    <t>HGCR11</t>
  </si>
  <si>
    <t>HGFF11</t>
  </si>
  <si>
    <t>HGRU11</t>
  </si>
  <si>
    <t>HOSI11</t>
  </si>
  <si>
    <t>HSAF11</t>
  </si>
  <si>
    <t>HSRE11</t>
  </si>
  <si>
    <t>IBFF11</t>
  </si>
  <si>
    <t>IFIE11</t>
  </si>
  <si>
    <t>IRDM11</t>
  </si>
  <si>
    <t>JPPA11</t>
  </si>
  <si>
    <t>JSRE11</t>
  </si>
  <si>
    <t>KFOF11</t>
  </si>
  <si>
    <t>KISU11</t>
  </si>
  <si>
    <t>KNCR11</t>
  </si>
  <si>
    <t>KNHY11</t>
  </si>
  <si>
    <t>KNIP11</t>
  </si>
  <si>
    <t>KNRI11</t>
  </si>
  <si>
    <t>KNSC11</t>
  </si>
  <si>
    <t>MCCI11</t>
  </si>
  <si>
    <t>MFAI11</t>
  </si>
  <si>
    <t>MFII11</t>
  </si>
  <si>
    <t>MGFF11</t>
  </si>
  <si>
    <t>MORE11</t>
  </si>
  <si>
    <t>MXRF11</t>
  </si>
  <si>
    <t>NCHB11</t>
  </si>
  <si>
    <t>NEWL11</t>
  </si>
  <si>
    <t>OUFF11</t>
  </si>
  <si>
    <t>OUJP11</t>
  </si>
  <si>
    <t>OURE11</t>
  </si>
  <si>
    <t>PABY11</t>
  </si>
  <si>
    <t>PATL11</t>
  </si>
  <si>
    <t>PLCR11</t>
  </si>
  <si>
    <t>PLRI11</t>
  </si>
  <si>
    <t>PORD11</t>
  </si>
  <si>
    <t>QIFF11</t>
  </si>
  <si>
    <t>RBBV11</t>
  </si>
  <si>
    <t>RBFF11</t>
  </si>
  <si>
    <t>RBIV11</t>
  </si>
  <si>
    <t>RBRD11</t>
  </si>
  <si>
    <t>RBRF11</t>
  </si>
  <si>
    <t>RBRR11</t>
  </si>
  <si>
    <t>RBRY11</t>
  </si>
  <si>
    <t>RDPD11</t>
  </si>
  <si>
    <t>RECR11</t>
  </si>
  <si>
    <t>RECT11</t>
  </si>
  <si>
    <t>RELG11</t>
  </si>
  <si>
    <t>RFOF11</t>
  </si>
  <si>
    <t>RNDP11</t>
  </si>
  <si>
    <t>RVBI11</t>
  </si>
  <si>
    <t>RZTR11</t>
  </si>
  <si>
    <t>SADI11</t>
  </si>
  <si>
    <t>SARE11</t>
  </si>
  <si>
    <t>VCJR11</t>
  </si>
  <si>
    <t>VGIR11</t>
  </si>
  <si>
    <t>VIFI11</t>
  </si>
  <si>
    <t>VOTS11</t>
  </si>
  <si>
    <t>VRTA11</t>
  </si>
  <si>
    <t>VVPR11</t>
  </si>
  <si>
    <t>WTSP11B</t>
  </si>
  <si>
    <t>papel</t>
  </si>
  <si>
    <t>data</t>
  </si>
  <si>
    <t>valor</t>
  </si>
  <si>
    <t>Row Labels</t>
  </si>
  <si>
    <t>(blank)</t>
  </si>
  <si>
    <t>Grand Total</t>
  </si>
  <si>
    <t>Column Labels</t>
  </si>
  <si>
    <t>Sum of valor</t>
  </si>
  <si>
    <t>formato</t>
  </si>
  <si>
    <t>2020/12</t>
  </si>
  <si>
    <t>2020/11</t>
  </si>
  <si>
    <t>2020/10</t>
  </si>
  <si>
    <t>01</t>
  </si>
  <si>
    <t>03</t>
  </si>
  <si>
    <t>04</t>
  </si>
  <si>
    <t>05</t>
  </si>
  <si>
    <t>06</t>
  </si>
  <si>
    <t>07</t>
  </si>
  <si>
    <t>08</t>
  </si>
  <si>
    <t>09</t>
  </si>
  <si>
    <t>02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</si>
  <si>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</si>
  <si>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</si>
  <si>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</si>
  <si>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</si>
  <si>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</si>
  <si>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</si>
  <si>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</si>
  <si>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</si>
  <si>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2021/01</t>
  </si>
  <si>
    <t>2021/02</t>
  </si>
  <si>
    <t>BRCO11</t>
  </si>
  <si>
    <t>BTLG11</t>
  </si>
  <si>
    <t>GGRC11</t>
  </si>
  <si>
    <t>HCTR11</t>
  </si>
  <si>
    <t>HGBS11</t>
  </si>
  <si>
    <t>HGLG11</t>
  </si>
  <si>
    <t>HGRE11</t>
  </si>
  <si>
    <t>HSLG11</t>
  </si>
  <si>
    <t>RBVA11</t>
  </si>
  <si>
    <t>TGAR11</t>
  </si>
  <si>
    <t>TORD11</t>
  </si>
  <si>
    <t>VILG11</t>
  </si>
  <si>
    <t>VINO11</t>
  </si>
  <si>
    <t>VTLT11</t>
  </si>
  <si>
    <t>XPLG11</t>
  </si>
  <si>
    <t>XPPR11</t>
  </si>
  <si>
    <t>XPSF11</t>
  </si>
  <si>
    <t>2019/12</t>
  </si>
  <si>
    <t>2020/01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</si>
</sst>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theme="0"/>
      <name val="Calibri Light"/>
      <family val="2"/>
      <scheme val="maj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8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142875</xdr:rowOff>
    </xdr:to>
    <xdr:sp macro="" textlink="">
      <xdr:nvSpPr>
        <xdr:cNvPr id="1025" name="AutoShape 1" descr="Mais informações">
          <a:extLst>
            <a:ext uri="{FF2B5EF4-FFF2-40B4-BE49-F238E27FC236}">
              <a16:creationId xmlns:a16="http://schemas.microsoft.com/office/drawing/2014/main" id="{3B3BA63D-5089-415F-8A68-D62E047BE45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142875</xdr:rowOff>
    </xdr:to>
    <xdr:sp macro="" textlink="">
      <xdr:nvSpPr>
        <xdr:cNvPr id="1026" name="AutoShape 2" descr="Mais informações">
          <a:extLst>
            <a:ext uri="{FF2B5EF4-FFF2-40B4-BE49-F238E27FC236}">
              <a16:creationId xmlns:a16="http://schemas.microsoft.com/office/drawing/2014/main" id="{13519E6F-CCC5-4E25-A840-942F86813BE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142875</xdr:rowOff>
    </xdr:to>
    <xdr:sp macro="" textlink="">
      <xdr:nvSpPr>
        <xdr:cNvPr id="1027" name="AutoShape 3" descr="Mais informações">
          <a:extLst>
            <a:ext uri="{FF2B5EF4-FFF2-40B4-BE49-F238E27FC236}">
              <a16:creationId xmlns:a16="http://schemas.microsoft.com/office/drawing/2014/main" id="{CE5C0A7D-E1EF-4FFA-B7AE-5CE8CEDBE4DC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304800</xdr:colOff>
      <xdr:row>67</xdr:row>
      <xdr:rowOff>142875</xdr:rowOff>
    </xdr:to>
    <xdr:sp macro="" textlink="">
      <xdr:nvSpPr>
        <xdr:cNvPr id="1028" name="AutoShape 4" descr="Mais informações">
          <a:extLst>
            <a:ext uri="{FF2B5EF4-FFF2-40B4-BE49-F238E27FC236}">
              <a16:creationId xmlns:a16="http://schemas.microsoft.com/office/drawing/2014/main" id="{7DBFE36C-2277-43D0-BD1D-33FE1673E68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304800</xdr:colOff>
      <xdr:row>67</xdr:row>
      <xdr:rowOff>142875</xdr:rowOff>
    </xdr:to>
    <xdr:sp macro="" textlink="">
      <xdr:nvSpPr>
        <xdr:cNvPr id="1029" name="AutoShape 5" descr="Mais informações">
          <a:extLst>
            <a:ext uri="{FF2B5EF4-FFF2-40B4-BE49-F238E27FC236}">
              <a16:creationId xmlns:a16="http://schemas.microsoft.com/office/drawing/2014/main" id="{B7A524FE-79FD-422A-86FB-1A47FD668569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142875</xdr:rowOff>
    </xdr:to>
    <xdr:sp macro="" textlink="">
      <xdr:nvSpPr>
        <xdr:cNvPr id="1033" name="AutoShape 9" descr="Mais informações">
          <a:extLst>
            <a:ext uri="{FF2B5EF4-FFF2-40B4-BE49-F238E27FC236}">
              <a16:creationId xmlns:a16="http://schemas.microsoft.com/office/drawing/2014/main" id="{051A0A56-5EA3-4142-BBAD-488BE7BF94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304800</xdr:colOff>
      <xdr:row>67</xdr:row>
      <xdr:rowOff>142875</xdr:rowOff>
    </xdr:to>
    <xdr:sp macro="" textlink="">
      <xdr:nvSpPr>
        <xdr:cNvPr id="1034" name="AutoShape 10" descr="Mais informações">
          <a:extLst>
            <a:ext uri="{FF2B5EF4-FFF2-40B4-BE49-F238E27FC236}">
              <a16:creationId xmlns:a16="http://schemas.microsoft.com/office/drawing/2014/main" id="{7B28F742-0253-4EA0-AD60-B74C9AD985FB}"/>
            </a:ext>
          </a:extLst>
        </xdr:cNvPr>
        <xdr:cNvSpPr>
          <a:spLocks noChangeAspect="1" noChangeArrowheads="1"/>
        </xdr:cNvSpPr>
      </xdr:nvSpPr>
      <xdr:spPr bwMode="auto">
        <a:xfrm>
          <a:off x="6705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142875</xdr:rowOff>
    </xdr:to>
    <xdr:sp macro="" textlink="">
      <xdr:nvSpPr>
        <xdr:cNvPr id="1035" name="AutoShape 11" descr="Mais informações">
          <a:extLst>
            <a:ext uri="{FF2B5EF4-FFF2-40B4-BE49-F238E27FC236}">
              <a16:creationId xmlns:a16="http://schemas.microsoft.com/office/drawing/2014/main" id="{DB83D814-4FF7-409F-86B4-D953FC4C03F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142875</xdr:rowOff>
    </xdr:to>
    <xdr:sp macro="" textlink="">
      <xdr:nvSpPr>
        <xdr:cNvPr id="1036" name="AutoShape 12" descr="Mais informações">
          <a:extLst>
            <a:ext uri="{FF2B5EF4-FFF2-40B4-BE49-F238E27FC236}">
              <a16:creationId xmlns:a16="http://schemas.microsoft.com/office/drawing/2014/main" id="{2A5A9B17-4FB5-45D3-99E3-F1B9B388C48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304800</xdr:colOff>
      <xdr:row>67</xdr:row>
      <xdr:rowOff>142875</xdr:rowOff>
    </xdr:to>
    <xdr:sp macro="" textlink="">
      <xdr:nvSpPr>
        <xdr:cNvPr id="1037" name="AutoShape 13" descr="Mais informações">
          <a:extLst>
            <a:ext uri="{FF2B5EF4-FFF2-40B4-BE49-F238E27FC236}">
              <a16:creationId xmlns:a16="http://schemas.microsoft.com/office/drawing/2014/main" id="{33F90830-C6AD-47C5-9A1F-8CC55CDC435C}"/>
            </a:ext>
          </a:extLst>
        </xdr:cNvPr>
        <xdr:cNvSpPr>
          <a:spLocks noChangeAspect="1" noChangeArrowheads="1"/>
        </xdr:cNvSpPr>
      </xdr:nvSpPr>
      <xdr:spPr bwMode="auto">
        <a:xfrm>
          <a:off x="85344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304800</xdr:colOff>
      <xdr:row>67</xdr:row>
      <xdr:rowOff>142875</xdr:rowOff>
    </xdr:to>
    <xdr:sp macro="" textlink="">
      <xdr:nvSpPr>
        <xdr:cNvPr id="1038" name="AutoShape 14" descr="Mais informações">
          <a:extLst>
            <a:ext uri="{FF2B5EF4-FFF2-40B4-BE49-F238E27FC236}">
              <a16:creationId xmlns:a16="http://schemas.microsoft.com/office/drawing/2014/main" id="{2018CACD-F0DF-434F-ADFA-41D3A767C03D}"/>
            </a:ext>
          </a:extLst>
        </xdr:cNvPr>
        <xdr:cNvSpPr>
          <a:spLocks noChangeAspect="1" noChangeArrowheads="1"/>
        </xdr:cNvSpPr>
      </xdr:nvSpPr>
      <xdr:spPr bwMode="auto">
        <a:xfrm>
          <a:off x="9144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304800</xdr:colOff>
      <xdr:row>67</xdr:row>
      <xdr:rowOff>142875</xdr:rowOff>
    </xdr:to>
    <xdr:sp macro="" textlink="">
      <xdr:nvSpPr>
        <xdr:cNvPr id="1039" name="AutoShape 15" descr="Mais informações">
          <a:extLst>
            <a:ext uri="{FF2B5EF4-FFF2-40B4-BE49-F238E27FC236}">
              <a16:creationId xmlns:a16="http://schemas.microsoft.com/office/drawing/2014/main" id="{E3A77B53-1E07-40C3-9DF1-F00194B93F99}"/>
            </a:ext>
          </a:extLst>
        </xdr:cNvPr>
        <xdr:cNvSpPr>
          <a:spLocks noChangeAspect="1" noChangeArrowheads="1"/>
        </xdr:cNvSpPr>
      </xdr:nvSpPr>
      <xdr:spPr bwMode="auto">
        <a:xfrm>
          <a:off x="9753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304800</xdr:colOff>
      <xdr:row>1</xdr:row>
      <xdr:rowOff>142875</xdr:rowOff>
    </xdr:to>
    <xdr:sp macro="" textlink="">
      <xdr:nvSpPr>
        <xdr:cNvPr id="1040" name="AutoShape 16" descr="Mais informações">
          <a:extLst>
            <a:ext uri="{FF2B5EF4-FFF2-40B4-BE49-F238E27FC236}">
              <a16:creationId xmlns:a16="http://schemas.microsoft.com/office/drawing/2014/main" id="{339A06C5-A131-4338-A932-C50BEF86FDF3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304800</xdr:colOff>
      <xdr:row>1</xdr:row>
      <xdr:rowOff>142875</xdr:rowOff>
    </xdr:to>
    <xdr:sp macro="" textlink="">
      <xdr:nvSpPr>
        <xdr:cNvPr id="1041" name="AutoShape 17" descr="Mais informações">
          <a:extLst>
            <a:ext uri="{FF2B5EF4-FFF2-40B4-BE49-F238E27FC236}">
              <a16:creationId xmlns:a16="http://schemas.microsoft.com/office/drawing/2014/main" id="{27FBC946-CC83-42F3-98FB-3CD07802D3C2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66</xdr:row>
      <xdr:rowOff>0</xdr:rowOff>
    </xdr:from>
    <xdr:to>
      <xdr:col>16</xdr:col>
      <xdr:colOff>304800</xdr:colOff>
      <xdr:row>67</xdr:row>
      <xdr:rowOff>142875</xdr:rowOff>
    </xdr:to>
    <xdr:sp macro="" textlink="">
      <xdr:nvSpPr>
        <xdr:cNvPr id="1042" name="AutoShape 18" descr="Mais informações">
          <a:extLst>
            <a:ext uri="{FF2B5EF4-FFF2-40B4-BE49-F238E27FC236}">
              <a16:creationId xmlns:a16="http://schemas.microsoft.com/office/drawing/2014/main" id="{AF0F6B53-5DA3-46DE-B1FA-22897E27C14B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66</xdr:row>
      <xdr:rowOff>0</xdr:rowOff>
    </xdr:from>
    <xdr:to>
      <xdr:col>16</xdr:col>
      <xdr:colOff>304800</xdr:colOff>
      <xdr:row>67</xdr:row>
      <xdr:rowOff>142875</xdr:rowOff>
    </xdr:to>
    <xdr:sp macro="" textlink="">
      <xdr:nvSpPr>
        <xdr:cNvPr id="1043" name="AutoShape 19" descr="Mais informações">
          <a:extLst>
            <a:ext uri="{FF2B5EF4-FFF2-40B4-BE49-F238E27FC236}">
              <a16:creationId xmlns:a16="http://schemas.microsoft.com/office/drawing/2014/main" id="{021B3822-CEA7-403C-9DE4-F864D5A8F494}"/>
            </a:ext>
          </a:extLst>
        </xdr:cNvPr>
        <xdr:cNvSpPr>
          <a:spLocks noChangeAspect="1" noChangeArrowheads="1"/>
        </xdr:cNvSpPr>
      </xdr:nvSpPr>
      <xdr:spPr bwMode="auto">
        <a:xfrm>
          <a:off x="12192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66</xdr:row>
      <xdr:rowOff>0</xdr:rowOff>
    </xdr:from>
    <xdr:to>
      <xdr:col>16</xdr:col>
      <xdr:colOff>304800</xdr:colOff>
      <xdr:row>67</xdr:row>
      <xdr:rowOff>142875</xdr:rowOff>
    </xdr:to>
    <xdr:sp macro="" textlink="">
      <xdr:nvSpPr>
        <xdr:cNvPr id="1044" name="AutoShape 20" descr="Mais informações">
          <a:extLst>
            <a:ext uri="{FF2B5EF4-FFF2-40B4-BE49-F238E27FC236}">
              <a16:creationId xmlns:a16="http://schemas.microsoft.com/office/drawing/2014/main" id="{07A6516C-8BAD-4E6B-A1FB-6AC0D380959A}"/>
            </a:ext>
          </a:extLst>
        </xdr:cNvPr>
        <xdr:cNvSpPr>
          <a:spLocks noChangeAspect="1" noChangeArrowheads="1"/>
        </xdr:cNvSpPr>
      </xdr:nvSpPr>
      <xdr:spPr bwMode="auto">
        <a:xfrm>
          <a:off x="12801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66</xdr:row>
      <xdr:rowOff>0</xdr:rowOff>
    </xdr:from>
    <xdr:to>
      <xdr:col>16</xdr:col>
      <xdr:colOff>304800</xdr:colOff>
      <xdr:row>67</xdr:row>
      <xdr:rowOff>142875</xdr:rowOff>
    </xdr:to>
    <xdr:sp macro="" textlink="">
      <xdr:nvSpPr>
        <xdr:cNvPr id="1045" name="AutoShape 21" descr="Mais informações">
          <a:extLst>
            <a:ext uri="{FF2B5EF4-FFF2-40B4-BE49-F238E27FC236}">
              <a16:creationId xmlns:a16="http://schemas.microsoft.com/office/drawing/2014/main" id="{ED645536-F6D4-480E-A2F6-EC2F5485ACDC}"/>
            </a:ext>
          </a:extLst>
        </xdr:cNvPr>
        <xdr:cNvSpPr>
          <a:spLocks noChangeAspect="1" noChangeArrowheads="1"/>
        </xdr:cNvSpPr>
      </xdr:nvSpPr>
      <xdr:spPr bwMode="auto">
        <a:xfrm>
          <a:off x="13411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66</xdr:row>
      <xdr:rowOff>0</xdr:rowOff>
    </xdr:from>
    <xdr:to>
      <xdr:col>16</xdr:col>
      <xdr:colOff>304800</xdr:colOff>
      <xdr:row>67</xdr:row>
      <xdr:rowOff>142875</xdr:rowOff>
    </xdr:to>
    <xdr:sp macro="" textlink="">
      <xdr:nvSpPr>
        <xdr:cNvPr id="1046" name="AutoShape 22" descr="Mais informações">
          <a:extLst>
            <a:ext uri="{FF2B5EF4-FFF2-40B4-BE49-F238E27FC236}">
              <a16:creationId xmlns:a16="http://schemas.microsoft.com/office/drawing/2014/main" id="{88694F69-D770-44D9-8A7F-44D21C5630EA}"/>
            </a:ext>
          </a:extLst>
        </xdr:cNvPr>
        <xdr:cNvSpPr>
          <a:spLocks noChangeAspect="1" noChangeArrowheads="1"/>
        </xdr:cNvSpPr>
      </xdr:nvSpPr>
      <xdr:spPr bwMode="auto">
        <a:xfrm>
          <a:off x="14020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142875</xdr:rowOff>
    </xdr:to>
    <xdr:sp macro="" textlink="">
      <xdr:nvSpPr>
        <xdr:cNvPr id="1047" name="AutoShape 23" descr="Mais informações">
          <a:extLst>
            <a:ext uri="{FF2B5EF4-FFF2-40B4-BE49-F238E27FC236}">
              <a16:creationId xmlns:a16="http://schemas.microsoft.com/office/drawing/2014/main" id="{7ACBFC41-4C7E-4679-B0BA-F052090D10B2}"/>
            </a:ext>
          </a:extLst>
        </xdr:cNvPr>
        <xdr:cNvSpPr>
          <a:spLocks noChangeAspect="1" noChangeArrowheads="1"/>
        </xdr:cNvSpPr>
      </xdr:nvSpPr>
      <xdr:spPr bwMode="auto">
        <a:xfrm>
          <a:off x="146304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304800</xdr:colOff>
      <xdr:row>67</xdr:row>
      <xdr:rowOff>142875</xdr:rowOff>
    </xdr:to>
    <xdr:sp macro="" textlink="">
      <xdr:nvSpPr>
        <xdr:cNvPr id="1048" name="AutoShape 24" descr="Mais informações">
          <a:extLst>
            <a:ext uri="{FF2B5EF4-FFF2-40B4-BE49-F238E27FC236}">
              <a16:creationId xmlns:a16="http://schemas.microsoft.com/office/drawing/2014/main" id="{3ABBF250-9BD0-4B13-839F-7446DF51C9F0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" refreshedDate="44244.003839699071" createdVersion="6" refreshedVersion="6" minRefreshableVersion="3" recordCount="817" xr:uid="{50E3085E-9795-4F52-A1E9-74B10F5D99D8}">
  <cacheSource type="worksheet">
    <worksheetSource ref="A1:D1048576" sheet="Sheet2"/>
  </cacheSource>
  <cacheFields count="4">
    <cacheField name="papel" numFmtId="0">
      <sharedItems containsBlank="1" count="82">
        <s v="ARCT11"/>
        <s v="ARRI11"/>
        <s v="BARI11"/>
        <s v="BCFF11"/>
        <s v="BCIA11"/>
        <s v="BCRI11"/>
        <s v="BPFF11"/>
        <s v="BRCO11"/>
        <s v="BRCR11"/>
        <s v="BTCR11"/>
        <s v="BTLG11"/>
        <s v="CPFF11"/>
        <s v="CPTS11"/>
        <s v="CRFF11"/>
        <s v="CVBI11"/>
        <s v="CXRI11"/>
        <s v="FEXC11"/>
        <s v="GGRC11"/>
        <s v="HABT11"/>
        <s v="HCTR11"/>
        <s v="HFOF11"/>
        <s v="HGBS11"/>
        <s v="HGCR11"/>
        <s v="HGFF11"/>
        <s v="HGLG11"/>
        <s v="HGRE11"/>
        <s v="HGRU11"/>
        <s v="HSLG11"/>
        <s v="IBFF11"/>
        <s v="IRDM11"/>
        <s v="JSRE11"/>
        <s v="KFOF11"/>
        <s v="KNCR11"/>
        <s v="KNHY11"/>
        <s v="KNIP11"/>
        <s v="KNRI11"/>
        <s v="MCCI11"/>
        <s v="MFII11"/>
        <s v="MGFF11"/>
        <s v="MXRF11"/>
        <s v="NEWL11"/>
        <m/>
        <s v="OUFF11"/>
        <s v="OUJP11"/>
        <s v="OURE11"/>
        <s v="PLCR11"/>
        <s v="PLRI11"/>
        <s v="PORD11"/>
        <s v="RBBV11"/>
        <s v="RBFF11"/>
        <s v="RBIV11"/>
        <s v="RBRD11"/>
        <s v="RBRF11"/>
        <s v="RBRR11"/>
        <s v="RBRY11"/>
        <s v="RBVA11"/>
        <s v="RECR11"/>
        <s v="RECT11"/>
        <s v="TGAR11"/>
        <s v="TORD11"/>
        <s v="VCJR11"/>
        <s v="VGIR11"/>
        <s v="VILG11"/>
        <s v="VINO11"/>
        <s v="VRTA11"/>
        <s v="VTLT11"/>
        <s v="VVPR11"/>
        <s v="XPLG11"/>
        <s v="XPPR11"/>
        <s v="XPSF11"/>
        <s v="O valor a ser distribuído foi alterado  de R$ 7,00000000 para R$ 0,70000000 devido a eventos de desdobramentos e/ou grupamentos" u="1"/>
        <s v="O valor a ser distribuído foi alterado  de R$ 8,50000000 para R$ 0,85000000 devido a eventos de desdobramentos e/ou grupamentos" u="1"/>
        <s v="O valor a ser distribuído foi alterado  de R$ 8,77618314 para R$ 0,87761831 devido a eventos de desdobramentos e/ou grupamentos" u="1"/>
        <s v="O valor a ser distribuído foi alterado  de R$ 10,00000000 para R$ 1,00000000 devido a eventos de desdobramentos e/ou grupamentos" u="1"/>
        <s v="O valor a ser distribuído foi alterado  de R$ 10,14000000 para R$ 1,01400000 devido a eventos de desdobramentos e/ou grupamentos" u="1"/>
        <s v="O valor a ser distribuído foi alterado  de R$ 10,26000000 para R$ 1,02600000 devido a eventos de desdobramentos e/ou grupamentos" u="1"/>
        <s v="O valor a ser distribuído foi alterado  de R$ 10,86000000 para R$ 1,08600000 devido a eventos de desdobramentos e/ou grupamentos" u="1"/>
        <s v="O valor a ser distribuído foi alterado  de R$ 12,43000000 para R$ 1,24300000 devido a eventos de desdobramentos e/ou grupamentos" u="1"/>
        <s v="O valor a ser distribuído foi alterado  de R$ 19,41000000 para R$ 1,94100000 devido a eventos de desdobramentos e/ou grupamentos" u="1"/>
        <s v="O valor a ser distribuído foi alterado  de R$ 20,00000000 para R$ 2,00000000 devido a eventos de desdobramentos e/ou grupamentos" u="1"/>
        <s v="O valor a ser distribuído foi alterado  de R$ 22,14000000 para R$ 2,21400000 devido a eventos de desdobramentos e/ou grupamentos" u="1"/>
        <s v="O valor a ser distribuído foi alterado  de R$ 29,14773647 para R$ 2,91477365 devido a eventos de desdobramentos e/ou grupamentos" u="1"/>
      </sharedItems>
    </cacheField>
    <cacheField name="data" numFmtId="0">
      <sharedItems containsNonDate="0" containsDate="1" containsString="0" containsBlank="1" minDate="2019-12-11T00:00:00" maxDate="2021-02-27T00:00:00"/>
    </cacheField>
    <cacheField name="valor" numFmtId="0">
      <sharedItems containsString="0" containsBlank="1" containsNumber="1" minValue="3.8100000000000002E-2" maxValue="15.4132"/>
    </cacheField>
    <cacheField name="formato" numFmtId="0">
      <sharedItems containsBlank="1" count="20">
        <s v="2021/02"/>
        <s v="2021/01"/>
        <s v="2020/12"/>
        <s v="2020/11"/>
        <s v="2020/10"/>
        <s v="2020/09"/>
        <s v="2020/08"/>
        <s v="2020/07"/>
        <s v="2020/06"/>
        <s v="2020/05"/>
        <s v="2020/04"/>
        <s v="2020/03"/>
        <s v="2020/02"/>
        <s v="2020/01"/>
        <m/>
        <s v="2019/12"/>
        <s v="2020/012" u="1"/>
        <s v="1900/01" u="1"/>
        <s v="2020/011" u="1"/>
        <s v="2020/01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7">
  <r>
    <x v="0"/>
    <d v="2021-02-23T00:00:00"/>
    <n v="5.3682331300000001"/>
    <x v="0"/>
  </r>
  <r>
    <x v="0"/>
    <d v="2021-02-23T00:00:00"/>
    <n v="1.00207326"/>
    <x v="0"/>
  </r>
  <r>
    <x v="1"/>
    <d v="2021-02-05T00:00:00"/>
    <n v="1.1936459100000001"/>
    <x v="0"/>
  </r>
  <r>
    <x v="1"/>
    <d v="2021-01-08T00:00:00"/>
    <n v="0.80188669999999995"/>
    <x v="1"/>
  </r>
  <r>
    <x v="1"/>
    <d v="2020-12-07T00:00:00"/>
    <n v="0.79918082000000001"/>
    <x v="2"/>
  </r>
  <r>
    <x v="1"/>
    <d v="2020-11-09T00:00:00"/>
    <n v="0.81199748999999999"/>
    <x v="3"/>
  </r>
  <r>
    <x v="1"/>
    <d v="2020-10-07T00:00:00"/>
    <n v="0.53089867000000002"/>
    <x v="4"/>
  </r>
  <r>
    <x v="1"/>
    <d v="2020-09-08T00:00:00"/>
    <n v="0.58873492000000005"/>
    <x v="5"/>
  </r>
  <r>
    <x v="1"/>
    <d v="2020-08-07T00:00:00"/>
    <n v="0.49262140999999998"/>
    <x v="6"/>
  </r>
  <r>
    <x v="1"/>
    <d v="2020-07-07T00:00:00"/>
    <n v="0.36840727000000001"/>
    <x v="7"/>
  </r>
  <r>
    <x v="1"/>
    <d v="2020-06-05T00:00:00"/>
    <n v="0.32465536"/>
    <x v="8"/>
  </r>
  <r>
    <x v="1"/>
    <d v="2020-05-08T00:00:00"/>
    <n v="0.43623276"/>
    <x v="9"/>
  </r>
  <r>
    <x v="1"/>
    <d v="2020-04-07T00:00:00"/>
    <n v="0.63120092999999999"/>
    <x v="10"/>
  </r>
  <r>
    <x v="1"/>
    <d v="2020-03-06T00:00:00"/>
    <n v="0.2818155"/>
    <x v="11"/>
  </r>
  <r>
    <x v="2"/>
    <d v="2021-02-22T00:00:00"/>
    <n v="2.0499999999999998"/>
    <x v="0"/>
  </r>
  <r>
    <x v="2"/>
    <d v="2021-01-22T00:00:00"/>
    <n v="1.8"/>
    <x v="1"/>
  </r>
  <r>
    <x v="2"/>
    <d v="2020-12-21T00:00:00"/>
    <n v="1.28"/>
    <x v="2"/>
  </r>
  <r>
    <x v="2"/>
    <d v="2020-11-23T00:00:00"/>
    <n v="1.18"/>
    <x v="3"/>
  </r>
  <r>
    <x v="2"/>
    <d v="2020-10-22T00:00:00"/>
    <n v="0.92"/>
    <x v="4"/>
  </r>
  <r>
    <x v="2"/>
    <d v="2020-09-22T00:00:00"/>
    <n v="0.85"/>
    <x v="5"/>
  </r>
  <r>
    <x v="2"/>
    <d v="2020-08-21T00:00:00"/>
    <n v="0.71"/>
    <x v="6"/>
  </r>
  <r>
    <x v="2"/>
    <d v="2020-07-21T00:00:00"/>
    <n v="0.63"/>
    <x v="7"/>
  </r>
  <r>
    <x v="2"/>
    <d v="2020-06-22T00:00:00"/>
    <n v="0.63"/>
    <x v="8"/>
  </r>
  <r>
    <x v="2"/>
    <d v="2020-05-22T00:00:00"/>
    <n v="0.63"/>
    <x v="9"/>
  </r>
  <r>
    <x v="2"/>
    <d v="2020-04-23T00:00:00"/>
    <n v="0.71"/>
    <x v="10"/>
  </r>
  <r>
    <x v="2"/>
    <d v="2020-03-20T00:00:00"/>
    <n v="0.71"/>
    <x v="11"/>
  </r>
  <r>
    <x v="3"/>
    <d v="2021-02-12T00:00:00"/>
    <n v="0.56000000000000005"/>
    <x v="0"/>
  </r>
  <r>
    <x v="3"/>
    <d v="2021-01-15T00:00:00"/>
    <n v="0.53"/>
    <x v="1"/>
  </r>
  <r>
    <x v="3"/>
    <d v="2020-12-14T00:00:00"/>
    <n v="0.53"/>
    <x v="2"/>
  </r>
  <r>
    <x v="3"/>
    <d v="2020-11-16T00:00:00"/>
    <n v="0.5"/>
    <x v="3"/>
  </r>
  <r>
    <x v="3"/>
    <d v="2020-10-15T00:00:00"/>
    <n v="0.45"/>
    <x v="4"/>
  </r>
  <r>
    <x v="3"/>
    <d v="2020-09-15T00:00:00"/>
    <n v="0.45"/>
    <x v="5"/>
  </r>
  <r>
    <x v="3"/>
    <d v="2020-08-14T00:00:00"/>
    <n v="0.45"/>
    <x v="6"/>
  </r>
  <r>
    <x v="3"/>
    <d v="2020-07-14T00:00:00"/>
    <n v="0.4"/>
    <x v="7"/>
  </r>
  <r>
    <x v="3"/>
    <d v="2020-06-15T00:00:00"/>
    <n v="0.4"/>
    <x v="8"/>
  </r>
  <r>
    <x v="3"/>
    <d v="2020-05-15T00:00:00"/>
    <n v="0.4"/>
    <x v="9"/>
  </r>
  <r>
    <x v="3"/>
    <d v="2020-04-15T00:00:00"/>
    <n v="0.4"/>
    <x v="10"/>
  </r>
  <r>
    <x v="3"/>
    <d v="2020-03-13T00:00:00"/>
    <n v="0.53"/>
    <x v="11"/>
  </r>
  <r>
    <x v="4"/>
    <d v="2021-02-26T00:00:00"/>
    <n v="0.64"/>
    <x v="0"/>
  </r>
  <r>
    <x v="4"/>
    <d v="2021-01-29T00:00:00"/>
    <n v="0.72"/>
    <x v="1"/>
  </r>
  <r>
    <x v="4"/>
    <d v="2020-12-29T00:00:00"/>
    <n v="0.6"/>
    <x v="2"/>
  </r>
  <r>
    <x v="4"/>
    <d v="2020-11-30T00:00:00"/>
    <n v="0.6"/>
    <x v="3"/>
  </r>
  <r>
    <x v="4"/>
    <d v="2020-10-29T00:00:00"/>
    <n v="0.6"/>
    <x v="4"/>
  </r>
  <r>
    <x v="4"/>
    <d v="2020-09-29T00:00:00"/>
    <n v="0.75"/>
    <x v="5"/>
  </r>
  <r>
    <x v="4"/>
    <d v="2020-08-28T00:00:00"/>
    <n v="0.75"/>
    <x v="6"/>
  </r>
  <r>
    <x v="4"/>
    <d v="2020-07-28T00:00:00"/>
    <n v="0.75"/>
    <x v="7"/>
  </r>
  <r>
    <x v="4"/>
    <d v="2020-06-29T00:00:00"/>
    <n v="0.75"/>
    <x v="8"/>
  </r>
  <r>
    <x v="4"/>
    <d v="2020-05-29T00:00:00"/>
    <n v="0.75"/>
    <x v="9"/>
  </r>
  <r>
    <x v="4"/>
    <d v="2020-04-30T00:00:00"/>
    <n v="0.75"/>
    <x v="10"/>
  </r>
  <r>
    <x v="4"/>
    <d v="2020-03-27T00:00:00"/>
    <n v="1"/>
    <x v="11"/>
  </r>
  <r>
    <x v="5"/>
    <d v="2021-02-12T00:00:00"/>
    <n v="0.9"/>
    <x v="0"/>
  </r>
  <r>
    <x v="5"/>
    <d v="2021-01-15T00:00:00"/>
    <n v="1.1399999999999999"/>
    <x v="1"/>
  </r>
  <r>
    <x v="5"/>
    <d v="2020-12-15T00:00:00"/>
    <n v="1.19"/>
    <x v="2"/>
  </r>
  <r>
    <x v="5"/>
    <d v="2020-11-13T00:00:00"/>
    <n v="0.96"/>
    <x v="3"/>
  </r>
  <r>
    <x v="5"/>
    <d v="2020-10-15T00:00:00"/>
    <n v="0.8"/>
    <x v="4"/>
  </r>
  <r>
    <x v="5"/>
    <d v="2020-09-15T00:00:00"/>
    <n v="0.73"/>
    <x v="5"/>
  </r>
  <r>
    <x v="5"/>
    <d v="2020-08-14T00:00:00"/>
    <n v="0.76"/>
    <x v="6"/>
  </r>
  <r>
    <x v="5"/>
    <d v="2020-07-15T00:00:00"/>
    <n v="0.85"/>
    <x v="7"/>
  </r>
  <r>
    <x v="5"/>
    <d v="2020-06-15T00:00:00"/>
    <n v="0.67"/>
    <x v="8"/>
  </r>
  <r>
    <x v="5"/>
    <d v="2020-05-15T00:00:00"/>
    <n v="0.73"/>
    <x v="9"/>
  </r>
  <r>
    <x v="5"/>
    <d v="2020-04-15T00:00:00"/>
    <n v="0.72"/>
    <x v="10"/>
  </r>
  <r>
    <x v="5"/>
    <d v="2020-03-13T00:00:00"/>
    <n v="1.04"/>
    <x v="11"/>
  </r>
  <r>
    <x v="6"/>
    <d v="2021-02-05T00:00:00"/>
    <n v="0.56999999999999995"/>
    <x v="0"/>
  </r>
  <r>
    <x v="6"/>
    <d v="2021-01-08T00:00:00"/>
    <n v="0.56999999999999995"/>
    <x v="1"/>
  </r>
  <r>
    <x v="6"/>
    <d v="2020-12-07T00:00:00"/>
    <n v="0.5"/>
    <x v="2"/>
  </r>
  <r>
    <x v="6"/>
    <d v="2020-11-09T00:00:00"/>
    <n v="0.5"/>
    <x v="3"/>
  </r>
  <r>
    <x v="6"/>
    <d v="2020-10-07T00:00:00"/>
    <n v="0.5"/>
    <x v="4"/>
  </r>
  <r>
    <x v="6"/>
    <d v="2020-09-08T00:00:00"/>
    <n v="0.5"/>
    <x v="5"/>
  </r>
  <r>
    <x v="6"/>
    <d v="2020-08-07T00:00:00"/>
    <n v="0.5"/>
    <x v="6"/>
  </r>
  <r>
    <x v="6"/>
    <d v="2020-07-07T00:00:00"/>
    <n v="0.54"/>
    <x v="7"/>
  </r>
  <r>
    <x v="6"/>
    <d v="2020-06-05T00:00:00"/>
    <n v="0.5"/>
    <x v="8"/>
  </r>
  <r>
    <x v="6"/>
    <d v="2020-05-08T00:00:00"/>
    <n v="0.65"/>
    <x v="9"/>
  </r>
  <r>
    <x v="6"/>
    <d v="2020-04-07T00:00:00"/>
    <n v="0.5"/>
    <x v="10"/>
  </r>
  <r>
    <x v="6"/>
    <d v="2020-03-06T00:00:00"/>
    <n v="0.75"/>
    <x v="11"/>
  </r>
  <r>
    <x v="7"/>
    <d v="2021-02-05T00:00:00"/>
    <n v="0.55000000000000004"/>
    <x v="0"/>
  </r>
  <r>
    <x v="7"/>
    <d v="2021-01-08T00:00:00"/>
    <n v="0.55000000000000004"/>
    <x v="1"/>
  </r>
  <r>
    <x v="7"/>
    <d v="2020-12-07T00:00:00"/>
    <n v="0.55000000000000004"/>
    <x v="2"/>
  </r>
  <r>
    <x v="7"/>
    <d v="2020-11-09T00:00:00"/>
    <n v="0.55000000000000004"/>
    <x v="3"/>
  </r>
  <r>
    <x v="7"/>
    <d v="2020-10-07T00:00:00"/>
    <n v="0.55000000000000004"/>
    <x v="4"/>
  </r>
  <r>
    <x v="7"/>
    <d v="2020-09-08T00:00:00"/>
    <n v="0.55000000000000004"/>
    <x v="5"/>
  </r>
  <r>
    <x v="7"/>
    <d v="2020-08-07T00:00:00"/>
    <n v="0.55000000000000004"/>
    <x v="6"/>
  </r>
  <r>
    <x v="7"/>
    <d v="2020-07-07T00:00:00"/>
    <n v="0.56000000000000005"/>
    <x v="7"/>
  </r>
  <r>
    <x v="7"/>
    <d v="2020-06-05T00:00:00"/>
    <n v="0.55710000000000004"/>
    <x v="8"/>
  </r>
  <r>
    <x v="7"/>
    <d v="2020-05-08T00:00:00"/>
    <n v="0.56499999999999995"/>
    <x v="9"/>
  </r>
  <r>
    <x v="7"/>
    <d v="2020-04-07T00:00:00"/>
    <n v="0.55000000000000004"/>
    <x v="10"/>
  </r>
  <r>
    <x v="7"/>
    <d v="2020-03-06T00:00:00"/>
    <n v="0.55000000000000004"/>
    <x v="11"/>
  </r>
  <r>
    <x v="8"/>
    <d v="2021-02-12T00:00:00"/>
    <n v="0.49025741"/>
    <x v="0"/>
  </r>
  <r>
    <x v="8"/>
    <d v="2021-01-15T00:00:00"/>
    <n v="0.5"/>
    <x v="1"/>
  </r>
  <r>
    <x v="8"/>
    <d v="2020-12-14T00:00:00"/>
    <n v="0.49908912999999999"/>
    <x v="2"/>
  </r>
  <r>
    <x v="8"/>
    <d v="2020-11-16T00:00:00"/>
    <n v="0.47094940000000002"/>
    <x v="3"/>
  </r>
  <r>
    <x v="8"/>
    <d v="2020-10-15T00:00:00"/>
    <n v="0.44756468999999999"/>
    <x v="4"/>
  </r>
  <r>
    <x v="8"/>
    <d v="2020-09-15T00:00:00"/>
    <n v="0.46256777999999998"/>
    <x v="5"/>
  </r>
  <r>
    <x v="8"/>
    <d v="2020-08-14T00:00:00"/>
    <n v="0.46165595999999998"/>
    <x v="6"/>
  </r>
  <r>
    <x v="8"/>
    <d v="2020-07-14T00:00:00"/>
    <n v="0.43"/>
    <x v="7"/>
  </r>
  <r>
    <x v="8"/>
    <d v="2020-06-15T00:00:00"/>
    <n v="0.43"/>
    <x v="8"/>
  </r>
  <r>
    <x v="8"/>
    <d v="2020-05-15T00:00:00"/>
    <n v="0.43"/>
    <x v="9"/>
  </r>
  <r>
    <x v="8"/>
    <d v="2020-04-15T00:00:00"/>
    <n v="0.49"/>
    <x v="10"/>
  </r>
  <r>
    <x v="8"/>
    <d v="2020-03-13T00:00:00"/>
    <n v="0.56000000000000005"/>
    <x v="11"/>
  </r>
  <r>
    <x v="9"/>
    <d v="2021-02-12T00:00:00"/>
    <n v="0.56999999999999995"/>
    <x v="0"/>
  </r>
  <r>
    <x v="9"/>
    <d v="2021-01-15T00:00:00"/>
    <n v="0.55426390000000003"/>
    <x v="1"/>
  </r>
  <r>
    <x v="9"/>
    <d v="2020-12-14T00:00:00"/>
    <n v="0.55000000000000004"/>
    <x v="2"/>
  </r>
  <r>
    <x v="9"/>
    <d v="2020-11-16T00:00:00"/>
    <n v="0.48"/>
    <x v="3"/>
  </r>
  <r>
    <x v="9"/>
    <d v="2020-10-15T00:00:00"/>
    <n v="0.35"/>
    <x v="4"/>
  </r>
  <r>
    <x v="9"/>
    <d v="2020-09-15T00:00:00"/>
    <n v="0.33"/>
    <x v="5"/>
  </r>
  <r>
    <x v="9"/>
    <d v="2020-08-14T00:00:00"/>
    <n v="0.24963753999999999"/>
    <x v="6"/>
  </r>
  <r>
    <x v="9"/>
    <d v="2020-07-14T00:00:00"/>
    <n v="0.55189668999999997"/>
    <x v="7"/>
  </r>
  <r>
    <x v="9"/>
    <d v="2020-06-15T00:00:00"/>
    <n v="0.42"/>
    <x v="8"/>
  </r>
  <r>
    <x v="9"/>
    <d v="2020-05-15T00:00:00"/>
    <n v="0.4"/>
    <x v="9"/>
  </r>
  <r>
    <x v="9"/>
    <d v="2020-04-15T00:00:00"/>
    <n v="0.4"/>
    <x v="10"/>
  </r>
  <r>
    <x v="9"/>
    <d v="2020-03-13T00:00:00"/>
    <n v="0.60550000000000004"/>
    <x v="11"/>
  </r>
  <r>
    <x v="10"/>
    <d v="2021-02-25T00:00:00"/>
    <n v="0.6"/>
    <x v="0"/>
  </r>
  <r>
    <x v="10"/>
    <d v="2021-01-22T00:00:00"/>
    <n v="0.6"/>
    <x v="1"/>
  </r>
  <r>
    <x v="10"/>
    <d v="2020-12-11T00:00:00"/>
    <n v="0.6"/>
    <x v="2"/>
  </r>
  <r>
    <x v="10"/>
    <d v="2020-11-25T00:00:00"/>
    <n v="0.6"/>
    <x v="3"/>
  </r>
  <r>
    <x v="10"/>
    <d v="2020-10-23T00:00:00"/>
    <n v="0.6"/>
    <x v="4"/>
  </r>
  <r>
    <x v="10"/>
    <d v="2020-09-25T00:00:00"/>
    <n v="0.33"/>
    <x v="5"/>
  </r>
  <r>
    <x v="10"/>
    <d v="2020-08-25T00:00:00"/>
    <n v="0.5"/>
    <x v="6"/>
  </r>
  <r>
    <x v="10"/>
    <d v="2020-07-24T00:00:00"/>
    <n v="0.5"/>
    <x v="7"/>
  </r>
  <r>
    <x v="10"/>
    <d v="2020-06-25T00:00:00"/>
    <n v="0.5"/>
    <x v="8"/>
  </r>
  <r>
    <x v="10"/>
    <d v="2020-05-25T00:00:00"/>
    <n v="0.5"/>
    <x v="9"/>
  </r>
  <r>
    <x v="10"/>
    <d v="2020-04-24T00:00:00"/>
    <n v="0.5"/>
    <x v="10"/>
  </r>
  <r>
    <x v="10"/>
    <d v="2020-03-25T00:00:00"/>
    <n v="0.6"/>
    <x v="11"/>
  </r>
  <r>
    <x v="11"/>
    <d v="2021-02-18T00:00:00"/>
    <n v="0.8"/>
    <x v="0"/>
  </r>
  <r>
    <x v="11"/>
    <d v="2021-01-19T00:00:00"/>
    <n v="0.96"/>
    <x v="1"/>
  </r>
  <r>
    <x v="11"/>
    <d v="2020-12-16T00:00:00"/>
    <n v="0.65"/>
    <x v="2"/>
  </r>
  <r>
    <x v="11"/>
    <d v="2020-11-18T00:00:00"/>
    <n v="0.6"/>
    <x v="3"/>
  </r>
  <r>
    <x v="11"/>
    <d v="2020-10-19T00:00:00"/>
    <n v="0.55000000000000004"/>
    <x v="4"/>
  </r>
  <r>
    <x v="11"/>
    <d v="2020-09-17T00:00:00"/>
    <n v="0.5"/>
    <x v="5"/>
  </r>
  <r>
    <x v="11"/>
    <d v="2020-08-18T00:00:00"/>
    <n v="0.45"/>
    <x v="6"/>
  </r>
  <r>
    <x v="11"/>
    <d v="2020-07-16T00:00:00"/>
    <n v="0.4"/>
    <x v="7"/>
  </r>
  <r>
    <x v="11"/>
    <d v="2020-06-17T00:00:00"/>
    <n v="0.35"/>
    <x v="8"/>
  </r>
  <r>
    <x v="11"/>
    <d v="2020-05-19T00:00:00"/>
    <n v="0.3"/>
    <x v="9"/>
  </r>
  <r>
    <x v="11"/>
    <d v="2020-04-16T00:00:00"/>
    <n v="0.3"/>
    <x v="10"/>
  </r>
  <r>
    <x v="11"/>
    <d v="2020-03-17T00:00:00"/>
    <n v="0.57999999999999996"/>
    <x v="11"/>
  </r>
  <r>
    <x v="12"/>
    <d v="2021-02-19T00:00:00"/>
    <n v="1.05"/>
    <x v="0"/>
  </r>
  <r>
    <x v="12"/>
    <d v="2021-01-20T00:00:00"/>
    <n v="1"/>
    <x v="1"/>
  </r>
  <r>
    <x v="12"/>
    <d v="2020-12-17T00:00:00"/>
    <n v="1.05"/>
    <x v="2"/>
  </r>
  <r>
    <x v="12"/>
    <d v="2020-11-17T00:00:00"/>
    <n v="0.9"/>
    <x v="3"/>
  </r>
  <r>
    <x v="12"/>
    <d v="2020-10-20T00:00:00"/>
    <n v="0.72"/>
    <x v="4"/>
  </r>
  <r>
    <x v="12"/>
    <d v="2020-09-18T00:00:00"/>
    <n v="0.75"/>
    <x v="5"/>
  </r>
  <r>
    <x v="12"/>
    <d v="2020-08-19T00:00:00"/>
    <n v="0.72"/>
    <x v="6"/>
  </r>
  <r>
    <x v="12"/>
    <d v="2020-07-21T00:00:00"/>
    <n v="0.67"/>
    <x v="7"/>
  </r>
  <r>
    <x v="12"/>
    <d v="2020-06-22T00:00:00"/>
    <n v="0.65"/>
    <x v="8"/>
  </r>
  <r>
    <x v="12"/>
    <d v="2020-05-22T00:00:00"/>
    <n v="0.65"/>
    <x v="9"/>
  </r>
  <r>
    <x v="12"/>
    <d v="2020-04-23T00:00:00"/>
    <n v="0.65"/>
    <x v="10"/>
  </r>
  <r>
    <x v="12"/>
    <d v="2020-03-20T00:00:00"/>
    <n v="0.65"/>
    <x v="11"/>
  </r>
  <r>
    <x v="13"/>
    <d v="2021-02-10T00:00:00"/>
    <n v="0.45"/>
    <x v="0"/>
  </r>
  <r>
    <x v="13"/>
    <d v="2021-01-13T00:00:00"/>
    <n v="0.42"/>
    <x v="1"/>
  </r>
  <r>
    <x v="13"/>
    <d v="2020-12-10T00:00:00"/>
    <n v="0.42"/>
    <x v="2"/>
  </r>
  <r>
    <x v="13"/>
    <d v="2020-11-12T00:00:00"/>
    <n v="0.42"/>
    <x v="3"/>
  </r>
  <r>
    <x v="13"/>
    <d v="2020-10-13T00:00:00"/>
    <n v="0.42"/>
    <x v="4"/>
  </r>
  <r>
    <x v="13"/>
    <d v="2020-09-11T00:00:00"/>
    <n v="0.42"/>
    <x v="5"/>
  </r>
  <r>
    <x v="13"/>
    <d v="2020-08-12T00:00:00"/>
    <n v="0.42"/>
    <x v="6"/>
  </r>
  <r>
    <x v="13"/>
    <d v="2020-07-10T00:00:00"/>
    <n v="0.51"/>
    <x v="7"/>
  </r>
  <r>
    <x v="13"/>
    <d v="2020-06-10T00:00:00"/>
    <n v="0.4"/>
    <x v="8"/>
  </r>
  <r>
    <x v="13"/>
    <d v="2020-05-13T00:00:00"/>
    <n v="0.3"/>
    <x v="9"/>
  </r>
  <r>
    <x v="13"/>
    <d v="2020-04-13T00:00:00"/>
    <n v="0.3"/>
    <x v="10"/>
  </r>
  <r>
    <x v="13"/>
    <d v="2020-03-11T00:00:00"/>
    <n v="0.7"/>
    <x v="11"/>
  </r>
  <r>
    <x v="14"/>
    <d v="2021-02-17T00:00:00"/>
    <n v="1.24"/>
    <x v="0"/>
  </r>
  <r>
    <x v="14"/>
    <d v="2021-01-18T00:00:00"/>
    <n v="1.95"/>
    <x v="1"/>
  </r>
  <r>
    <x v="14"/>
    <d v="2020-12-15T00:00:00"/>
    <n v="1.5"/>
    <x v="2"/>
  </r>
  <r>
    <x v="14"/>
    <d v="2020-11-17T00:00:00"/>
    <n v="1"/>
    <x v="3"/>
  </r>
  <r>
    <x v="14"/>
    <d v="2020-10-16T00:00:00"/>
    <n v="0.75"/>
    <x v="4"/>
  </r>
  <r>
    <x v="14"/>
    <d v="2020-09-16T00:00:00"/>
    <n v="0.67"/>
    <x v="5"/>
  </r>
  <r>
    <x v="14"/>
    <d v="2020-08-17T00:00:00"/>
    <n v="0.6"/>
    <x v="6"/>
  </r>
  <r>
    <x v="14"/>
    <d v="2020-07-15T00:00:00"/>
    <n v="0.63"/>
    <x v="7"/>
  </r>
  <r>
    <x v="14"/>
    <d v="2020-06-16T00:00:00"/>
    <n v="0.5"/>
    <x v="8"/>
  </r>
  <r>
    <x v="14"/>
    <d v="2020-05-18T00:00:00"/>
    <n v="0.55000000000000004"/>
    <x v="9"/>
  </r>
  <r>
    <x v="14"/>
    <d v="2020-04-16T00:00:00"/>
    <n v="0.6"/>
    <x v="10"/>
  </r>
  <r>
    <x v="14"/>
    <d v="2020-03-17T00:00:00"/>
    <n v="0.73"/>
    <x v="11"/>
  </r>
  <r>
    <x v="15"/>
    <d v="2021-02-10T00:00:00"/>
    <n v="0.6"/>
    <x v="0"/>
  </r>
  <r>
    <x v="15"/>
    <d v="2021-01-13T00:00:00"/>
    <n v="0.7"/>
    <x v="1"/>
  </r>
  <r>
    <x v="15"/>
    <d v="2020-12-10T00:00:00"/>
    <n v="0.7"/>
    <x v="2"/>
  </r>
  <r>
    <x v="15"/>
    <d v="2020-11-12T00:00:00"/>
    <n v="0.7"/>
    <x v="3"/>
  </r>
  <r>
    <x v="15"/>
    <d v="2020-10-13T00:00:00"/>
    <n v="0.7"/>
    <x v="4"/>
  </r>
  <r>
    <x v="16"/>
    <d v="2021-02-12T00:00:00"/>
    <n v="0.75"/>
    <x v="0"/>
  </r>
  <r>
    <x v="16"/>
    <d v="2021-01-15T00:00:00"/>
    <n v="0.55228657999999997"/>
    <x v="1"/>
  </r>
  <r>
    <x v="16"/>
    <d v="2020-12-14T00:00:00"/>
    <n v="0.53"/>
    <x v="2"/>
  </r>
  <r>
    <x v="16"/>
    <d v="2020-11-16T00:00:00"/>
    <n v="0.47"/>
    <x v="3"/>
  </r>
  <r>
    <x v="16"/>
    <d v="2020-10-15T00:00:00"/>
    <n v="0.45"/>
    <x v="4"/>
  </r>
  <r>
    <x v="16"/>
    <d v="2020-09-15T00:00:00"/>
    <n v="0.5"/>
    <x v="5"/>
  </r>
  <r>
    <x v="16"/>
    <d v="2020-08-14T00:00:00"/>
    <n v="0.6"/>
    <x v="6"/>
  </r>
  <r>
    <x v="16"/>
    <d v="2020-07-14T00:00:00"/>
    <n v="1.1499999999999999"/>
    <x v="7"/>
  </r>
  <r>
    <x v="16"/>
    <d v="2020-06-15T00:00:00"/>
    <n v="0.8"/>
    <x v="8"/>
  </r>
  <r>
    <x v="16"/>
    <d v="2020-05-15T00:00:00"/>
    <n v="0.85"/>
    <x v="9"/>
  </r>
  <r>
    <x v="16"/>
    <d v="2020-04-15T00:00:00"/>
    <n v="0.95"/>
    <x v="10"/>
  </r>
  <r>
    <x v="16"/>
    <d v="2020-03-13T00:00:00"/>
    <n v="0.7"/>
    <x v="11"/>
  </r>
  <r>
    <x v="17"/>
    <d v="2021-02-09T00:00:00"/>
    <n v="0.97"/>
    <x v="0"/>
  </r>
  <r>
    <x v="17"/>
    <d v="2021-01-11T00:00:00"/>
    <n v="0.7"/>
    <x v="1"/>
  </r>
  <r>
    <x v="17"/>
    <d v="2020-12-08T00:00:00"/>
    <n v="0.74"/>
    <x v="2"/>
  </r>
  <r>
    <x v="17"/>
    <d v="2020-11-10T00:00:00"/>
    <n v="0.72"/>
    <x v="3"/>
  </r>
  <r>
    <x v="17"/>
    <d v="2020-10-08T00:00:00"/>
    <n v="0.71"/>
    <x v="4"/>
  </r>
  <r>
    <x v="17"/>
    <d v="2020-09-09T00:00:00"/>
    <n v="0.68"/>
    <x v="5"/>
  </r>
  <r>
    <x v="17"/>
    <d v="2020-08-10T00:00:00"/>
    <n v="0.64"/>
    <x v="6"/>
  </r>
  <r>
    <x v="17"/>
    <d v="2020-07-08T00:00:00"/>
    <n v="0.64"/>
    <x v="7"/>
  </r>
  <r>
    <x v="17"/>
    <d v="2020-06-08T00:00:00"/>
    <n v="0.71"/>
    <x v="8"/>
  </r>
  <r>
    <x v="17"/>
    <d v="2020-05-11T00:00:00"/>
    <n v="0.59"/>
    <x v="9"/>
  </r>
  <r>
    <x v="17"/>
    <d v="2020-04-08T00:00:00"/>
    <n v="0.76"/>
    <x v="10"/>
  </r>
  <r>
    <x v="17"/>
    <d v="2020-03-09T00:00:00"/>
    <n v="0.73"/>
    <x v="11"/>
  </r>
  <r>
    <x v="18"/>
    <d v="2021-02-12T00:00:00"/>
    <n v="1.25"/>
    <x v="0"/>
  </r>
  <r>
    <x v="18"/>
    <d v="2021-01-15T00:00:00"/>
    <n v="1.5"/>
    <x v="1"/>
  </r>
  <r>
    <x v="18"/>
    <d v="2020-12-11T00:00:00"/>
    <n v="1.85"/>
    <x v="2"/>
  </r>
  <r>
    <x v="18"/>
    <d v="2020-11-12T00:00:00"/>
    <n v="1.31"/>
    <x v="3"/>
  </r>
  <r>
    <x v="18"/>
    <d v="2020-10-09T00:00:00"/>
    <n v="1"/>
    <x v="4"/>
  </r>
  <r>
    <x v="18"/>
    <d v="2020-09-11T00:00:00"/>
    <n v="0.97"/>
    <x v="5"/>
  </r>
  <r>
    <x v="18"/>
    <d v="2020-08-12T00:00:00"/>
    <n v="0.92"/>
    <x v="6"/>
  </r>
  <r>
    <x v="18"/>
    <d v="2020-07-10T00:00:00"/>
    <n v="0.6"/>
    <x v="7"/>
  </r>
  <r>
    <x v="18"/>
    <d v="2020-06-12T00:00:00"/>
    <n v="0.7"/>
    <x v="8"/>
  </r>
  <r>
    <x v="18"/>
    <d v="2020-05-12T00:00:00"/>
    <n v="0.71"/>
    <x v="9"/>
  </r>
  <r>
    <x v="18"/>
    <d v="2020-04-09T00:00:00"/>
    <n v="0.83"/>
    <x v="10"/>
  </r>
  <r>
    <x v="18"/>
    <d v="2020-03-12T00:00:00"/>
    <n v="0.8"/>
    <x v="11"/>
  </r>
  <r>
    <x v="19"/>
    <d v="2021-02-12T00:00:00"/>
    <n v="2.2200000000000002"/>
    <x v="0"/>
  </r>
  <r>
    <x v="19"/>
    <d v="2021-01-15T00:00:00"/>
    <n v="2.4700000000000002"/>
    <x v="1"/>
  </r>
  <r>
    <x v="19"/>
    <d v="2020-12-14T00:00:00"/>
    <n v="2.5099999999999998"/>
    <x v="2"/>
  </r>
  <r>
    <x v="19"/>
    <d v="2020-11-16T00:00:00"/>
    <n v="2.38"/>
    <x v="3"/>
  </r>
  <r>
    <x v="19"/>
    <d v="2020-10-16T00:00:00"/>
    <n v="2.25"/>
    <x v="4"/>
  </r>
  <r>
    <x v="19"/>
    <d v="2020-09-15T00:00:00"/>
    <n v="2.12"/>
    <x v="5"/>
  </r>
  <r>
    <x v="19"/>
    <d v="2020-08-14T00:00:00"/>
    <n v="1.17"/>
    <x v="6"/>
  </r>
  <r>
    <x v="19"/>
    <d v="2020-07-14T00:00:00"/>
    <n v="1.03"/>
    <x v="7"/>
  </r>
  <r>
    <x v="19"/>
    <d v="2020-06-16T00:00:00"/>
    <n v="1.1100000000000001"/>
    <x v="8"/>
  </r>
  <r>
    <x v="19"/>
    <d v="2020-05-15T00:00:00"/>
    <n v="0.94"/>
    <x v="9"/>
  </r>
  <r>
    <x v="19"/>
    <d v="2020-04-15T00:00:00"/>
    <n v="1.43"/>
    <x v="10"/>
  </r>
  <r>
    <x v="19"/>
    <d v="2020-03-17T00:00:00"/>
    <n v="1.92"/>
    <x v="11"/>
  </r>
  <r>
    <x v="20"/>
    <d v="2021-02-12T00:00:00"/>
    <n v="0.55000000000000004"/>
    <x v="0"/>
  </r>
  <r>
    <x v="20"/>
    <d v="2021-01-15T00:00:00"/>
    <n v="0.75"/>
    <x v="1"/>
  </r>
  <r>
    <x v="20"/>
    <d v="2020-12-14T00:00:00"/>
    <n v="0.55000000000000004"/>
    <x v="2"/>
  </r>
  <r>
    <x v="20"/>
    <d v="2020-11-16T00:00:00"/>
    <n v="0.55000000000000004"/>
    <x v="3"/>
  </r>
  <r>
    <x v="20"/>
    <d v="2020-10-15T00:00:00"/>
    <n v="0.5"/>
    <x v="4"/>
  </r>
  <r>
    <x v="20"/>
    <d v="2020-09-15T00:00:00"/>
    <n v="0.5"/>
    <x v="5"/>
  </r>
  <r>
    <x v="20"/>
    <d v="2020-08-14T00:00:00"/>
    <n v="0.5"/>
    <x v="6"/>
  </r>
  <r>
    <x v="20"/>
    <d v="2020-07-14T00:00:00"/>
    <n v="1.08"/>
    <x v="7"/>
  </r>
  <r>
    <x v="20"/>
    <d v="2020-06-15T00:00:00"/>
    <n v="0.9"/>
    <x v="8"/>
  </r>
  <r>
    <x v="20"/>
    <d v="2020-05-15T00:00:00"/>
    <n v="0.76"/>
    <x v="9"/>
  </r>
  <r>
    <x v="20"/>
    <d v="2020-04-15T00:00:00"/>
    <n v="0.7"/>
    <x v="10"/>
  </r>
  <r>
    <x v="20"/>
    <d v="2020-03-13T00:00:00"/>
    <n v="0.7"/>
    <x v="11"/>
  </r>
  <r>
    <x v="21"/>
    <d v="2021-02-12T00:00:00"/>
    <n v="0.8"/>
    <x v="0"/>
  </r>
  <r>
    <x v="21"/>
    <d v="2021-01-15T00:00:00"/>
    <n v="0.66"/>
    <x v="1"/>
  </r>
  <r>
    <x v="21"/>
    <d v="2020-12-14T00:00:00"/>
    <n v="0.6"/>
    <x v="2"/>
  </r>
  <r>
    <x v="21"/>
    <d v="2020-11-16T00:00:00"/>
    <n v="0.4"/>
    <x v="3"/>
  </r>
  <r>
    <x v="21"/>
    <d v="2020-10-15T00:00:00"/>
    <n v="0.3"/>
    <x v="4"/>
  </r>
  <r>
    <x v="21"/>
    <d v="2020-09-15T00:00:00"/>
    <n v="0.25"/>
    <x v="5"/>
  </r>
  <r>
    <x v="21"/>
    <d v="2020-08-14T00:00:00"/>
    <n v="0.25"/>
    <x v="6"/>
  </r>
  <r>
    <x v="21"/>
    <d v="2020-07-14T00:00:00"/>
    <n v="0.35"/>
    <x v="7"/>
  </r>
  <r>
    <x v="21"/>
    <d v="2020-06-15T00:00:00"/>
    <n v="0.35"/>
    <x v="8"/>
  </r>
  <r>
    <x v="21"/>
    <d v="2020-05-15T00:00:00"/>
    <n v="0.35"/>
    <x v="9"/>
  </r>
  <r>
    <x v="21"/>
    <d v="2020-04-15T00:00:00"/>
    <n v="0.9"/>
    <x v="10"/>
  </r>
  <r>
    <x v="21"/>
    <d v="2020-03-13T00:00:00"/>
    <n v="1.4"/>
    <x v="11"/>
  </r>
  <r>
    <x v="22"/>
    <d v="2021-02-12T00:00:00"/>
    <n v="0.62"/>
    <x v="0"/>
  </r>
  <r>
    <x v="22"/>
    <d v="2021-01-15T00:00:00"/>
    <n v="0.73"/>
    <x v="1"/>
  </r>
  <r>
    <x v="22"/>
    <d v="2020-12-14T00:00:00"/>
    <n v="0.52"/>
    <x v="2"/>
  </r>
  <r>
    <x v="22"/>
    <d v="2020-11-16T00:00:00"/>
    <n v="0.52"/>
    <x v="3"/>
  </r>
  <r>
    <x v="22"/>
    <d v="2020-10-15T00:00:00"/>
    <n v="0.48"/>
    <x v="4"/>
  </r>
  <r>
    <x v="22"/>
    <d v="2020-09-15T00:00:00"/>
    <n v="0.48"/>
    <x v="5"/>
  </r>
  <r>
    <x v="22"/>
    <d v="2020-08-14T00:00:00"/>
    <n v="0.48"/>
    <x v="6"/>
  </r>
  <r>
    <x v="22"/>
    <d v="2020-07-14T00:00:00"/>
    <n v="0.48"/>
    <x v="7"/>
  </r>
  <r>
    <x v="22"/>
    <d v="2020-06-12T00:00:00"/>
    <n v="0.56000000000000005"/>
    <x v="8"/>
  </r>
  <r>
    <x v="22"/>
    <d v="2020-05-15T00:00:00"/>
    <n v="0.6"/>
    <x v="9"/>
  </r>
  <r>
    <x v="22"/>
    <d v="2020-04-15T00:00:00"/>
    <n v="0.6"/>
    <x v="10"/>
  </r>
  <r>
    <x v="22"/>
    <d v="2020-03-13T00:00:00"/>
    <n v="0.6"/>
    <x v="11"/>
  </r>
  <r>
    <x v="23"/>
    <d v="2021-02-12T00:00:00"/>
    <n v="0.55000000000000004"/>
    <x v="0"/>
  </r>
  <r>
    <x v="23"/>
    <d v="2021-01-15T00:00:00"/>
    <n v="0.9"/>
    <x v="1"/>
  </r>
  <r>
    <x v="23"/>
    <d v="2020-12-14T00:00:00"/>
    <n v="0.55000000000000004"/>
    <x v="2"/>
  </r>
  <r>
    <x v="23"/>
    <d v="2020-11-16T00:00:00"/>
    <n v="0.55000000000000004"/>
    <x v="3"/>
  </r>
  <r>
    <x v="23"/>
    <d v="2020-10-15T00:00:00"/>
    <n v="0.55000000000000004"/>
    <x v="4"/>
  </r>
  <r>
    <x v="23"/>
    <d v="2020-09-15T00:00:00"/>
    <n v="0.55000000000000004"/>
    <x v="5"/>
  </r>
  <r>
    <x v="23"/>
    <d v="2020-08-14T00:00:00"/>
    <n v="0.55000000000000004"/>
    <x v="6"/>
  </r>
  <r>
    <x v="23"/>
    <d v="2020-07-14T00:00:00"/>
    <n v="0.55000000000000004"/>
    <x v="7"/>
  </r>
  <r>
    <x v="23"/>
    <d v="2020-06-12T00:00:00"/>
    <n v="0.5"/>
    <x v="8"/>
  </r>
  <r>
    <x v="23"/>
    <d v="2020-05-15T00:00:00"/>
    <n v="0.55000000000000004"/>
    <x v="9"/>
  </r>
  <r>
    <x v="23"/>
    <d v="2020-04-15T00:00:00"/>
    <n v="0.55000000000000004"/>
    <x v="10"/>
  </r>
  <r>
    <x v="23"/>
    <d v="2020-03-13T00:00:00"/>
    <n v="0.6"/>
    <x v="11"/>
  </r>
  <r>
    <x v="24"/>
    <d v="2021-02-12T00:00:00"/>
    <n v="0.78"/>
    <x v="0"/>
  </r>
  <r>
    <x v="24"/>
    <d v="2021-01-15T00:00:00"/>
    <n v="2.63"/>
    <x v="1"/>
  </r>
  <r>
    <x v="24"/>
    <d v="2020-12-14T00:00:00"/>
    <n v="0.78"/>
    <x v="2"/>
  </r>
  <r>
    <x v="24"/>
    <d v="2020-11-16T00:00:00"/>
    <n v="0.78"/>
    <x v="3"/>
  </r>
  <r>
    <x v="24"/>
    <d v="2020-10-15T00:00:00"/>
    <n v="0.6"/>
    <x v="4"/>
  </r>
  <r>
    <x v="24"/>
    <d v="2020-09-15T00:00:00"/>
    <n v="0.78"/>
    <x v="5"/>
  </r>
  <r>
    <x v="24"/>
    <d v="2020-08-14T00:00:00"/>
    <n v="0.78"/>
    <x v="6"/>
  </r>
  <r>
    <x v="24"/>
    <d v="2020-07-14T00:00:00"/>
    <n v="0.78"/>
    <x v="7"/>
  </r>
  <r>
    <x v="24"/>
    <d v="2020-06-12T00:00:00"/>
    <n v="0.78"/>
    <x v="8"/>
  </r>
  <r>
    <x v="24"/>
    <d v="2020-05-15T00:00:00"/>
    <n v="0.78"/>
    <x v="9"/>
  </r>
  <r>
    <x v="24"/>
    <d v="2020-04-15T00:00:00"/>
    <n v="0.78"/>
    <x v="10"/>
  </r>
  <r>
    <x v="24"/>
    <d v="2020-03-13T00:00:00"/>
    <n v="0.78"/>
    <x v="11"/>
  </r>
  <r>
    <x v="25"/>
    <d v="2021-02-12T00:00:00"/>
    <n v="0.67"/>
    <x v="0"/>
  </r>
  <r>
    <x v="25"/>
    <d v="2021-01-15T00:00:00"/>
    <n v="0.97"/>
    <x v="1"/>
  </r>
  <r>
    <x v="25"/>
    <d v="2020-12-14T00:00:00"/>
    <n v="0.65"/>
    <x v="2"/>
  </r>
  <r>
    <x v="25"/>
    <d v="2020-11-16T00:00:00"/>
    <n v="0.65"/>
    <x v="3"/>
  </r>
  <r>
    <x v="25"/>
    <d v="2020-10-15T00:00:00"/>
    <n v="0.65"/>
    <x v="4"/>
  </r>
  <r>
    <x v="25"/>
    <d v="2020-09-15T00:00:00"/>
    <n v="0.65"/>
    <x v="5"/>
  </r>
  <r>
    <x v="25"/>
    <d v="2020-08-14T00:00:00"/>
    <n v="0.65"/>
    <x v="6"/>
  </r>
  <r>
    <x v="25"/>
    <d v="2020-07-14T00:00:00"/>
    <n v="0.56999999999999995"/>
    <x v="7"/>
  </r>
  <r>
    <x v="25"/>
    <d v="2020-06-12T00:00:00"/>
    <n v="0.56999999999999995"/>
    <x v="8"/>
  </r>
  <r>
    <x v="25"/>
    <d v="2020-05-15T00:00:00"/>
    <n v="0.56999999999999995"/>
    <x v="9"/>
  </r>
  <r>
    <x v="25"/>
    <d v="2020-04-15T00:00:00"/>
    <n v="0.65"/>
    <x v="10"/>
  </r>
  <r>
    <x v="25"/>
    <d v="2020-03-13T00:00:00"/>
    <n v="0.74"/>
    <x v="11"/>
  </r>
  <r>
    <x v="26"/>
    <d v="2021-02-12T00:00:00"/>
    <n v="0.68"/>
    <x v="0"/>
  </r>
  <r>
    <x v="26"/>
    <d v="2021-01-15T00:00:00"/>
    <n v="0.72"/>
    <x v="1"/>
  </r>
  <r>
    <x v="26"/>
    <d v="2020-12-14T00:00:00"/>
    <n v="0.68"/>
    <x v="2"/>
  </r>
  <r>
    <x v="26"/>
    <d v="2020-11-16T00:00:00"/>
    <n v="0.68"/>
    <x v="3"/>
  </r>
  <r>
    <x v="26"/>
    <d v="2020-10-15T00:00:00"/>
    <n v="0.68"/>
    <x v="4"/>
  </r>
  <r>
    <x v="26"/>
    <d v="2020-09-15T00:00:00"/>
    <n v="0.68"/>
    <x v="5"/>
  </r>
  <r>
    <x v="26"/>
    <d v="2020-08-14T00:00:00"/>
    <n v="0.68"/>
    <x v="6"/>
  </r>
  <r>
    <x v="26"/>
    <d v="2020-07-14T00:00:00"/>
    <n v="0.68"/>
    <x v="7"/>
  </r>
  <r>
    <x v="26"/>
    <d v="2020-06-12T00:00:00"/>
    <n v="0.68"/>
    <x v="8"/>
  </r>
  <r>
    <x v="26"/>
    <d v="2020-05-15T00:00:00"/>
    <n v="0.68"/>
    <x v="9"/>
  </r>
  <r>
    <x v="26"/>
    <d v="2020-04-15T00:00:00"/>
    <n v="0.68"/>
    <x v="10"/>
  </r>
  <r>
    <x v="26"/>
    <d v="2020-03-13T00:00:00"/>
    <n v="0.68"/>
    <x v="11"/>
  </r>
  <r>
    <x v="27"/>
    <d v="2021-02-12T00:00:00"/>
    <n v="0.57999999999999996"/>
    <x v="0"/>
  </r>
  <r>
    <x v="27"/>
    <d v="2021-01-15T00:00:00"/>
    <n v="0.31"/>
    <x v="1"/>
  </r>
  <r>
    <x v="28"/>
    <d v="2021-02-18T00:00:00"/>
    <n v="0.37573983999999999"/>
    <x v="0"/>
  </r>
  <r>
    <x v="28"/>
    <d v="2021-01-19T00:00:00"/>
    <n v="0.35798015999999999"/>
    <x v="1"/>
  </r>
  <r>
    <x v="28"/>
    <d v="2020-12-16T00:00:00"/>
    <n v="0.48"/>
    <x v="2"/>
  </r>
  <r>
    <x v="28"/>
    <d v="2020-11-18T00:00:00"/>
    <n v="0.48"/>
    <x v="3"/>
  </r>
  <r>
    <x v="28"/>
    <d v="2020-10-19T00:00:00"/>
    <n v="0.5"/>
    <x v="4"/>
  </r>
  <r>
    <x v="28"/>
    <d v="2020-09-17T00:00:00"/>
    <n v="0.34678519000000002"/>
    <x v="5"/>
  </r>
  <r>
    <x v="28"/>
    <d v="2020-08-18T00:00:00"/>
    <n v="0.32993119999999998"/>
    <x v="6"/>
  </r>
  <r>
    <x v="28"/>
    <d v="2020-07-16T00:00:00"/>
    <n v="0.44703335"/>
    <x v="7"/>
  </r>
  <r>
    <x v="28"/>
    <d v="2020-06-17T00:00:00"/>
    <n v="0.5"/>
    <x v="8"/>
  </r>
  <r>
    <x v="28"/>
    <d v="2020-05-19T00:00:00"/>
    <n v="0.23828885"/>
    <x v="9"/>
  </r>
  <r>
    <x v="28"/>
    <d v="2020-04-17T00:00:00"/>
    <n v="0.24129417"/>
    <x v="10"/>
  </r>
  <r>
    <x v="28"/>
    <d v="2020-03-17T00:00:00"/>
    <n v="0.70319697999999997"/>
    <x v="11"/>
  </r>
  <r>
    <x v="29"/>
    <d v="2021-02-18T00:00:00"/>
    <n v="1.33765508"/>
    <x v="0"/>
  </r>
  <r>
    <x v="29"/>
    <d v="2021-01-19T00:00:00"/>
    <n v="1.5905208200000001"/>
    <x v="1"/>
  </r>
  <r>
    <x v="29"/>
    <d v="2020-12-16T00:00:00"/>
    <n v="1.37969107"/>
    <x v="2"/>
  </r>
  <r>
    <x v="29"/>
    <d v="2020-11-18T00:00:00"/>
    <n v="1.2205487399999999"/>
    <x v="3"/>
  </r>
  <r>
    <x v="29"/>
    <d v="2020-10-19T00:00:00"/>
    <n v="1.1587463200000001"/>
    <x v="4"/>
  </r>
  <r>
    <x v="29"/>
    <d v="2020-09-17T00:00:00"/>
    <n v="1.0528426399999999"/>
    <x v="5"/>
  </r>
  <r>
    <x v="29"/>
    <d v="2020-08-18T00:00:00"/>
    <n v="0.84644025000000001"/>
    <x v="6"/>
  </r>
  <r>
    <x v="29"/>
    <d v="2020-07-16T00:00:00"/>
    <n v="0.92603654000000002"/>
    <x v="7"/>
  </r>
  <r>
    <x v="29"/>
    <d v="2020-06-17T00:00:00"/>
    <n v="0.76584885000000003"/>
    <x v="8"/>
  </r>
  <r>
    <x v="29"/>
    <d v="2020-05-19T00:00:00"/>
    <n v="0.70190993000000002"/>
    <x v="9"/>
  </r>
  <r>
    <x v="29"/>
    <d v="2020-04-17T00:00:00"/>
    <n v="0.70157886000000003"/>
    <x v="10"/>
  </r>
  <r>
    <x v="29"/>
    <d v="2020-03-17T00:00:00"/>
    <n v="0.95275087000000003"/>
    <x v="11"/>
  </r>
  <r>
    <x v="30"/>
    <d v="2021-02-23T00:00:00"/>
    <n v="0.53"/>
    <x v="0"/>
  </r>
  <r>
    <x v="30"/>
    <d v="2021-01-22T00:00:00"/>
    <n v="0.56000000000000005"/>
    <x v="1"/>
  </r>
  <r>
    <x v="30"/>
    <d v="2020-12-21T00:00:00"/>
    <n v="0.53"/>
    <x v="2"/>
  </r>
  <r>
    <x v="30"/>
    <d v="2020-11-23T00:00:00"/>
    <n v="0.53"/>
    <x v="3"/>
  </r>
  <r>
    <x v="30"/>
    <d v="2020-10-22T00:00:00"/>
    <n v="0.53"/>
    <x v="4"/>
  </r>
  <r>
    <x v="30"/>
    <d v="2020-09-22T00:00:00"/>
    <n v="0.52"/>
    <x v="5"/>
  </r>
  <r>
    <x v="30"/>
    <d v="2020-08-21T00:00:00"/>
    <n v="0.5"/>
    <x v="6"/>
  </r>
  <r>
    <x v="30"/>
    <d v="2020-07-21T00:00:00"/>
    <n v="0.46"/>
    <x v="7"/>
  </r>
  <r>
    <x v="30"/>
    <d v="2020-06-22T00:00:00"/>
    <n v="0.46"/>
    <x v="8"/>
  </r>
  <r>
    <x v="30"/>
    <d v="2020-05-22T00:00:00"/>
    <n v="0.38"/>
    <x v="9"/>
  </r>
  <r>
    <x v="30"/>
    <d v="2020-04-23T00:00:00"/>
    <n v="0.37"/>
    <x v="10"/>
  </r>
  <r>
    <x v="30"/>
    <d v="2020-03-20T00:00:00"/>
    <n v="0.44"/>
    <x v="11"/>
  </r>
  <r>
    <x v="31"/>
    <d v="2021-02-12T00:00:00"/>
    <n v="0.5"/>
    <x v="0"/>
  </r>
  <r>
    <x v="31"/>
    <d v="2021-01-15T00:00:00"/>
    <n v="0.5"/>
    <x v="1"/>
  </r>
  <r>
    <x v="31"/>
    <d v="2020-12-14T00:00:00"/>
    <n v="0.5"/>
    <x v="2"/>
  </r>
  <r>
    <x v="31"/>
    <d v="2020-11-16T00:00:00"/>
    <n v="0.46"/>
    <x v="3"/>
  </r>
  <r>
    <x v="31"/>
    <d v="2020-10-15T00:00:00"/>
    <n v="0.46"/>
    <x v="4"/>
  </r>
  <r>
    <x v="31"/>
    <d v="2020-09-15T00:00:00"/>
    <n v="0.46"/>
    <x v="5"/>
  </r>
  <r>
    <x v="31"/>
    <d v="2020-08-14T00:00:00"/>
    <n v="0.46"/>
    <x v="6"/>
  </r>
  <r>
    <x v="31"/>
    <d v="2020-07-14T00:00:00"/>
    <n v="0.91"/>
    <x v="7"/>
  </r>
  <r>
    <x v="31"/>
    <d v="2020-06-15T00:00:00"/>
    <n v="0.45"/>
    <x v="8"/>
  </r>
  <r>
    <x v="31"/>
    <d v="2020-05-15T00:00:00"/>
    <n v="0.45"/>
    <x v="9"/>
  </r>
  <r>
    <x v="31"/>
    <d v="2020-04-15T00:00:00"/>
    <n v="0.45"/>
    <x v="10"/>
  </r>
  <r>
    <x v="31"/>
    <d v="2020-03-13T00:00:00"/>
    <n v="0.54"/>
    <x v="11"/>
  </r>
  <r>
    <x v="32"/>
    <d v="2021-02-11T00:00:00"/>
    <n v="0.28000000000000003"/>
    <x v="0"/>
  </r>
  <r>
    <x v="32"/>
    <d v="2021-01-14T00:00:00"/>
    <n v="0.43"/>
    <x v="1"/>
  </r>
  <r>
    <x v="32"/>
    <d v="2020-12-11T00:00:00"/>
    <n v="0.3"/>
    <x v="2"/>
  </r>
  <r>
    <x v="32"/>
    <d v="2020-11-13T00:00:00"/>
    <n v="0.25"/>
    <x v="3"/>
  </r>
  <r>
    <x v="32"/>
    <d v="2020-10-14T00:00:00"/>
    <n v="0.25"/>
    <x v="4"/>
  </r>
  <r>
    <x v="32"/>
    <d v="2020-09-14T00:00:00"/>
    <n v="0.27"/>
    <x v="5"/>
  </r>
  <r>
    <x v="32"/>
    <d v="2020-08-13T00:00:00"/>
    <n v="0.3"/>
    <x v="6"/>
  </r>
  <r>
    <x v="32"/>
    <d v="2020-07-13T00:00:00"/>
    <n v="0.3"/>
    <x v="7"/>
  </r>
  <r>
    <x v="32"/>
    <d v="2020-06-12T00:00:00"/>
    <n v="0.3"/>
    <x v="8"/>
  </r>
  <r>
    <x v="32"/>
    <d v="2020-05-14T00:00:00"/>
    <n v="0.35"/>
    <x v="9"/>
  </r>
  <r>
    <x v="32"/>
    <d v="2020-04-14T00:00:00"/>
    <n v="0.45"/>
    <x v="10"/>
  </r>
  <r>
    <x v="32"/>
    <d v="2020-03-12T00:00:00"/>
    <n v="0.41"/>
    <x v="11"/>
  </r>
  <r>
    <x v="33"/>
    <d v="2021-02-11T00:00:00"/>
    <n v="1.42"/>
    <x v="0"/>
  </r>
  <r>
    <x v="33"/>
    <d v="2021-01-14T00:00:00"/>
    <n v="1.23"/>
    <x v="1"/>
  </r>
  <r>
    <x v="33"/>
    <d v="2020-12-11T00:00:00"/>
    <n v="1.04"/>
    <x v="2"/>
  </r>
  <r>
    <x v="33"/>
    <d v="2020-11-13T00:00:00"/>
    <n v="0.83"/>
    <x v="3"/>
  </r>
  <r>
    <x v="33"/>
    <d v="2020-10-14T00:00:00"/>
    <n v="0.64"/>
    <x v="4"/>
  </r>
  <r>
    <x v="33"/>
    <d v="2020-09-14T00:00:00"/>
    <n v="0.65"/>
    <x v="5"/>
  </r>
  <r>
    <x v="33"/>
    <d v="2020-08-13T00:00:00"/>
    <n v="0.45"/>
    <x v="6"/>
  </r>
  <r>
    <x v="33"/>
    <d v="2020-07-13T00:00:00"/>
    <n v="0.32"/>
    <x v="7"/>
  </r>
  <r>
    <x v="33"/>
    <d v="2020-06-12T00:00:00"/>
    <n v="0.3"/>
    <x v="8"/>
  </r>
  <r>
    <x v="33"/>
    <d v="2020-05-14T00:00:00"/>
    <n v="0.5"/>
    <x v="9"/>
  </r>
  <r>
    <x v="33"/>
    <d v="2020-04-14T00:00:00"/>
    <n v="0.7"/>
    <x v="10"/>
  </r>
  <r>
    <x v="33"/>
    <d v="2020-03-12T00:00:00"/>
    <n v="0.9"/>
    <x v="11"/>
  </r>
  <r>
    <x v="34"/>
    <d v="2021-02-11T00:00:00"/>
    <n v="1.27"/>
    <x v="0"/>
  </r>
  <r>
    <x v="34"/>
    <d v="2021-01-14T00:00:00"/>
    <n v="1.35"/>
    <x v="1"/>
  </r>
  <r>
    <x v="34"/>
    <d v="2020-12-11T00:00:00"/>
    <n v="1"/>
    <x v="2"/>
  </r>
  <r>
    <x v="34"/>
    <d v="2020-11-13T00:00:00"/>
    <n v="0.75"/>
    <x v="3"/>
  </r>
  <r>
    <x v="34"/>
    <d v="2020-10-14T00:00:00"/>
    <n v="0.74"/>
    <x v="4"/>
  </r>
  <r>
    <x v="34"/>
    <d v="2020-09-14T00:00:00"/>
    <n v="0.75"/>
    <x v="5"/>
  </r>
  <r>
    <x v="34"/>
    <d v="2020-08-13T00:00:00"/>
    <n v="0.7"/>
    <x v="6"/>
  </r>
  <r>
    <x v="34"/>
    <d v="2020-07-13T00:00:00"/>
    <n v="0.5"/>
    <x v="7"/>
  </r>
  <r>
    <x v="34"/>
    <d v="2020-06-12T00:00:00"/>
    <n v="0.4"/>
    <x v="8"/>
  </r>
  <r>
    <x v="34"/>
    <d v="2020-05-14T00:00:00"/>
    <n v="0.66"/>
    <x v="9"/>
  </r>
  <r>
    <x v="34"/>
    <d v="2020-04-14T00:00:00"/>
    <n v="0.7"/>
    <x v="10"/>
  </r>
  <r>
    <x v="34"/>
    <d v="2020-03-12T00:00:00"/>
    <n v="0.8"/>
    <x v="11"/>
  </r>
  <r>
    <x v="35"/>
    <d v="2021-02-12T00:00:00"/>
    <n v="0.69"/>
    <x v="0"/>
  </r>
  <r>
    <x v="35"/>
    <d v="2021-01-15T00:00:00"/>
    <n v="0.65"/>
    <x v="1"/>
  </r>
  <r>
    <x v="35"/>
    <d v="2020-12-14T00:00:00"/>
    <n v="0.65"/>
    <x v="2"/>
  </r>
  <r>
    <x v="35"/>
    <d v="2020-11-16T00:00:00"/>
    <n v="0.65"/>
    <x v="3"/>
  </r>
  <r>
    <x v="35"/>
    <d v="2020-10-15T00:00:00"/>
    <n v="0.65"/>
    <x v="4"/>
  </r>
  <r>
    <x v="35"/>
    <d v="2020-09-15T00:00:00"/>
    <n v="0.65"/>
    <x v="5"/>
  </r>
  <r>
    <x v="35"/>
    <d v="2020-08-14T00:00:00"/>
    <n v="0.65"/>
    <x v="6"/>
  </r>
  <r>
    <x v="35"/>
    <d v="2020-07-14T00:00:00"/>
    <n v="0.65"/>
    <x v="7"/>
  </r>
  <r>
    <x v="35"/>
    <d v="2020-06-15T00:00:00"/>
    <n v="0.65"/>
    <x v="8"/>
  </r>
  <r>
    <x v="35"/>
    <d v="2020-05-15T00:00:00"/>
    <n v="0.65"/>
    <x v="9"/>
  </r>
  <r>
    <x v="35"/>
    <d v="2020-04-15T00:00:00"/>
    <n v="0.65"/>
    <x v="10"/>
  </r>
  <r>
    <x v="35"/>
    <d v="2020-03-13T00:00:00"/>
    <n v="0.74"/>
    <x v="11"/>
  </r>
  <r>
    <x v="36"/>
    <d v="2021-02-19T00:00:00"/>
    <n v="0.7"/>
    <x v="0"/>
  </r>
  <r>
    <x v="36"/>
    <d v="2021-01-20T00:00:00"/>
    <n v="0.6"/>
    <x v="1"/>
  </r>
  <r>
    <x v="36"/>
    <d v="2020-12-17T00:00:00"/>
    <n v="0.6"/>
    <x v="2"/>
  </r>
  <r>
    <x v="36"/>
    <d v="2020-11-19T00:00:00"/>
    <n v="0.6"/>
    <x v="3"/>
  </r>
  <r>
    <x v="36"/>
    <d v="2020-10-20T00:00:00"/>
    <n v="0.6"/>
    <x v="4"/>
  </r>
  <r>
    <x v="36"/>
    <d v="2020-09-18T00:00:00"/>
    <n v="0.6"/>
    <x v="5"/>
  </r>
  <r>
    <x v="36"/>
    <d v="2020-08-19T00:00:00"/>
    <n v="0.6"/>
    <x v="6"/>
  </r>
  <r>
    <x v="36"/>
    <d v="2020-07-17T00:00:00"/>
    <n v="0.55000000000000004"/>
    <x v="7"/>
  </r>
  <r>
    <x v="36"/>
    <d v="2020-06-18T00:00:00"/>
    <n v="0.6"/>
    <x v="8"/>
  </r>
  <r>
    <x v="36"/>
    <d v="2020-05-20T00:00:00"/>
    <n v="0.6"/>
    <x v="9"/>
  </r>
  <r>
    <x v="36"/>
    <d v="2020-04-20T00:00:00"/>
    <n v="0.5"/>
    <x v="10"/>
  </r>
  <r>
    <x v="36"/>
    <d v="2020-03-18T00:00:00"/>
    <n v="0.85087036000000005"/>
    <x v="11"/>
  </r>
  <r>
    <x v="37"/>
    <d v="2021-02-12T00:00:00"/>
    <n v="1.01"/>
    <x v="0"/>
  </r>
  <r>
    <x v="37"/>
    <d v="2021-01-15T00:00:00"/>
    <n v="1.04"/>
    <x v="1"/>
  </r>
  <r>
    <x v="37"/>
    <d v="2020-12-14T00:00:00"/>
    <n v="1.1000000000000001"/>
    <x v="2"/>
  </r>
  <r>
    <x v="37"/>
    <d v="2020-11-16T00:00:00"/>
    <n v="1.1000000000000001"/>
    <x v="3"/>
  </r>
  <r>
    <x v="37"/>
    <d v="2020-10-15T00:00:00"/>
    <n v="1.01"/>
    <x v="4"/>
  </r>
  <r>
    <x v="37"/>
    <d v="2020-09-15T00:00:00"/>
    <n v="0.98"/>
    <x v="5"/>
  </r>
  <r>
    <x v="37"/>
    <d v="2020-08-14T00:00:00"/>
    <n v="0.96"/>
    <x v="6"/>
  </r>
  <r>
    <x v="37"/>
    <d v="2020-07-14T00:00:00"/>
    <n v="0.95"/>
    <x v="7"/>
  </r>
  <r>
    <x v="37"/>
    <d v="2020-06-15T00:00:00"/>
    <n v="1.01"/>
    <x v="8"/>
  </r>
  <r>
    <x v="37"/>
    <d v="2020-05-15T00:00:00"/>
    <n v="1.03"/>
    <x v="9"/>
  </r>
  <r>
    <x v="37"/>
    <d v="2020-04-15T00:00:00"/>
    <n v="1.03"/>
    <x v="10"/>
  </r>
  <r>
    <x v="37"/>
    <d v="2020-03-13T00:00:00"/>
    <n v="1.02"/>
    <x v="11"/>
  </r>
  <r>
    <x v="38"/>
    <d v="2021-02-18T00:00:00"/>
    <n v="0.65"/>
    <x v="0"/>
  </r>
  <r>
    <x v="38"/>
    <d v="2021-01-19T00:00:00"/>
    <n v="0.6"/>
    <x v="1"/>
  </r>
  <r>
    <x v="38"/>
    <d v="2020-12-16T00:00:00"/>
    <n v="0.5"/>
    <x v="2"/>
  </r>
  <r>
    <x v="38"/>
    <d v="2020-11-18T00:00:00"/>
    <n v="0.5"/>
    <x v="3"/>
  </r>
  <r>
    <x v="38"/>
    <d v="2020-10-19T00:00:00"/>
    <n v="0.5"/>
    <x v="4"/>
  </r>
  <r>
    <x v="38"/>
    <d v="2020-09-17T00:00:00"/>
    <n v="0.49583988000000001"/>
    <x v="5"/>
  </r>
  <r>
    <x v="38"/>
    <d v="2020-08-14T00:00:00"/>
    <n v="0.56000000000000005"/>
    <x v="6"/>
  </r>
  <r>
    <x v="38"/>
    <d v="2020-07-16T00:00:00"/>
    <n v="0.62004417000000001"/>
    <x v="7"/>
  </r>
  <r>
    <x v="38"/>
    <d v="2020-06-17T00:00:00"/>
    <n v="0.6"/>
    <x v="8"/>
  </r>
  <r>
    <x v="38"/>
    <d v="2020-05-19T00:00:00"/>
    <n v="0.6"/>
    <x v="9"/>
  </r>
  <r>
    <x v="38"/>
    <d v="2020-04-17T00:00:00"/>
    <n v="0.6"/>
    <x v="10"/>
  </r>
  <r>
    <x v="38"/>
    <d v="2020-03-17T00:00:00"/>
    <n v="0.7"/>
    <x v="11"/>
  </r>
  <r>
    <x v="39"/>
    <d v="2021-02-12T00:00:00"/>
    <n v="0.08"/>
    <x v="0"/>
  </r>
  <r>
    <x v="39"/>
    <d v="2021-01-15T00:00:00"/>
    <n v="7.0000000000000007E-2"/>
    <x v="1"/>
  </r>
  <r>
    <x v="39"/>
    <d v="2020-12-14T00:00:00"/>
    <n v="0.06"/>
    <x v="2"/>
  </r>
  <r>
    <x v="39"/>
    <d v="2020-11-16T00:00:00"/>
    <n v="0.06"/>
    <x v="3"/>
  </r>
  <r>
    <x v="39"/>
    <d v="2020-10-15T00:00:00"/>
    <n v="7.0000000000000007E-2"/>
    <x v="4"/>
  </r>
  <r>
    <x v="39"/>
    <d v="2020-09-15T00:00:00"/>
    <n v="7.0000000000000007E-2"/>
    <x v="5"/>
  </r>
  <r>
    <x v="39"/>
    <d v="2020-08-14T00:00:00"/>
    <n v="7.0000000000000007E-2"/>
    <x v="6"/>
  </r>
  <r>
    <x v="39"/>
    <d v="2020-07-14T00:00:00"/>
    <n v="7.0000000000000007E-2"/>
    <x v="7"/>
  </r>
  <r>
    <x v="39"/>
    <d v="2020-06-15T00:00:00"/>
    <n v="7.0000000000000007E-2"/>
    <x v="8"/>
  </r>
  <r>
    <x v="39"/>
    <d v="2020-05-15T00:00:00"/>
    <n v="7.0000000000000007E-2"/>
    <x v="9"/>
  </r>
  <r>
    <x v="39"/>
    <d v="2020-04-14T00:00:00"/>
    <n v="0.08"/>
    <x v="10"/>
  </r>
  <r>
    <x v="39"/>
    <d v="2020-03-06T00:00:00"/>
    <n v="0.09"/>
    <x v="11"/>
  </r>
  <r>
    <x v="40"/>
    <d v="2021-02-12T00:00:00"/>
    <n v="0.9"/>
    <x v="0"/>
  </r>
  <r>
    <x v="40"/>
    <d v="2021-01-15T00:00:00"/>
    <n v="0.9"/>
    <x v="1"/>
  </r>
  <r>
    <x v="40"/>
    <d v="2020-12-14T00:00:00"/>
    <n v="0.9"/>
    <x v="2"/>
  </r>
  <r>
    <x v="40"/>
    <d v="2020-11-16T00:00:00"/>
    <n v="0.9"/>
    <x v="3"/>
  </r>
  <r>
    <x v="40"/>
    <d v="2020-10-15T00:00:00"/>
    <n v="0.7"/>
    <x v="4"/>
  </r>
  <r>
    <x v="40"/>
    <d v="2020-09-15T00:00:00"/>
    <n v="0.7"/>
    <x v="5"/>
  </r>
  <r>
    <x v="40"/>
    <d v="2020-08-14T00:00:00"/>
    <n v="0.7"/>
    <x v="6"/>
  </r>
  <r>
    <x v="40"/>
    <d v="2020-07-14T00:00:00"/>
    <n v="0.3"/>
    <x v="7"/>
  </r>
  <r>
    <x v="40"/>
    <d v="2020-04-15T00:00:00"/>
    <n v="0.7"/>
    <x v="10"/>
  </r>
  <r>
    <x v="40"/>
    <d v="2020-03-13T00:00:00"/>
    <n v="0.7"/>
    <x v="11"/>
  </r>
  <r>
    <x v="40"/>
    <d v="2020-02-14T00:00:00"/>
    <n v="0.7"/>
    <x v="12"/>
  </r>
  <r>
    <x v="40"/>
    <d v="2020-01-15T00:00:00"/>
    <n v="0.83"/>
    <x v="13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1"/>
    <m/>
    <m/>
    <x v="14"/>
  </r>
  <r>
    <x v="42"/>
    <d v="2021-02-23T00:00:00"/>
    <n v="0.58000001999999995"/>
    <x v="0"/>
  </r>
  <r>
    <x v="42"/>
    <d v="2021-01-22T00:00:00"/>
    <n v="0.92064626000000005"/>
    <x v="1"/>
  </r>
  <r>
    <x v="42"/>
    <d v="2020-12-21T00:00:00"/>
    <n v="0.55000011999999998"/>
    <x v="2"/>
  </r>
  <r>
    <x v="42"/>
    <d v="2020-11-23T00:00:00"/>
    <n v="0.48000013000000002"/>
    <x v="3"/>
  </r>
  <r>
    <x v="42"/>
    <d v="2020-10-22T00:00:00"/>
    <n v="0.45000099999999998"/>
    <x v="4"/>
  </r>
  <r>
    <x v="42"/>
    <d v="2020-09-22T00:00:00"/>
    <n v="0.43000101000000002"/>
    <x v="5"/>
  </r>
  <r>
    <x v="42"/>
    <d v="2020-08-21T00:00:00"/>
    <n v="0.40000111999999999"/>
    <x v="6"/>
  </r>
  <r>
    <x v="42"/>
    <d v="2020-07-21T00:00:00"/>
    <n v="0.83780138999999998"/>
    <x v="7"/>
  </r>
  <r>
    <x v="42"/>
    <d v="2020-06-22T00:00:00"/>
    <n v="0.75789799999999996"/>
    <x v="8"/>
  </r>
  <r>
    <x v="42"/>
    <d v="2020-05-22T00:00:00"/>
    <n v="0.75005100000000002"/>
    <x v="9"/>
  </r>
  <r>
    <x v="42"/>
    <d v="2020-04-23T00:00:00"/>
    <n v="0.7"/>
    <x v="10"/>
  </r>
  <r>
    <x v="42"/>
    <d v="2020-03-20T00:00:00"/>
    <n v="0.71917911999999995"/>
    <x v="11"/>
  </r>
  <r>
    <x v="43"/>
    <d v="2021-02-12T00:00:00"/>
    <n v="0.7"/>
    <x v="0"/>
  </r>
  <r>
    <x v="43"/>
    <d v="2021-01-15T00:00:00"/>
    <n v="1.15588785"/>
    <x v="1"/>
  </r>
  <r>
    <x v="43"/>
    <d v="2020-12-14T00:00:00"/>
    <n v="0.67"/>
    <x v="2"/>
  </r>
  <r>
    <x v="43"/>
    <d v="2020-11-16T00:00:00"/>
    <n v="0.6"/>
    <x v="3"/>
  </r>
  <r>
    <x v="43"/>
    <d v="2020-10-15T00:00:00"/>
    <n v="0.44"/>
    <x v="4"/>
  </r>
  <r>
    <x v="43"/>
    <d v="2020-09-15T00:00:00"/>
    <n v="0.46416289999999999"/>
    <x v="5"/>
  </r>
  <r>
    <x v="43"/>
    <d v="2020-08-14T00:00:00"/>
    <n v="0.5"/>
    <x v="6"/>
  </r>
  <r>
    <x v="43"/>
    <d v="2020-07-14T00:00:00"/>
    <n v="0.62793500000000002"/>
    <x v="7"/>
  </r>
  <r>
    <x v="43"/>
    <d v="2020-06-15T00:00:00"/>
    <n v="0.63"/>
    <x v="8"/>
  </r>
  <r>
    <x v="43"/>
    <d v="2020-05-15T00:00:00"/>
    <n v="0.63"/>
    <x v="9"/>
  </r>
  <r>
    <x v="43"/>
    <d v="2020-04-15T00:00:00"/>
    <n v="0.6"/>
    <x v="10"/>
  </r>
  <r>
    <x v="43"/>
    <d v="2020-03-13T00:00:00"/>
    <n v="0.84"/>
    <x v="11"/>
  </r>
  <r>
    <x v="44"/>
    <d v="2021-02-23T00:00:00"/>
    <n v="0.62000010999999999"/>
    <x v="0"/>
  </r>
  <r>
    <x v="44"/>
    <d v="2021-01-22T00:00:00"/>
    <n v="1.1275835700000001"/>
    <x v="1"/>
  </r>
  <r>
    <x v="44"/>
    <d v="2020-12-21T00:00:00"/>
    <n v="0.65000009999999997"/>
    <x v="2"/>
  </r>
  <r>
    <x v="44"/>
    <d v="2020-11-23T00:00:00"/>
    <n v="0.60000001000000003"/>
    <x v="3"/>
  </r>
  <r>
    <x v="44"/>
    <d v="2020-10-22T00:00:00"/>
    <n v="0.55000000999999998"/>
    <x v="4"/>
  </r>
  <r>
    <x v="44"/>
    <d v="2020-09-22T00:00:00"/>
    <n v="0.55000000999999998"/>
    <x v="5"/>
  </r>
  <r>
    <x v="44"/>
    <d v="2020-08-21T00:00:00"/>
    <n v="0.55000150000000003"/>
    <x v="6"/>
  </r>
  <r>
    <x v="44"/>
    <d v="2020-07-21T00:00:00"/>
    <n v="0.55000510000000002"/>
    <x v="7"/>
  </r>
  <r>
    <x v="44"/>
    <d v="2020-06-22T00:00:00"/>
    <n v="0.55005099999999996"/>
    <x v="8"/>
  </r>
  <r>
    <x v="44"/>
    <d v="2020-05-22T00:00:00"/>
    <n v="0.55012309999999998"/>
    <x v="9"/>
  </r>
  <r>
    <x v="44"/>
    <d v="2020-04-23T00:00:00"/>
    <n v="0.55000000000000004"/>
    <x v="10"/>
  </r>
  <r>
    <x v="44"/>
    <d v="2020-03-20T00:00:00"/>
    <n v="0.65"/>
    <x v="11"/>
  </r>
  <r>
    <x v="45"/>
    <d v="2021-02-12T00:00:00"/>
    <n v="0.75"/>
    <x v="0"/>
  </r>
  <r>
    <x v="45"/>
    <d v="2021-01-15T00:00:00"/>
    <n v="0.8"/>
    <x v="1"/>
  </r>
  <r>
    <x v="45"/>
    <d v="2020-12-14T00:00:00"/>
    <n v="0.67"/>
    <x v="2"/>
  </r>
  <r>
    <x v="45"/>
    <d v="2020-11-16T00:00:00"/>
    <n v="0.48"/>
    <x v="3"/>
  </r>
  <r>
    <x v="45"/>
    <d v="2020-10-15T00:00:00"/>
    <n v="0.46"/>
    <x v="4"/>
  </r>
  <r>
    <x v="45"/>
    <d v="2020-09-15T00:00:00"/>
    <n v="0.41"/>
    <x v="5"/>
  </r>
  <r>
    <x v="45"/>
    <d v="2020-08-14T00:00:00"/>
    <n v="0.33"/>
    <x v="6"/>
  </r>
  <r>
    <x v="45"/>
    <d v="2020-07-14T00:00:00"/>
    <n v="0.25"/>
    <x v="7"/>
  </r>
  <r>
    <x v="45"/>
    <d v="2020-06-12T00:00:00"/>
    <n v="0.25"/>
    <x v="8"/>
  </r>
  <r>
    <x v="45"/>
    <d v="2020-05-15T00:00:00"/>
    <n v="0.3"/>
    <x v="9"/>
  </r>
  <r>
    <x v="45"/>
    <d v="2020-04-15T00:00:00"/>
    <n v="0.3"/>
    <x v="10"/>
  </r>
  <r>
    <x v="45"/>
    <d v="2020-03-13T00:00:00"/>
    <n v="0.3"/>
    <x v="11"/>
  </r>
  <r>
    <x v="46"/>
    <d v="2021-02-05T00:00:00"/>
    <n v="0.24416283"/>
    <x v="0"/>
  </r>
  <r>
    <x v="46"/>
    <d v="2021-02-05T00:00:00"/>
    <n v="1.0513228800000001"/>
    <x v="0"/>
  </r>
  <r>
    <x v="46"/>
    <d v="2021-01-08T00:00:00"/>
    <n v="0.28662937999999999"/>
    <x v="1"/>
  </r>
  <r>
    <x v="46"/>
    <d v="2021-01-08T00:00:00"/>
    <n v="1.2666651499999999"/>
    <x v="1"/>
  </r>
  <r>
    <x v="46"/>
    <d v="2020-12-07T00:00:00"/>
    <n v="0.21101507"/>
    <x v="2"/>
  </r>
  <r>
    <x v="46"/>
    <d v="2020-12-07T00:00:00"/>
    <n v="0.89041566999999999"/>
    <x v="2"/>
  </r>
  <r>
    <x v="46"/>
    <d v="2020-11-09T00:00:00"/>
    <n v="0.28933722000000001"/>
    <x v="3"/>
  </r>
  <r>
    <x v="46"/>
    <d v="2020-11-09T00:00:00"/>
    <n v="1.2152863"/>
    <x v="3"/>
  </r>
  <r>
    <x v="46"/>
    <d v="2020-10-07T00:00:00"/>
    <n v="1.04911591"/>
    <x v="4"/>
  </r>
  <r>
    <x v="46"/>
    <d v="2020-10-07T00:00:00"/>
    <n v="0.21572496999999999"/>
    <x v="4"/>
  </r>
  <r>
    <x v="46"/>
    <d v="2020-09-08T00:00:00"/>
    <n v="0.19255612"/>
    <x v="5"/>
  </r>
  <r>
    <x v="46"/>
    <d v="2020-09-08T00:00:00"/>
    <n v="0.79316049"/>
    <x v="5"/>
  </r>
  <r>
    <x v="47"/>
    <d v="2021-02-05T00:00:00"/>
    <n v="0.81"/>
    <x v="0"/>
  </r>
  <r>
    <x v="47"/>
    <d v="2021-01-08T00:00:00"/>
    <n v="1.03"/>
    <x v="1"/>
  </r>
  <r>
    <x v="47"/>
    <d v="2020-12-07T00:00:00"/>
    <n v="0.81"/>
    <x v="2"/>
  </r>
  <r>
    <x v="47"/>
    <d v="2020-11-09T00:00:00"/>
    <n v="0.8"/>
    <x v="3"/>
  </r>
  <r>
    <x v="47"/>
    <d v="2020-10-07T00:00:00"/>
    <n v="0.82"/>
    <x v="4"/>
  </r>
  <r>
    <x v="47"/>
    <d v="2020-09-08T00:00:00"/>
    <n v="0.65871458000000005"/>
    <x v="5"/>
  </r>
  <r>
    <x v="47"/>
    <d v="2020-08-07T00:00:00"/>
    <n v="0.72475537000000001"/>
    <x v="6"/>
  </r>
  <r>
    <x v="47"/>
    <d v="2020-07-07T00:00:00"/>
    <n v="1.0045383999999999"/>
    <x v="7"/>
  </r>
  <r>
    <x v="47"/>
    <d v="2020-06-05T00:00:00"/>
    <n v="0.5"/>
    <x v="8"/>
  </r>
  <r>
    <x v="47"/>
    <d v="2020-05-08T00:00:00"/>
    <n v="0.44164755"/>
    <x v="9"/>
  </r>
  <r>
    <x v="47"/>
    <d v="2020-04-07T00:00:00"/>
    <n v="0.51065967999999995"/>
    <x v="10"/>
  </r>
  <r>
    <x v="47"/>
    <d v="2020-04-07T00:00:00"/>
    <n v="0.95812746999999998"/>
    <x v="10"/>
  </r>
  <r>
    <x v="48"/>
    <d v="2021-02-10T00:00:00"/>
    <n v="1.4300686"/>
    <x v="0"/>
  </r>
  <r>
    <x v="48"/>
    <d v="2021-01-13T00:00:00"/>
    <n v="0.97767917000000004"/>
    <x v="1"/>
  </r>
  <r>
    <x v="48"/>
    <d v="2020-12-10T00:00:00"/>
    <n v="0.93968149000000001"/>
    <x v="2"/>
  </r>
  <r>
    <x v="48"/>
    <d v="2020-11-12T00:00:00"/>
    <n v="0.72348471999999997"/>
    <x v="3"/>
  </r>
  <r>
    <x v="48"/>
    <d v="2020-10-13T00:00:00"/>
    <n v="0.32315290000000002"/>
    <x v="4"/>
  </r>
  <r>
    <x v="48"/>
    <d v="2020-09-11T00:00:00"/>
    <n v="0.26574218999999999"/>
    <x v="5"/>
  </r>
  <r>
    <x v="48"/>
    <d v="2020-05-13T00:00:00"/>
    <n v="0.14905736999999999"/>
    <x v="9"/>
  </r>
  <r>
    <x v="48"/>
    <d v="2020-04-13T00:00:00"/>
    <n v="0.33712297000000002"/>
    <x v="10"/>
  </r>
  <r>
    <x v="48"/>
    <d v="2020-03-11T00:00:00"/>
    <n v="0.28124835999999998"/>
    <x v="11"/>
  </r>
  <r>
    <x v="48"/>
    <d v="2020-02-12T00:00:00"/>
    <n v="1.23790512"/>
    <x v="12"/>
  </r>
  <r>
    <x v="48"/>
    <d v="2020-01-13T00:00:00"/>
    <n v="0.59337688"/>
    <x v="13"/>
  </r>
  <r>
    <x v="48"/>
    <d v="2019-12-11T00:00:00"/>
    <n v="0.17908107000000001"/>
    <x v="15"/>
  </r>
  <r>
    <x v="49"/>
    <d v="2021-02-12T00:00:00"/>
    <n v="0.5"/>
    <x v="0"/>
  </r>
  <r>
    <x v="49"/>
    <d v="2021-01-15T00:00:00"/>
    <n v="0.55000000000000004"/>
    <x v="1"/>
  </r>
  <r>
    <x v="49"/>
    <d v="2020-12-15T00:00:00"/>
    <n v="0.55000000000000004"/>
    <x v="2"/>
  </r>
  <r>
    <x v="49"/>
    <d v="2020-11-13T00:00:00"/>
    <n v="0.55000000000000004"/>
    <x v="3"/>
  </r>
  <r>
    <x v="49"/>
    <d v="2020-10-15T00:00:00"/>
    <n v="0.55000000000000004"/>
    <x v="4"/>
  </r>
  <r>
    <x v="49"/>
    <d v="2020-09-15T00:00:00"/>
    <n v="0.55000000000000004"/>
    <x v="5"/>
  </r>
  <r>
    <x v="49"/>
    <d v="2020-08-14T00:00:00"/>
    <n v="0.52"/>
    <x v="6"/>
  </r>
  <r>
    <x v="49"/>
    <d v="2020-07-15T00:00:00"/>
    <n v="0.43"/>
    <x v="7"/>
  </r>
  <r>
    <x v="49"/>
    <d v="2020-06-15T00:00:00"/>
    <n v="0.33"/>
    <x v="8"/>
  </r>
  <r>
    <x v="49"/>
    <d v="2020-05-15T00:00:00"/>
    <n v="0.3"/>
    <x v="9"/>
  </r>
  <r>
    <x v="49"/>
    <d v="2020-04-15T00:00:00"/>
    <n v="0.3"/>
    <x v="10"/>
  </r>
  <r>
    <x v="49"/>
    <d v="2020-03-13T00:00:00"/>
    <n v="0.65"/>
    <x v="11"/>
  </r>
  <r>
    <x v="50"/>
    <d v="2021-02-12T00:00:00"/>
    <n v="0.62"/>
    <x v="0"/>
  </r>
  <r>
    <x v="50"/>
    <d v="2021-01-15T00:00:00"/>
    <n v="0.53"/>
    <x v="1"/>
  </r>
  <r>
    <x v="50"/>
    <d v="2020-12-14T00:00:00"/>
    <n v="0.51"/>
    <x v="2"/>
  </r>
  <r>
    <x v="50"/>
    <d v="2020-11-16T00:00:00"/>
    <n v="0.51"/>
    <x v="3"/>
  </r>
  <r>
    <x v="50"/>
    <d v="2020-10-15T00:00:00"/>
    <n v="0.54"/>
    <x v="4"/>
  </r>
  <r>
    <x v="50"/>
    <d v="2020-09-15T00:00:00"/>
    <n v="0.48"/>
    <x v="5"/>
  </r>
  <r>
    <x v="50"/>
    <d v="2020-08-14T00:00:00"/>
    <n v="0.49023567000000001"/>
    <x v="6"/>
  </r>
  <r>
    <x v="50"/>
    <d v="2020-07-14T00:00:00"/>
    <n v="0.43098367999999998"/>
    <x v="7"/>
  </r>
  <r>
    <x v="50"/>
    <d v="2020-06-15T00:00:00"/>
    <n v="0.36969479999999999"/>
    <x v="8"/>
  </r>
  <r>
    <x v="50"/>
    <d v="2020-05-15T00:00:00"/>
    <n v="0.33089793000000001"/>
    <x v="9"/>
  </r>
  <r>
    <x v="50"/>
    <d v="2020-04-14T00:00:00"/>
    <n v="0.39060669999999997"/>
    <x v="10"/>
  </r>
  <r>
    <x v="50"/>
    <d v="2020-03-13T00:00:00"/>
    <n v="0.28702366000000001"/>
    <x v="11"/>
  </r>
  <r>
    <x v="51"/>
    <d v="2021-02-12T00:00:00"/>
    <n v="5.0599999999999999E-2"/>
    <x v="0"/>
  </r>
  <r>
    <x v="51"/>
    <d v="2021-01-15T00:00:00"/>
    <n v="7.0400000000000004E-2"/>
    <x v="1"/>
  </r>
  <r>
    <x v="51"/>
    <d v="2020-12-14T00:00:00"/>
    <n v="4.7300000000000002E-2"/>
    <x v="2"/>
  </r>
  <r>
    <x v="51"/>
    <d v="2020-11-16T00:00:00"/>
    <n v="3.3159999999999998"/>
    <x v="3"/>
  </r>
  <r>
    <x v="51"/>
    <d v="2020-10-15T00:00:00"/>
    <n v="0.06"/>
    <x v="4"/>
  </r>
  <r>
    <x v="51"/>
    <d v="2020-09-15T00:00:00"/>
    <n v="4.4699999999999997E-2"/>
    <x v="5"/>
  </r>
  <r>
    <x v="51"/>
    <d v="2020-08-14T00:00:00"/>
    <n v="3.8100000000000002E-2"/>
    <x v="6"/>
  </r>
  <r>
    <x v="51"/>
    <d v="2020-07-14T00:00:00"/>
    <n v="15.4132"/>
    <x v="7"/>
  </r>
  <r>
    <x v="51"/>
    <d v="2020-06-15T00:00:00"/>
    <n v="1.0535000000000001"/>
    <x v="8"/>
  </r>
  <r>
    <x v="51"/>
    <d v="2020-05-15T00:00:00"/>
    <n v="0.06"/>
    <x v="9"/>
  </r>
  <r>
    <x v="51"/>
    <d v="2020-04-15T00:00:00"/>
    <n v="0.99060000000000004"/>
    <x v="10"/>
  </r>
  <r>
    <x v="51"/>
    <d v="2020-03-13T00:00:00"/>
    <n v="0.56289999999999996"/>
    <x v="11"/>
  </r>
  <r>
    <x v="52"/>
    <d v="2021-02-18T00:00:00"/>
    <n v="0.6"/>
    <x v="0"/>
  </r>
  <r>
    <x v="52"/>
    <d v="2021-01-19T00:00:00"/>
    <n v="0.85719999999999996"/>
    <x v="1"/>
  </r>
  <r>
    <x v="52"/>
    <d v="2020-12-16T00:00:00"/>
    <n v="0.75"/>
    <x v="2"/>
  </r>
  <r>
    <x v="52"/>
    <d v="2020-11-18T00:00:00"/>
    <n v="0.75"/>
    <x v="3"/>
  </r>
  <r>
    <x v="52"/>
    <d v="2020-10-19T00:00:00"/>
    <n v="0.75"/>
    <x v="4"/>
  </r>
  <r>
    <x v="52"/>
    <d v="2020-09-17T00:00:00"/>
    <n v="0.6"/>
    <x v="5"/>
  </r>
  <r>
    <x v="52"/>
    <d v="2020-08-18T00:00:00"/>
    <n v="0.42599344"/>
    <x v="6"/>
  </r>
  <r>
    <x v="52"/>
    <d v="2020-07-16T00:00:00"/>
    <n v="0.6"/>
    <x v="7"/>
  </r>
  <r>
    <x v="52"/>
    <d v="2020-06-17T00:00:00"/>
    <n v="0.6"/>
    <x v="8"/>
  </r>
  <r>
    <x v="52"/>
    <d v="2020-05-19T00:00:00"/>
    <n v="0.6"/>
    <x v="9"/>
  </r>
  <r>
    <x v="52"/>
    <d v="2020-04-17T00:00:00"/>
    <n v="0.6"/>
    <x v="10"/>
  </r>
  <r>
    <x v="52"/>
    <d v="2020-03-17T00:00:00"/>
    <n v="0.7"/>
    <x v="11"/>
  </r>
  <r>
    <x v="53"/>
    <d v="2021-02-12T00:00:00"/>
    <n v="0.6"/>
    <x v="0"/>
  </r>
  <r>
    <x v="53"/>
    <d v="2021-01-19T00:00:00"/>
    <n v="0.6"/>
    <x v="1"/>
  </r>
  <r>
    <x v="53"/>
    <d v="2020-12-16T00:00:00"/>
    <n v="0.5"/>
    <x v="2"/>
  </r>
  <r>
    <x v="53"/>
    <d v="2020-11-18T00:00:00"/>
    <n v="0.5"/>
    <x v="3"/>
  </r>
  <r>
    <x v="53"/>
    <d v="2020-10-19T00:00:00"/>
    <n v="0.5"/>
    <x v="4"/>
  </r>
  <r>
    <x v="53"/>
    <d v="2020-09-17T00:00:00"/>
    <n v="0.5"/>
    <x v="5"/>
  </r>
  <r>
    <x v="53"/>
    <d v="2020-08-14T00:00:00"/>
    <n v="0.5"/>
    <x v="6"/>
  </r>
  <r>
    <x v="53"/>
    <d v="2020-07-16T00:00:00"/>
    <n v="0.55000000000000004"/>
    <x v="7"/>
  </r>
  <r>
    <x v="53"/>
    <d v="2020-06-17T00:00:00"/>
    <n v="0.55000000000000004"/>
    <x v="8"/>
  </r>
  <r>
    <x v="53"/>
    <d v="2020-05-19T00:00:00"/>
    <n v="0.55000000000000004"/>
    <x v="9"/>
  </r>
  <r>
    <x v="53"/>
    <d v="2020-04-17T00:00:00"/>
    <n v="0.55000000000000004"/>
    <x v="10"/>
  </r>
  <r>
    <x v="53"/>
    <d v="2020-03-17T00:00:00"/>
    <n v="0.6"/>
    <x v="11"/>
  </r>
  <r>
    <x v="54"/>
    <d v="2021-02-12T00:00:00"/>
    <n v="0.75"/>
    <x v="0"/>
  </r>
  <r>
    <x v="54"/>
    <d v="2021-01-19T00:00:00"/>
    <n v="0.96499999999999997"/>
    <x v="1"/>
  </r>
  <r>
    <x v="54"/>
    <d v="2020-12-16T00:00:00"/>
    <n v="0.75"/>
    <x v="2"/>
  </r>
  <r>
    <x v="54"/>
    <d v="2020-11-18T00:00:00"/>
    <n v="0.6"/>
    <x v="3"/>
  </r>
  <r>
    <x v="54"/>
    <d v="2020-10-19T00:00:00"/>
    <n v="0.6"/>
    <x v="4"/>
  </r>
  <r>
    <x v="54"/>
    <d v="2020-09-17T00:00:00"/>
    <n v="0.6"/>
    <x v="5"/>
  </r>
  <r>
    <x v="54"/>
    <d v="2020-08-14T00:00:00"/>
    <n v="0.6"/>
    <x v="6"/>
  </r>
  <r>
    <x v="54"/>
    <d v="2020-07-16T00:00:00"/>
    <n v="0.65"/>
    <x v="7"/>
  </r>
  <r>
    <x v="54"/>
    <d v="2020-06-17T00:00:00"/>
    <n v="0.65"/>
    <x v="8"/>
  </r>
  <r>
    <x v="54"/>
    <d v="2020-05-19T00:00:00"/>
    <n v="0.65"/>
    <x v="9"/>
  </r>
  <r>
    <x v="54"/>
    <d v="2020-04-17T00:00:00"/>
    <n v="0.65"/>
    <x v="10"/>
  </r>
  <r>
    <x v="54"/>
    <d v="2020-03-17T00:00:00"/>
    <n v="0.7"/>
    <x v="11"/>
  </r>
  <r>
    <x v="55"/>
    <d v="2021-02-12T00:00:00"/>
    <n v="0.95"/>
    <x v="0"/>
  </r>
  <r>
    <x v="55"/>
    <d v="2021-01-15T00:00:00"/>
    <n v="0.95"/>
    <x v="1"/>
  </r>
  <r>
    <x v="55"/>
    <d v="2020-12-15T00:00:00"/>
    <n v="0.95"/>
    <x v="2"/>
  </r>
  <r>
    <x v="55"/>
    <d v="2020-11-13T00:00:00"/>
    <n v="0.85"/>
    <x v="3"/>
  </r>
  <r>
    <x v="55"/>
    <d v="2020-10-15T00:00:00"/>
    <n v="0.85"/>
    <x v="4"/>
  </r>
  <r>
    <x v="55"/>
    <d v="2020-09-15T00:00:00"/>
    <n v="0.85"/>
    <x v="5"/>
  </r>
  <r>
    <x v="55"/>
    <d v="2020-08-14T00:00:00"/>
    <n v="0.85"/>
    <x v="6"/>
  </r>
  <r>
    <x v="55"/>
    <d v="2020-07-15T00:00:00"/>
    <n v="0.85"/>
    <x v="7"/>
  </r>
  <r>
    <x v="55"/>
    <d v="2020-06-15T00:00:00"/>
    <n v="0.85"/>
    <x v="8"/>
  </r>
  <r>
    <x v="55"/>
    <d v="2020-05-15T00:00:00"/>
    <n v="0.85"/>
    <x v="9"/>
  </r>
  <r>
    <x v="55"/>
    <d v="2020-04-15T00:00:00"/>
    <n v="0.8"/>
    <x v="10"/>
  </r>
  <r>
    <x v="55"/>
    <d v="2020-03-13T00:00:00"/>
    <n v="0.9"/>
    <x v="11"/>
  </r>
  <r>
    <x v="56"/>
    <d v="2021-02-12T00:00:00"/>
    <n v="1.42"/>
    <x v="0"/>
  </r>
  <r>
    <x v="56"/>
    <d v="2021-01-15T00:00:00"/>
    <n v="1.6691"/>
    <x v="1"/>
  </r>
  <r>
    <x v="56"/>
    <d v="2020-12-14T00:00:00"/>
    <n v="1.31"/>
    <x v="2"/>
  </r>
  <r>
    <x v="56"/>
    <d v="2020-11-16T00:00:00"/>
    <n v="1.31"/>
    <x v="3"/>
  </r>
  <r>
    <x v="56"/>
    <d v="2020-10-15T00:00:00"/>
    <n v="1.31"/>
    <x v="4"/>
  </r>
  <r>
    <x v="56"/>
    <d v="2020-09-15T00:00:00"/>
    <n v="0.9"/>
    <x v="5"/>
  </r>
  <r>
    <x v="56"/>
    <d v="2020-08-14T00:00:00"/>
    <n v="0.7"/>
    <x v="6"/>
  </r>
  <r>
    <x v="56"/>
    <d v="2020-07-14T00:00:00"/>
    <n v="0.7"/>
    <x v="7"/>
  </r>
  <r>
    <x v="56"/>
    <d v="2020-06-15T00:00:00"/>
    <n v="0.7"/>
    <x v="8"/>
  </r>
  <r>
    <x v="56"/>
    <d v="2020-05-15T00:00:00"/>
    <n v="0.7"/>
    <x v="9"/>
  </r>
  <r>
    <x v="56"/>
    <d v="2020-04-15T00:00:00"/>
    <n v="0.7"/>
    <x v="10"/>
  </r>
  <r>
    <x v="56"/>
    <d v="2020-03-13T00:00:00"/>
    <n v="1"/>
    <x v="11"/>
  </r>
  <r>
    <x v="57"/>
    <d v="2021-02-12T00:00:00"/>
    <n v="0.72"/>
    <x v="0"/>
  </r>
  <r>
    <x v="57"/>
    <d v="2021-01-15T00:00:00"/>
    <n v="0.72"/>
    <x v="1"/>
  </r>
  <r>
    <x v="57"/>
    <d v="2020-12-14T00:00:00"/>
    <n v="0.72"/>
    <x v="2"/>
  </r>
  <r>
    <x v="57"/>
    <d v="2020-11-16T00:00:00"/>
    <n v="0.72"/>
    <x v="3"/>
  </r>
  <r>
    <x v="57"/>
    <d v="2020-10-15T00:00:00"/>
    <n v="0.72"/>
    <x v="4"/>
  </r>
  <r>
    <x v="57"/>
    <d v="2020-09-15T00:00:00"/>
    <n v="0.72"/>
    <x v="5"/>
  </r>
  <r>
    <x v="57"/>
    <d v="2020-08-14T00:00:00"/>
    <n v="0.81"/>
    <x v="6"/>
  </r>
  <r>
    <x v="57"/>
    <d v="2020-07-14T00:00:00"/>
    <n v="0.81"/>
    <x v="7"/>
  </r>
  <r>
    <x v="57"/>
    <d v="2020-06-15T00:00:00"/>
    <n v="0.81"/>
    <x v="8"/>
  </r>
  <r>
    <x v="57"/>
    <d v="2020-05-15T00:00:00"/>
    <n v="0.81"/>
    <x v="9"/>
  </r>
  <r>
    <x v="57"/>
    <d v="2020-04-15T00:00:00"/>
    <n v="0.81"/>
    <x v="10"/>
  </r>
  <r>
    <x v="57"/>
    <d v="2020-03-13T00:00:00"/>
    <n v="0.84370000000000001"/>
    <x v="11"/>
  </r>
  <r>
    <x v="58"/>
    <d v="2021-02-08T00:00:00"/>
    <n v="1.2"/>
    <x v="0"/>
  </r>
  <r>
    <x v="58"/>
    <d v="2021-01-11T00:00:00"/>
    <n v="1.36"/>
    <x v="1"/>
  </r>
  <r>
    <x v="58"/>
    <d v="2020-12-08T00:00:00"/>
    <n v="1.1200000000000001"/>
    <x v="2"/>
  </r>
  <r>
    <x v="58"/>
    <d v="2020-11-10T00:00:00"/>
    <n v="1.1000000000000001"/>
    <x v="3"/>
  </r>
  <r>
    <x v="58"/>
    <d v="2020-10-08T00:00:00"/>
    <n v="1"/>
    <x v="4"/>
  </r>
  <r>
    <x v="58"/>
    <d v="2020-09-08T00:00:00"/>
    <n v="1.0900000000000001"/>
    <x v="5"/>
  </r>
  <r>
    <x v="58"/>
    <d v="2020-08-10T00:00:00"/>
    <n v="1.1399999999999999"/>
    <x v="6"/>
  </r>
  <r>
    <x v="58"/>
    <d v="2020-07-08T00:00:00"/>
    <n v="1.23"/>
    <x v="7"/>
  </r>
  <r>
    <x v="58"/>
    <d v="2020-06-08T00:00:00"/>
    <n v="1.25"/>
    <x v="8"/>
  </r>
  <r>
    <x v="58"/>
    <d v="2020-05-11T00:00:00"/>
    <n v="0.8"/>
    <x v="9"/>
  </r>
  <r>
    <x v="58"/>
    <d v="2020-04-08T00:00:00"/>
    <n v="0.82"/>
    <x v="10"/>
  </r>
  <r>
    <x v="58"/>
    <d v="2020-03-09T00:00:00"/>
    <n v="0.7"/>
    <x v="11"/>
  </r>
  <r>
    <x v="59"/>
    <d v="2021-02-12T00:00:00"/>
    <n v="0.16"/>
    <x v="0"/>
  </r>
  <r>
    <x v="59"/>
    <d v="2021-01-15T00:00:00"/>
    <n v="0.101421"/>
    <x v="1"/>
  </r>
  <r>
    <x v="59"/>
    <d v="2020-12-14T00:00:00"/>
    <n v="0.18777099999999999"/>
    <x v="2"/>
  </r>
  <r>
    <x v="59"/>
    <d v="2020-11-18T00:00:00"/>
    <n v="0.15840499999999999"/>
    <x v="3"/>
  </r>
  <r>
    <x v="59"/>
    <d v="2020-10-19T00:00:00"/>
    <n v="9.3808000000000002E-2"/>
    <x v="4"/>
  </r>
  <r>
    <x v="59"/>
    <d v="2020-09-15T00:00:00"/>
    <n v="0.109183"/>
    <x v="5"/>
  </r>
  <r>
    <x v="59"/>
    <d v="2020-08-18T00:00:00"/>
    <n v="8.0167000000000002E-2"/>
    <x v="6"/>
  </r>
  <r>
    <x v="59"/>
    <d v="2020-07-14T00:00:00"/>
    <n v="0.1015486"/>
    <x v="7"/>
  </r>
  <r>
    <x v="59"/>
    <d v="2020-06-16T00:00:00"/>
    <n v="8.8900000000000007E-2"/>
    <x v="8"/>
  </r>
  <r>
    <x v="59"/>
    <d v="2020-03-17T00:00:00"/>
    <n v="7.355565E-2"/>
    <x v="11"/>
  </r>
  <r>
    <x v="60"/>
    <d v="2021-02-11T00:00:00"/>
    <n v="0.87"/>
    <x v="0"/>
  </r>
  <r>
    <x v="60"/>
    <d v="2021-01-14T00:00:00"/>
    <n v="1.21"/>
    <x v="1"/>
  </r>
  <r>
    <x v="60"/>
    <d v="2020-12-11T00:00:00"/>
    <n v="0.92"/>
    <x v="2"/>
  </r>
  <r>
    <x v="60"/>
    <d v="2020-11-13T00:00:00"/>
    <n v="0.8"/>
    <x v="3"/>
  </r>
  <r>
    <x v="60"/>
    <d v="2020-10-14T00:00:00"/>
    <n v="0.7"/>
    <x v="4"/>
  </r>
  <r>
    <x v="60"/>
    <d v="2020-09-14T00:00:00"/>
    <n v="0.61"/>
    <x v="5"/>
  </r>
  <r>
    <x v="60"/>
    <d v="2020-08-13T00:00:00"/>
    <n v="0.34"/>
    <x v="6"/>
  </r>
  <r>
    <x v="60"/>
    <d v="2020-07-13T00:00:00"/>
    <n v="0.62"/>
    <x v="7"/>
  </r>
  <r>
    <x v="60"/>
    <d v="2020-06-12T00:00:00"/>
    <n v="0.25"/>
    <x v="8"/>
  </r>
  <r>
    <x v="60"/>
    <d v="2020-05-14T00:00:00"/>
    <n v="0.4"/>
    <x v="9"/>
  </r>
  <r>
    <x v="60"/>
    <d v="2020-04-14T00:00:00"/>
    <n v="0.4"/>
    <x v="10"/>
  </r>
  <r>
    <x v="60"/>
    <d v="2020-03-12T00:00:00"/>
    <n v="0.31"/>
    <x v="11"/>
  </r>
  <r>
    <x v="61"/>
    <d v="2021-02-19T00:00:00"/>
    <n v="0.45"/>
    <x v="0"/>
  </r>
  <r>
    <x v="61"/>
    <d v="2021-01-20T00:00:00"/>
    <n v="0.50125441999999998"/>
    <x v="1"/>
  </r>
  <r>
    <x v="61"/>
    <d v="2020-12-17T00:00:00"/>
    <n v="0.39"/>
    <x v="2"/>
  </r>
  <r>
    <x v="61"/>
    <d v="2020-11-19T00:00:00"/>
    <n v="0.41"/>
    <x v="3"/>
  </r>
  <r>
    <x v="61"/>
    <d v="2020-10-20T00:00:00"/>
    <n v="0.45"/>
    <x v="4"/>
  </r>
  <r>
    <x v="61"/>
    <d v="2020-09-18T00:00:00"/>
    <n v="0.41"/>
    <x v="5"/>
  </r>
  <r>
    <x v="61"/>
    <d v="2020-08-19T00:00:00"/>
    <n v="0.45"/>
    <x v="6"/>
  </r>
  <r>
    <x v="61"/>
    <d v="2020-07-17T00:00:00"/>
    <n v="0.48402250000000002"/>
    <x v="7"/>
  </r>
  <r>
    <x v="61"/>
    <d v="2020-06-18T00:00:00"/>
    <n v="0.47"/>
    <x v="8"/>
  </r>
  <r>
    <x v="61"/>
    <d v="2020-05-20T00:00:00"/>
    <n v="0.5"/>
    <x v="9"/>
  </r>
  <r>
    <x v="61"/>
    <d v="2020-04-20T00:00:00"/>
    <n v="0.53"/>
    <x v="10"/>
  </r>
  <r>
    <x v="61"/>
    <d v="2020-03-18T00:00:00"/>
    <n v="0.55000000000000004"/>
    <x v="11"/>
  </r>
  <r>
    <x v="62"/>
    <d v="2021-02-12T00:00:00"/>
    <n v="0.6"/>
    <x v="0"/>
  </r>
  <r>
    <x v="62"/>
    <d v="2021-01-15T00:00:00"/>
    <n v="0.6"/>
    <x v="1"/>
  </r>
  <r>
    <x v="62"/>
    <d v="2020-12-14T00:00:00"/>
    <n v="0.6"/>
    <x v="2"/>
  </r>
  <r>
    <x v="62"/>
    <d v="2020-11-16T00:00:00"/>
    <n v="0.42"/>
    <x v="3"/>
  </r>
  <r>
    <x v="62"/>
    <d v="2020-10-15T00:00:00"/>
    <n v="0.5"/>
    <x v="4"/>
  </r>
  <r>
    <x v="62"/>
    <d v="2020-09-15T00:00:00"/>
    <n v="0.6"/>
    <x v="5"/>
  </r>
  <r>
    <x v="62"/>
    <d v="2020-08-14T00:00:00"/>
    <n v="0.6"/>
    <x v="6"/>
  </r>
  <r>
    <x v="62"/>
    <d v="2020-07-14T00:00:00"/>
    <n v="0.6"/>
    <x v="7"/>
  </r>
  <r>
    <x v="62"/>
    <d v="2020-06-15T00:00:00"/>
    <n v="0.52"/>
    <x v="8"/>
  </r>
  <r>
    <x v="62"/>
    <d v="2020-05-15T00:00:00"/>
    <n v="0.5"/>
    <x v="9"/>
  </r>
  <r>
    <x v="62"/>
    <d v="2020-04-14T00:00:00"/>
    <n v="0.6"/>
    <x v="10"/>
  </r>
  <r>
    <x v="62"/>
    <d v="2020-03-13T00:00:00"/>
    <n v="0.66"/>
    <x v="11"/>
  </r>
  <r>
    <x v="63"/>
    <d v="2021-02-12T00:00:00"/>
    <n v="0.45"/>
    <x v="0"/>
  </r>
  <r>
    <x v="63"/>
    <d v="2021-01-15T00:00:00"/>
    <n v="0.42"/>
    <x v="1"/>
  </r>
  <r>
    <x v="63"/>
    <d v="2020-12-14T00:00:00"/>
    <n v="0.35"/>
    <x v="2"/>
  </r>
  <r>
    <x v="63"/>
    <d v="2020-11-16T00:00:00"/>
    <n v="0.35"/>
    <x v="3"/>
  </r>
  <r>
    <x v="63"/>
    <d v="2020-10-15T00:00:00"/>
    <n v="0.35"/>
    <x v="4"/>
  </r>
  <r>
    <x v="63"/>
    <d v="2020-09-15T00:00:00"/>
    <n v="0.35"/>
    <x v="5"/>
  </r>
  <r>
    <x v="63"/>
    <d v="2020-08-14T00:00:00"/>
    <n v="0.36"/>
    <x v="6"/>
  </r>
  <r>
    <x v="63"/>
    <d v="2020-07-14T00:00:00"/>
    <n v="0.42"/>
    <x v="7"/>
  </r>
  <r>
    <x v="63"/>
    <d v="2020-06-15T00:00:00"/>
    <n v="0.35"/>
    <x v="8"/>
  </r>
  <r>
    <x v="63"/>
    <d v="2020-05-15T00:00:00"/>
    <n v="0.35"/>
    <x v="9"/>
  </r>
  <r>
    <x v="63"/>
    <d v="2020-04-14T00:00:00"/>
    <n v="0.37"/>
    <x v="10"/>
  </r>
  <r>
    <x v="63"/>
    <d v="2020-03-13T00:00:00"/>
    <n v="0.37"/>
    <x v="11"/>
  </r>
  <r>
    <x v="64"/>
    <d v="2021-02-12T00:00:00"/>
    <n v="0.9"/>
    <x v="0"/>
  </r>
  <r>
    <x v="64"/>
    <d v="2021-01-15T00:00:00"/>
    <n v="0.9"/>
    <x v="1"/>
  </r>
  <r>
    <x v="64"/>
    <d v="2020-12-15T00:00:00"/>
    <n v="0.79"/>
    <x v="2"/>
  </r>
  <r>
    <x v="64"/>
    <d v="2020-11-13T00:00:00"/>
    <n v="0.66"/>
    <x v="3"/>
  </r>
  <r>
    <x v="64"/>
    <d v="2020-10-15T00:00:00"/>
    <n v="0.61"/>
    <x v="4"/>
  </r>
  <r>
    <x v="64"/>
    <d v="2020-09-15T00:00:00"/>
    <n v="0.51"/>
    <x v="5"/>
  </r>
  <r>
    <x v="64"/>
    <d v="2020-08-14T00:00:00"/>
    <n v="0.61"/>
    <x v="6"/>
  </r>
  <r>
    <x v="64"/>
    <d v="2020-07-15T00:00:00"/>
    <n v="0.96"/>
    <x v="7"/>
  </r>
  <r>
    <x v="64"/>
    <d v="2020-06-15T00:00:00"/>
    <n v="0.73"/>
    <x v="8"/>
  </r>
  <r>
    <x v="64"/>
    <d v="2020-05-15T00:00:00"/>
    <n v="0.71"/>
    <x v="9"/>
  </r>
  <r>
    <x v="64"/>
    <d v="2020-04-15T00:00:00"/>
    <n v="0.74"/>
    <x v="10"/>
  </r>
  <r>
    <x v="64"/>
    <d v="2020-03-13T00:00:00"/>
    <n v="0.81"/>
    <x v="11"/>
  </r>
  <r>
    <x v="65"/>
    <d v="2021-02-08T00:00:00"/>
    <n v="0.75409999999999999"/>
    <x v="0"/>
  </r>
  <r>
    <x v="65"/>
    <d v="2021-01-11T00:00:00"/>
    <n v="0.72150000000000003"/>
    <x v="1"/>
  </r>
  <r>
    <x v="65"/>
    <d v="2020-12-08T00:00:00"/>
    <n v="0.72150000000000003"/>
    <x v="2"/>
  </r>
  <r>
    <x v="65"/>
    <d v="2020-11-10T00:00:00"/>
    <n v="0.72150000000000003"/>
    <x v="3"/>
  </r>
  <r>
    <x v="65"/>
    <d v="2020-10-08T00:00:00"/>
    <n v="0.72150000000000003"/>
    <x v="4"/>
  </r>
  <r>
    <x v="65"/>
    <d v="2020-09-09T00:00:00"/>
    <n v="0.72150000000000003"/>
    <x v="5"/>
  </r>
  <r>
    <x v="65"/>
    <d v="2020-08-10T00:00:00"/>
    <n v="0.72150000000000003"/>
    <x v="6"/>
  </r>
  <r>
    <x v="65"/>
    <d v="2020-06-08T00:00:00"/>
    <n v="0.72150000000000003"/>
    <x v="8"/>
  </r>
  <r>
    <x v="65"/>
    <d v="2020-05-11T00:00:00"/>
    <n v="0.72150000000000003"/>
    <x v="9"/>
  </r>
  <r>
    <x v="65"/>
    <d v="2020-04-08T00:00:00"/>
    <n v="0.72150000000000003"/>
    <x v="10"/>
  </r>
  <r>
    <x v="65"/>
    <d v="2020-03-09T00:00:00"/>
    <n v="0.72150000000000003"/>
    <x v="11"/>
  </r>
  <r>
    <x v="65"/>
    <d v="2020-02-10T00:00:00"/>
    <n v="0.72150000000000003"/>
    <x v="12"/>
  </r>
  <r>
    <x v="66"/>
    <d v="2021-02-05T00:00:00"/>
    <n v="0.62471803000000004"/>
    <x v="0"/>
  </r>
  <r>
    <x v="66"/>
    <d v="2021-01-08T00:00:00"/>
    <n v="0.69089003999999998"/>
    <x v="1"/>
  </r>
  <r>
    <x v="66"/>
    <d v="2020-12-07T00:00:00"/>
    <n v="0.58979320000000002"/>
    <x v="2"/>
  </r>
  <r>
    <x v="66"/>
    <d v="2020-11-09T00:00:00"/>
    <n v="0.57723968999999997"/>
    <x v="3"/>
  </r>
  <r>
    <x v="66"/>
    <d v="2020-10-07T00:00:00"/>
    <n v="0.54192099000000005"/>
    <x v="4"/>
  </r>
  <r>
    <x v="66"/>
    <d v="2020-09-08T00:00:00"/>
    <n v="0.48794236000000002"/>
    <x v="5"/>
  </r>
  <r>
    <x v="66"/>
    <d v="2020-08-07T00:00:00"/>
    <n v="0.53573616999999996"/>
    <x v="6"/>
  </r>
  <r>
    <x v="66"/>
    <d v="2020-07-07T00:00:00"/>
    <n v="0.68639645999999999"/>
    <x v="7"/>
  </r>
  <r>
    <x v="66"/>
    <d v="2020-06-05T00:00:00"/>
    <n v="0.62542613999999996"/>
    <x v="8"/>
  </r>
  <r>
    <x v="66"/>
    <d v="2020-05-08T00:00:00"/>
    <n v="0.51465839999999996"/>
    <x v="9"/>
  </r>
  <r>
    <x v="66"/>
    <d v="2020-04-07T00:00:00"/>
    <n v="0.67538743999999995"/>
    <x v="10"/>
  </r>
  <r>
    <x v="66"/>
    <d v="2020-03-06T00:00:00"/>
    <n v="0.69762853000000002"/>
    <x v="11"/>
  </r>
  <r>
    <x v="67"/>
    <d v="2021-02-12T00:00:00"/>
    <n v="0.57999999999999996"/>
    <x v="0"/>
  </r>
  <r>
    <x v="67"/>
    <d v="2021-01-15T00:00:00"/>
    <n v="0.6"/>
    <x v="1"/>
  </r>
  <r>
    <x v="67"/>
    <d v="2020-12-14T00:00:00"/>
    <n v="0.57999999999999996"/>
    <x v="2"/>
  </r>
  <r>
    <x v="67"/>
    <d v="2020-11-13T00:00:00"/>
    <n v="0.57999999999999996"/>
    <x v="3"/>
  </r>
  <r>
    <x v="67"/>
    <d v="2020-10-15T00:00:00"/>
    <n v="0.57999999999999996"/>
    <x v="4"/>
  </r>
  <r>
    <x v="67"/>
    <d v="2020-09-15T00:00:00"/>
    <n v="0.57999999999999996"/>
    <x v="5"/>
  </r>
  <r>
    <x v="67"/>
    <d v="2020-08-14T00:00:00"/>
    <n v="0.57999999999999996"/>
    <x v="6"/>
  </r>
  <r>
    <x v="67"/>
    <d v="2020-07-15T00:00:00"/>
    <n v="0.56999999999999995"/>
    <x v="7"/>
  </r>
  <r>
    <x v="67"/>
    <d v="2020-06-15T00:00:00"/>
    <n v="0.54"/>
    <x v="8"/>
  </r>
  <r>
    <x v="67"/>
    <d v="2020-05-15T00:00:00"/>
    <n v="0.54"/>
    <x v="9"/>
  </r>
  <r>
    <x v="67"/>
    <d v="2020-04-14T00:00:00"/>
    <n v="0.57999999999999996"/>
    <x v="10"/>
  </r>
  <r>
    <x v="67"/>
    <d v="2020-03-13T00:00:00"/>
    <n v="0.64"/>
    <x v="11"/>
  </r>
  <r>
    <x v="68"/>
    <d v="2021-02-12T00:00:00"/>
    <n v="0.48"/>
    <x v="0"/>
  </r>
  <r>
    <x v="68"/>
    <d v="2021-01-15T00:00:00"/>
    <n v="0.56999999999999995"/>
    <x v="1"/>
  </r>
  <r>
    <x v="68"/>
    <d v="2020-12-14T00:00:00"/>
    <n v="0.6"/>
    <x v="2"/>
  </r>
  <r>
    <x v="68"/>
    <d v="2020-11-13T00:00:00"/>
    <n v="0.74"/>
    <x v="3"/>
  </r>
  <r>
    <x v="68"/>
    <d v="2020-10-15T00:00:00"/>
    <n v="0.74"/>
    <x v="4"/>
  </r>
  <r>
    <x v="68"/>
    <d v="2020-09-15T00:00:00"/>
    <n v="0.72"/>
    <x v="5"/>
  </r>
  <r>
    <x v="68"/>
    <d v="2020-08-14T00:00:00"/>
    <n v="0.7"/>
    <x v="6"/>
  </r>
  <r>
    <x v="68"/>
    <d v="2020-07-15T00:00:00"/>
    <n v="0.93"/>
    <x v="7"/>
  </r>
  <r>
    <x v="68"/>
    <d v="2020-06-15T00:00:00"/>
    <n v="0.8"/>
    <x v="8"/>
  </r>
  <r>
    <x v="68"/>
    <d v="2020-05-15T00:00:00"/>
    <n v="0.5"/>
    <x v="9"/>
  </r>
  <r>
    <x v="68"/>
    <d v="2020-04-14T00:00:00"/>
    <n v="0.5"/>
    <x v="10"/>
  </r>
  <r>
    <x v="68"/>
    <d v="2020-03-13T00:00:00"/>
    <n v="0.52"/>
    <x v="11"/>
  </r>
  <r>
    <x v="69"/>
    <d v="2021-02-12T00:00:00"/>
    <n v="0.73"/>
    <x v="0"/>
  </r>
  <r>
    <x v="69"/>
    <d v="2021-01-15T00:00:00"/>
    <n v="0.7"/>
    <x v="1"/>
  </r>
  <r>
    <x v="69"/>
    <d v="2020-12-14T00:00:00"/>
    <n v="0.8"/>
    <x v="2"/>
  </r>
  <r>
    <x v="69"/>
    <d v="2020-11-13T00:00:00"/>
    <n v="0.7"/>
    <x v="3"/>
  </r>
  <r>
    <x v="69"/>
    <d v="2020-10-15T00:00:00"/>
    <n v="0.7"/>
    <x v="4"/>
  </r>
  <r>
    <x v="69"/>
    <d v="2020-09-15T00:00:00"/>
    <n v="0.7"/>
    <x v="5"/>
  </r>
  <r>
    <x v="69"/>
    <d v="2020-08-14T00:00:00"/>
    <n v="0.7"/>
    <x v="6"/>
  </r>
  <r>
    <x v="69"/>
    <d v="2020-07-15T00:00:00"/>
    <n v="0.8"/>
    <x v="7"/>
  </r>
  <r>
    <x v="69"/>
    <d v="2020-06-15T00:00:00"/>
    <n v="0.67500000000000004"/>
    <x v="8"/>
  </r>
  <r>
    <x v="69"/>
    <d v="2020-05-15T00:00:00"/>
    <n v="0.65"/>
    <x v="9"/>
  </r>
  <r>
    <x v="69"/>
    <d v="2020-04-14T00:00:00"/>
    <n v="0.65"/>
    <x v="10"/>
  </r>
  <r>
    <x v="69"/>
    <d v="2020-03-13T00:00:00"/>
    <n v="0.7"/>
    <x v="11"/>
  </r>
  <r>
    <x v="41"/>
    <m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C2BAB-85D1-48C8-87CA-A3B4E9DB5E51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75" firstHeaderRow="1" firstDataRow="2" firstDataCol="1"/>
  <pivotFields count="4">
    <pivotField axis="axisRow" showAll="0" sortType="ascending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70"/>
        <item m="1" x="71"/>
        <item m="1" x="72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41"/>
        <item t="default"/>
      </items>
    </pivotField>
    <pivotField showAll="0"/>
    <pivotField dataField="1" showAll="0"/>
    <pivotField axis="axisCol" showAll="0" sortType="ascending">
      <items count="21">
        <item m="1" x="17"/>
        <item x="15"/>
        <item x="13"/>
        <item m="1" x="19"/>
        <item m="1" x="18"/>
        <item m="1" x="16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3"/>
  </colFields>
  <colItems count="17">
    <i>
      <x v="1"/>
    </i>
    <i>
      <x v="2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C3F9-5BA5-4894-9428-0957F1EF5D6F}">
  <dimension ref="A1:S90"/>
  <sheetViews>
    <sheetView workbookViewId="0">
      <selection activeCell="A3" sqref="A3:A50"/>
    </sheetView>
  </sheetViews>
  <sheetFormatPr defaultColWidth="10.28515625" defaultRowHeight="12.75" x14ac:dyDescent="0.25"/>
  <cols>
    <col min="1" max="2" width="10.28515625" style="4"/>
    <col min="3" max="14" width="10.42578125" style="4" bestFit="1" customWidth="1"/>
    <col min="15" max="15" width="17.42578125" style="4" bestFit="1" customWidth="1"/>
    <col min="16" max="19" width="10.42578125" style="4" bestFit="1" customWidth="1"/>
    <col min="20" max="16384" width="10.28515625" style="4"/>
  </cols>
  <sheetData>
    <row r="1" spans="1:19" s="3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9</v>
      </c>
      <c r="H1" s="2" t="s">
        <v>10</v>
      </c>
      <c r="I1" s="2" t="s">
        <v>7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13</v>
      </c>
      <c r="O1" s="2" t="s">
        <v>16</v>
      </c>
      <c r="P1" s="2" t="s">
        <v>18</v>
      </c>
      <c r="Q1" s="2" t="s">
        <v>19</v>
      </c>
      <c r="R1" s="2" t="s">
        <v>19</v>
      </c>
      <c r="S1" s="2" t="s">
        <v>22</v>
      </c>
    </row>
    <row r="2" spans="1:19" s="3" customFormat="1" x14ac:dyDescent="0.25">
      <c r="A2" s="2" t="s">
        <v>1</v>
      </c>
      <c r="B2" s="2"/>
      <c r="C2" s="2"/>
      <c r="D2" s="2"/>
      <c r="E2" s="2" t="s">
        <v>6</v>
      </c>
      <c r="F2" s="2" t="s">
        <v>8</v>
      </c>
      <c r="G2" s="2" t="s">
        <v>8</v>
      </c>
      <c r="H2" s="2" t="s">
        <v>8</v>
      </c>
      <c r="I2" s="2" t="s">
        <v>11</v>
      </c>
      <c r="J2" s="2" t="s">
        <v>11</v>
      </c>
      <c r="K2" s="2" t="s">
        <v>11</v>
      </c>
      <c r="L2" s="2"/>
      <c r="M2" s="2" t="s">
        <v>14</v>
      </c>
      <c r="N2" s="2" t="s">
        <v>15</v>
      </c>
      <c r="O2" s="2" t="s">
        <v>17</v>
      </c>
      <c r="P2" s="2"/>
      <c r="Q2" s="2" t="s">
        <v>20</v>
      </c>
      <c r="R2" s="2" t="s">
        <v>21</v>
      </c>
      <c r="S2" s="2" t="s">
        <v>23</v>
      </c>
    </row>
    <row r="3" spans="1:19" x14ac:dyDescent="0.25">
      <c r="A3" s="5" t="s">
        <v>94</v>
      </c>
      <c r="B3" s="6" t="s">
        <v>25</v>
      </c>
      <c r="C3" s="7">
        <v>70</v>
      </c>
      <c r="D3" s="7">
        <v>0.05</v>
      </c>
      <c r="E3" s="8">
        <v>6.9999999999999999E-4</v>
      </c>
      <c r="F3" s="8">
        <v>2.0999999999999999E-3</v>
      </c>
      <c r="G3" s="8">
        <v>5.0999999999999997E-2</v>
      </c>
      <c r="H3" s="8">
        <v>0.24160000000000001</v>
      </c>
      <c r="I3" s="8">
        <v>6.9999999999999999E-4</v>
      </c>
      <c r="J3" s="8">
        <v>8.5000000000000006E-3</v>
      </c>
      <c r="K3" s="8">
        <v>2.01E-2</v>
      </c>
      <c r="L3" s="8">
        <v>6.9999999999999999E-4</v>
      </c>
      <c r="M3" s="8">
        <v>6.9999999999999999E-4</v>
      </c>
      <c r="N3" s="8">
        <v>6.9999999999999999E-4</v>
      </c>
      <c r="O3" s="7">
        <v>129779941.81</v>
      </c>
      <c r="P3" s="6">
        <v>1</v>
      </c>
      <c r="Q3" s="8">
        <v>0</v>
      </c>
      <c r="R3" s="6" t="s">
        <v>26</v>
      </c>
      <c r="S3" s="6">
        <v>4</v>
      </c>
    </row>
    <row r="4" spans="1:19" x14ac:dyDescent="0.25">
      <c r="A4" s="5" t="s">
        <v>99</v>
      </c>
      <c r="B4" s="6" t="s">
        <v>29</v>
      </c>
      <c r="C4" s="7">
        <v>108.66</v>
      </c>
      <c r="D4" s="7">
        <v>1.42</v>
      </c>
      <c r="E4" s="8">
        <v>1.2699999999999999E-2</v>
      </c>
      <c r="F4" s="8">
        <v>3.9300000000000002E-2</v>
      </c>
      <c r="G4" s="8">
        <v>7.4399999999999994E-2</v>
      </c>
      <c r="H4" s="8">
        <v>0.12039999999999999</v>
      </c>
      <c r="I4" s="8">
        <v>1.3100000000000001E-2</v>
      </c>
      <c r="J4" s="8">
        <v>1.24E-2</v>
      </c>
      <c r="K4" s="8">
        <v>0.01</v>
      </c>
      <c r="L4" s="8">
        <v>1.2699999999999999E-2</v>
      </c>
      <c r="M4" s="8">
        <v>1.2699999999999999E-2</v>
      </c>
      <c r="N4" s="8">
        <v>1.2699999999999999E-2</v>
      </c>
      <c r="O4" s="7">
        <v>940637886.97000003</v>
      </c>
      <c r="P4" s="6">
        <v>1.1499999999999999</v>
      </c>
      <c r="Q4" s="6" t="s">
        <v>26</v>
      </c>
      <c r="R4" s="6" t="s">
        <v>26</v>
      </c>
      <c r="S4" s="6">
        <v>0</v>
      </c>
    </row>
    <row r="5" spans="1:19" x14ac:dyDescent="0.25">
      <c r="A5" s="5" t="s">
        <v>30</v>
      </c>
      <c r="B5" s="6" t="s">
        <v>29</v>
      </c>
      <c r="C5" s="7">
        <v>111.9</v>
      </c>
      <c r="D5" s="7">
        <v>2.0499999999999998</v>
      </c>
      <c r="E5" s="8">
        <v>1.7899999999999999E-2</v>
      </c>
      <c r="F5" s="8">
        <v>4.48E-2</v>
      </c>
      <c r="G5" s="8">
        <v>7.22E-2</v>
      </c>
      <c r="H5" s="8">
        <v>0.1139</v>
      </c>
      <c r="I5" s="8">
        <v>1.49E-2</v>
      </c>
      <c r="J5" s="8">
        <v>1.2E-2</v>
      </c>
      <c r="K5" s="8">
        <v>9.4999999999999998E-3</v>
      </c>
      <c r="L5" s="8">
        <v>1.7899999999999999E-2</v>
      </c>
      <c r="M5" s="8">
        <v>1.7899999999999999E-2</v>
      </c>
      <c r="N5" s="8">
        <v>1.7899999999999999E-2</v>
      </c>
      <c r="O5" s="7">
        <v>228914836.11000001</v>
      </c>
      <c r="P5" s="6">
        <v>1.0900000000000001</v>
      </c>
      <c r="Q5" s="6" t="s">
        <v>26</v>
      </c>
      <c r="R5" s="6" t="s">
        <v>26</v>
      </c>
      <c r="S5" s="6">
        <v>0</v>
      </c>
    </row>
    <row r="6" spans="1:19" x14ac:dyDescent="0.25">
      <c r="A6" s="5" t="s">
        <v>53</v>
      </c>
      <c r="B6" s="6" t="s">
        <v>29</v>
      </c>
      <c r="C6" s="7">
        <v>123</v>
      </c>
      <c r="D6" s="7">
        <v>1.25</v>
      </c>
      <c r="E6" s="8">
        <v>0.01</v>
      </c>
      <c r="F6" s="8">
        <v>3.7499999999999999E-2</v>
      </c>
      <c r="G6" s="8">
        <v>6.6500000000000004E-2</v>
      </c>
      <c r="H6" s="8">
        <v>0.1125</v>
      </c>
      <c r="I6" s="8">
        <v>1.2500000000000001E-2</v>
      </c>
      <c r="J6" s="8">
        <v>1.11E-2</v>
      </c>
      <c r="K6" s="8">
        <v>9.4000000000000004E-3</v>
      </c>
      <c r="L6" s="8">
        <v>0.01</v>
      </c>
      <c r="M6" s="8">
        <v>0.01</v>
      </c>
      <c r="N6" s="8">
        <v>0.01</v>
      </c>
      <c r="O6" s="7">
        <v>552754239.63</v>
      </c>
      <c r="P6" s="6">
        <v>1.2</v>
      </c>
      <c r="Q6" s="6" t="s">
        <v>26</v>
      </c>
      <c r="R6" s="6" t="s">
        <v>26</v>
      </c>
      <c r="S6" s="6">
        <v>0</v>
      </c>
    </row>
    <row r="7" spans="1:19" x14ac:dyDescent="0.25">
      <c r="A7" s="5" t="s">
        <v>45</v>
      </c>
      <c r="B7" s="6" t="s">
        <v>29</v>
      </c>
      <c r="C7" s="7">
        <v>106.1</v>
      </c>
      <c r="D7" s="7">
        <v>1.24</v>
      </c>
      <c r="E7" s="8">
        <v>1.14E-2</v>
      </c>
      <c r="F7" s="8">
        <v>4.4499999999999998E-2</v>
      </c>
      <c r="G7" s="8">
        <v>6.9500000000000006E-2</v>
      </c>
      <c r="H7" s="8">
        <v>0.1096</v>
      </c>
      <c r="I7" s="8">
        <v>1.4800000000000001E-2</v>
      </c>
      <c r="J7" s="8">
        <v>1.1599999999999999E-2</v>
      </c>
      <c r="K7" s="8">
        <v>9.1000000000000004E-3</v>
      </c>
      <c r="L7" s="8">
        <v>1.14E-2</v>
      </c>
      <c r="M7" s="8">
        <v>1.14E-2</v>
      </c>
      <c r="N7" s="8">
        <v>1.14E-2</v>
      </c>
      <c r="O7" s="7">
        <v>352775873.81999999</v>
      </c>
      <c r="P7" s="6">
        <v>1.06</v>
      </c>
      <c r="Q7" s="6" t="s">
        <v>26</v>
      </c>
      <c r="R7" s="6" t="s">
        <v>26</v>
      </c>
      <c r="S7" s="6">
        <v>0</v>
      </c>
    </row>
    <row r="8" spans="1:19" x14ac:dyDescent="0.25">
      <c r="A8" s="5" t="s">
        <v>64</v>
      </c>
      <c r="B8" s="6" t="s">
        <v>29</v>
      </c>
      <c r="C8" s="7">
        <v>144.30000000000001</v>
      </c>
      <c r="D8" s="7">
        <v>1.34</v>
      </c>
      <c r="E8" s="8">
        <v>9.1000000000000004E-3</v>
      </c>
      <c r="F8" s="8">
        <v>3.1199999999999999E-2</v>
      </c>
      <c r="G8" s="8">
        <v>5.8500000000000003E-2</v>
      </c>
      <c r="H8" s="8">
        <v>0.10199999999999999</v>
      </c>
      <c r="I8" s="8">
        <v>1.04E-2</v>
      </c>
      <c r="J8" s="8">
        <v>9.7999999999999997E-3</v>
      </c>
      <c r="K8" s="8">
        <v>8.5000000000000006E-3</v>
      </c>
      <c r="L8" s="8">
        <v>9.1000000000000004E-3</v>
      </c>
      <c r="M8" s="8">
        <v>9.1000000000000004E-3</v>
      </c>
      <c r="N8" s="8">
        <v>9.1000000000000004E-3</v>
      </c>
      <c r="O8" s="7">
        <v>1596555659.8299999</v>
      </c>
      <c r="P8" s="6">
        <v>1.45</v>
      </c>
      <c r="Q8" s="6" t="s">
        <v>26</v>
      </c>
      <c r="R8" s="6" t="s">
        <v>26</v>
      </c>
      <c r="S8" s="6">
        <v>0</v>
      </c>
    </row>
    <row r="9" spans="1:19" x14ac:dyDescent="0.25">
      <c r="A9" s="5" t="s">
        <v>76</v>
      </c>
      <c r="B9" s="6" t="s">
        <v>25</v>
      </c>
      <c r="C9" s="7">
        <v>131.6</v>
      </c>
      <c r="D9" s="7">
        <v>1.01</v>
      </c>
      <c r="E9" s="8">
        <v>7.6E-3</v>
      </c>
      <c r="F9" s="8">
        <v>2.3099999999999999E-2</v>
      </c>
      <c r="G9" s="8">
        <v>4.7E-2</v>
      </c>
      <c r="H9" s="8">
        <v>9.74E-2</v>
      </c>
      <c r="I9" s="8">
        <v>7.7000000000000002E-3</v>
      </c>
      <c r="J9" s="8">
        <v>7.7999999999999996E-3</v>
      </c>
      <c r="K9" s="8">
        <v>8.0999999999999996E-3</v>
      </c>
      <c r="L9" s="8">
        <v>7.6E-3</v>
      </c>
      <c r="M9" s="8">
        <v>7.6E-3</v>
      </c>
      <c r="N9" s="8">
        <v>7.6E-3</v>
      </c>
      <c r="O9" s="7">
        <v>349184814.31999999</v>
      </c>
      <c r="P9" s="6">
        <v>1.0900000000000001</v>
      </c>
      <c r="Q9" s="6" t="s">
        <v>26</v>
      </c>
      <c r="R9" s="6" t="s">
        <v>26</v>
      </c>
      <c r="S9" s="6">
        <v>9</v>
      </c>
    </row>
    <row r="10" spans="1:19" x14ac:dyDescent="0.25">
      <c r="A10" s="5" t="s">
        <v>33</v>
      </c>
      <c r="B10" s="6" t="s">
        <v>29</v>
      </c>
      <c r="C10" s="7">
        <v>111.25</v>
      </c>
      <c r="D10" s="7">
        <v>0.9</v>
      </c>
      <c r="E10" s="8">
        <v>7.6E-3</v>
      </c>
      <c r="F10" s="8">
        <v>2.8400000000000002E-2</v>
      </c>
      <c r="G10" s="8">
        <v>5.1299999999999998E-2</v>
      </c>
      <c r="H10" s="8">
        <v>9.5399999999999999E-2</v>
      </c>
      <c r="I10" s="8">
        <v>9.4999999999999998E-3</v>
      </c>
      <c r="J10" s="8">
        <v>8.6E-3</v>
      </c>
      <c r="K10" s="8">
        <v>8.0000000000000002E-3</v>
      </c>
      <c r="L10" s="8">
        <v>7.6E-3</v>
      </c>
      <c r="M10" s="8">
        <v>7.6E-3</v>
      </c>
      <c r="N10" s="8">
        <v>7.6E-3</v>
      </c>
      <c r="O10" s="7">
        <v>469626336.94999999</v>
      </c>
      <c r="P10" s="6">
        <v>1.04</v>
      </c>
      <c r="Q10" s="6" t="s">
        <v>26</v>
      </c>
      <c r="R10" s="6" t="s">
        <v>26</v>
      </c>
      <c r="S10" s="6">
        <v>0</v>
      </c>
    </row>
    <row r="11" spans="1:19" x14ac:dyDescent="0.25">
      <c r="A11" s="5" t="s">
        <v>43</v>
      </c>
      <c r="B11" s="6" t="s">
        <v>29</v>
      </c>
      <c r="C11" s="7">
        <v>100.66</v>
      </c>
      <c r="D11" s="7">
        <v>1.05</v>
      </c>
      <c r="E11" s="8">
        <v>1.0200000000000001E-2</v>
      </c>
      <c r="F11" s="8">
        <v>3.0800000000000001E-2</v>
      </c>
      <c r="G11" s="8">
        <v>5.5E-2</v>
      </c>
      <c r="H11" s="8">
        <v>9.6299999999999997E-2</v>
      </c>
      <c r="I11" s="8">
        <v>1.03E-2</v>
      </c>
      <c r="J11" s="8">
        <v>9.1999999999999998E-3</v>
      </c>
      <c r="K11" s="8">
        <v>8.0000000000000002E-3</v>
      </c>
      <c r="L11" s="8">
        <v>1.0200000000000001E-2</v>
      </c>
      <c r="M11" s="8">
        <v>1.0200000000000001E-2</v>
      </c>
      <c r="N11" s="8">
        <v>1.0200000000000001E-2</v>
      </c>
      <c r="O11" s="7">
        <v>1268286551.7</v>
      </c>
      <c r="P11" s="6">
        <v>1.07</v>
      </c>
      <c r="Q11" s="6" t="s">
        <v>26</v>
      </c>
      <c r="R11" s="6" t="s">
        <v>26</v>
      </c>
      <c r="S11" s="6">
        <v>0</v>
      </c>
    </row>
    <row r="12" spans="1:19" x14ac:dyDescent="0.25">
      <c r="A12" s="5" t="s">
        <v>100</v>
      </c>
      <c r="B12" s="6" t="s">
        <v>25</v>
      </c>
      <c r="C12" s="7">
        <v>96.48</v>
      </c>
      <c r="D12" s="7">
        <v>0.72</v>
      </c>
      <c r="E12" s="8">
        <v>7.4999999999999997E-3</v>
      </c>
      <c r="F12" s="8">
        <v>2.2499999999999999E-2</v>
      </c>
      <c r="G12" s="8">
        <v>4.4499999999999998E-2</v>
      </c>
      <c r="H12" s="8">
        <v>9.4700000000000006E-2</v>
      </c>
      <c r="I12" s="8">
        <v>7.4999999999999997E-3</v>
      </c>
      <c r="J12" s="8">
        <v>7.4000000000000003E-3</v>
      </c>
      <c r="K12" s="8">
        <v>7.9000000000000008E-3</v>
      </c>
      <c r="L12" s="8">
        <v>7.4999999999999997E-3</v>
      </c>
      <c r="M12" s="8">
        <v>7.4999999999999997E-3</v>
      </c>
      <c r="N12" s="8">
        <v>7.4999999999999997E-3</v>
      </c>
      <c r="O12" s="7">
        <v>670508704.51999998</v>
      </c>
      <c r="P12" s="6">
        <v>1</v>
      </c>
      <c r="Q12" s="8">
        <v>0.152</v>
      </c>
      <c r="R12" s="6" t="s">
        <v>26</v>
      </c>
      <c r="S12" s="6">
        <v>8</v>
      </c>
    </row>
    <row r="13" spans="1:19" x14ac:dyDescent="0.25">
      <c r="A13" s="5" t="s">
        <v>89</v>
      </c>
      <c r="B13" s="6" t="s">
        <v>29</v>
      </c>
      <c r="C13" s="7">
        <v>103</v>
      </c>
      <c r="D13" s="7">
        <v>0.81</v>
      </c>
      <c r="E13" s="8">
        <v>7.7999999999999996E-3</v>
      </c>
      <c r="F13" s="8">
        <v>2.5600000000000001E-2</v>
      </c>
      <c r="G13" s="8">
        <v>4.8300000000000003E-2</v>
      </c>
      <c r="H13" s="8">
        <v>9.2600000000000002E-2</v>
      </c>
      <c r="I13" s="8">
        <v>8.5000000000000006E-3</v>
      </c>
      <c r="J13" s="8">
        <v>8.0999999999999996E-3</v>
      </c>
      <c r="K13" s="8">
        <v>7.7000000000000002E-3</v>
      </c>
      <c r="L13" s="8">
        <v>7.7999999999999996E-3</v>
      </c>
      <c r="M13" s="8">
        <v>7.7999999999999996E-3</v>
      </c>
      <c r="N13" s="8">
        <v>7.7999999999999996E-3</v>
      </c>
      <c r="O13" s="7">
        <v>199077195.84999999</v>
      </c>
      <c r="P13" s="6">
        <v>1.02</v>
      </c>
      <c r="Q13" s="6" t="s">
        <v>26</v>
      </c>
      <c r="R13" s="6" t="s">
        <v>26</v>
      </c>
      <c r="S13" s="6">
        <v>0</v>
      </c>
    </row>
    <row r="14" spans="1:19" x14ac:dyDescent="0.25">
      <c r="A14" s="5" t="s">
        <v>71</v>
      </c>
      <c r="B14" s="6" t="s">
        <v>29</v>
      </c>
      <c r="C14" s="7">
        <v>114.65</v>
      </c>
      <c r="D14" s="7">
        <v>1.27</v>
      </c>
      <c r="E14" s="8">
        <v>1.12E-2</v>
      </c>
      <c r="F14" s="8">
        <v>3.1800000000000002E-2</v>
      </c>
      <c r="G14" s="8">
        <v>5.1999999999999998E-2</v>
      </c>
      <c r="H14" s="8">
        <v>8.5999999999999993E-2</v>
      </c>
      <c r="I14" s="8">
        <v>1.06E-2</v>
      </c>
      <c r="J14" s="8">
        <v>8.6999999999999994E-3</v>
      </c>
      <c r="K14" s="8">
        <v>7.1999999999999998E-3</v>
      </c>
      <c r="L14" s="8">
        <v>1.12E-2</v>
      </c>
      <c r="M14" s="8">
        <v>1.12E-2</v>
      </c>
      <c r="N14" s="8">
        <v>1.12E-2</v>
      </c>
      <c r="O14" s="7">
        <v>4990006851.2299995</v>
      </c>
      <c r="P14" s="6">
        <v>1.08</v>
      </c>
      <c r="Q14" s="6" t="s">
        <v>26</v>
      </c>
      <c r="R14" s="6" t="s">
        <v>26</v>
      </c>
      <c r="S14" s="6">
        <v>0</v>
      </c>
    </row>
    <row r="15" spans="1:19" x14ac:dyDescent="0.25">
      <c r="A15" s="5" t="s">
        <v>84</v>
      </c>
      <c r="B15" s="6" t="s">
        <v>29</v>
      </c>
      <c r="C15" s="7">
        <v>95.15</v>
      </c>
      <c r="D15" s="7">
        <v>0.62</v>
      </c>
      <c r="E15" s="8">
        <v>6.4999999999999997E-3</v>
      </c>
      <c r="F15" s="8">
        <v>2.6499999999999999E-2</v>
      </c>
      <c r="G15" s="8">
        <v>4.7199999999999999E-2</v>
      </c>
      <c r="H15" s="8">
        <v>8.6199999999999999E-2</v>
      </c>
      <c r="I15" s="8">
        <v>8.8000000000000005E-3</v>
      </c>
      <c r="J15" s="8">
        <v>7.9000000000000008E-3</v>
      </c>
      <c r="K15" s="8">
        <v>7.1999999999999998E-3</v>
      </c>
      <c r="L15" s="8">
        <v>6.4999999999999997E-3</v>
      </c>
      <c r="M15" s="8">
        <v>6.4999999999999997E-3</v>
      </c>
      <c r="N15" s="8">
        <v>6.4999999999999997E-3</v>
      </c>
      <c r="O15" s="7">
        <v>83191883.040000007</v>
      </c>
      <c r="P15" s="6">
        <v>0.95</v>
      </c>
      <c r="Q15" s="6" t="s">
        <v>26</v>
      </c>
      <c r="R15" s="6" t="s">
        <v>26</v>
      </c>
      <c r="S15" s="6">
        <v>0</v>
      </c>
    </row>
    <row r="16" spans="1:19" x14ac:dyDescent="0.25">
      <c r="A16" s="5" t="s">
        <v>28</v>
      </c>
      <c r="B16" s="6" t="s">
        <v>29</v>
      </c>
      <c r="C16" s="7">
        <v>98</v>
      </c>
      <c r="D16" s="7">
        <v>1.19</v>
      </c>
      <c r="E16" s="8">
        <v>1.26E-2</v>
      </c>
      <c r="F16" s="8">
        <v>2.9700000000000001E-2</v>
      </c>
      <c r="G16" s="8">
        <v>5.2200000000000003E-2</v>
      </c>
      <c r="H16" s="8">
        <v>8.3599999999999994E-2</v>
      </c>
      <c r="I16" s="8">
        <v>9.9000000000000008E-3</v>
      </c>
      <c r="J16" s="8">
        <v>8.6999999999999994E-3</v>
      </c>
      <c r="K16" s="8">
        <v>7.0000000000000001E-3</v>
      </c>
      <c r="L16" s="8">
        <v>1.26E-2</v>
      </c>
      <c r="M16" s="8">
        <v>1.26E-2</v>
      </c>
      <c r="N16" s="8">
        <v>1.26E-2</v>
      </c>
      <c r="O16" s="7">
        <v>37328049.229999997</v>
      </c>
      <c r="P16" s="6">
        <v>1.03</v>
      </c>
      <c r="Q16" s="6" t="s">
        <v>26</v>
      </c>
      <c r="R16" s="6" t="s">
        <v>26</v>
      </c>
      <c r="S16" s="6">
        <v>0</v>
      </c>
    </row>
    <row r="17" spans="1:19" x14ac:dyDescent="0.25">
      <c r="A17" s="5" t="s">
        <v>82</v>
      </c>
      <c r="B17" s="6" t="s">
        <v>29</v>
      </c>
      <c r="C17" s="7">
        <v>87.27</v>
      </c>
      <c r="D17" s="7">
        <v>0.57999999999999996</v>
      </c>
      <c r="E17" s="8">
        <v>6.6E-3</v>
      </c>
      <c r="F17" s="8">
        <v>2.41E-2</v>
      </c>
      <c r="G17" s="8">
        <v>4.02E-2</v>
      </c>
      <c r="H17" s="8">
        <v>8.43E-2</v>
      </c>
      <c r="I17" s="8">
        <v>8.0000000000000002E-3</v>
      </c>
      <c r="J17" s="8">
        <v>6.7000000000000002E-3</v>
      </c>
      <c r="K17" s="8">
        <v>7.0000000000000001E-3</v>
      </c>
      <c r="L17" s="8">
        <v>6.6E-3</v>
      </c>
      <c r="M17" s="8">
        <v>6.6E-3</v>
      </c>
      <c r="N17" s="8">
        <v>6.6E-3</v>
      </c>
      <c r="O17" s="7">
        <v>165020231.99000001</v>
      </c>
      <c r="P17" s="6">
        <v>0.96</v>
      </c>
      <c r="Q17" s="6" t="s">
        <v>26</v>
      </c>
      <c r="R17" s="6" t="s">
        <v>26</v>
      </c>
      <c r="S17" s="6">
        <v>0</v>
      </c>
    </row>
    <row r="18" spans="1:19" x14ac:dyDescent="0.25">
      <c r="A18" s="5" t="s">
        <v>49</v>
      </c>
      <c r="B18" s="6" t="s">
        <v>29</v>
      </c>
      <c r="C18" s="7">
        <v>94.89</v>
      </c>
      <c r="D18" s="7">
        <v>0.75</v>
      </c>
      <c r="E18" s="8">
        <v>7.9000000000000008E-3</v>
      </c>
      <c r="F18" s="8">
        <v>1.95E-2</v>
      </c>
      <c r="G18" s="8">
        <v>3.3700000000000001E-2</v>
      </c>
      <c r="H18" s="8">
        <v>8.2600000000000007E-2</v>
      </c>
      <c r="I18" s="8">
        <v>6.4999999999999997E-3</v>
      </c>
      <c r="J18" s="8">
        <v>5.5999999999999999E-3</v>
      </c>
      <c r="K18" s="8">
        <v>6.8999999999999999E-3</v>
      </c>
      <c r="L18" s="8">
        <v>7.9000000000000008E-3</v>
      </c>
      <c r="M18" s="8">
        <v>7.9000000000000008E-3</v>
      </c>
      <c r="N18" s="8">
        <v>7.9000000000000008E-3</v>
      </c>
      <c r="O18" s="7">
        <v>338765312.86000001</v>
      </c>
      <c r="P18" s="6">
        <v>0.96</v>
      </c>
      <c r="Q18" s="6" t="s">
        <v>26</v>
      </c>
      <c r="R18" s="6" t="s">
        <v>26</v>
      </c>
      <c r="S18" s="6">
        <v>0</v>
      </c>
    </row>
    <row r="19" spans="1:19" x14ac:dyDescent="0.25">
      <c r="A19" s="5" t="s">
        <v>70</v>
      </c>
      <c r="B19" s="6" t="s">
        <v>29</v>
      </c>
      <c r="C19" s="7">
        <v>113.99</v>
      </c>
      <c r="D19" s="7">
        <v>1.42</v>
      </c>
      <c r="E19" s="8">
        <v>1.26E-2</v>
      </c>
      <c r="F19" s="8">
        <v>3.2500000000000001E-2</v>
      </c>
      <c r="G19" s="8">
        <v>5.1900000000000002E-2</v>
      </c>
      <c r="H19" s="8">
        <v>8.0699999999999994E-2</v>
      </c>
      <c r="I19" s="8">
        <v>1.0800000000000001E-2</v>
      </c>
      <c r="J19" s="8">
        <v>8.6E-3</v>
      </c>
      <c r="K19" s="8">
        <v>6.7000000000000002E-3</v>
      </c>
      <c r="L19" s="8">
        <v>1.26E-2</v>
      </c>
      <c r="M19" s="8">
        <v>1.26E-2</v>
      </c>
      <c r="N19" s="8">
        <v>1.26E-2</v>
      </c>
      <c r="O19" s="7">
        <v>1131514499.27</v>
      </c>
      <c r="P19" s="6">
        <v>1.08</v>
      </c>
      <c r="Q19" s="6" t="s">
        <v>26</v>
      </c>
      <c r="R19" s="6" t="s">
        <v>26</v>
      </c>
      <c r="S19" s="6">
        <v>0</v>
      </c>
    </row>
    <row r="20" spans="1:19" x14ac:dyDescent="0.25">
      <c r="A20" s="5" t="s">
        <v>79</v>
      </c>
      <c r="B20" s="6" t="s">
        <v>25</v>
      </c>
      <c r="C20" s="7">
        <v>10.75</v>
      </c>
      <c r="D20" s="7">
        <v>0.08</v>
      </c>
      <c r="E20" s="8">
        <v>7.4999999999999997E-3</v>
      </c>
      <c r="F20" s="8">
        <v>1.9900000000000001E-2</v>
      </c>
      <c r="G20" s="8">
        <v>3.8600000000000002E-2</v>
      </c>
      <c r="H20" s="8">
        <v>8.0699999999999994E-2</v>
      </c>
      <c r="I20" s="8">
        <v>6.6E-3</v>
      </c>
      <c r="J20" s="8">
        <v>6.4000000000000003E-3</v>
      </c>
      <c r="K20" s="8">
        <v>6.7000000000000002E-3</v>
      </c>
      <c r="L20" s="8">
        <v>7.4999999999999997E-3</v>
      </c>
      <c r="M20" s="8">
        <v>7.4999999999999997E-3</v>
      </c>
      <c r="N20" s="8">
        <v>7.4999999999999997E-3</v>
      </c>
      <c r="O20" s="7">
        <v>1839036654.45</v>
      </c>
      <c r="P20" s="6">
        <v>1.07</v>
      </c>
      <c r="Q20" s="6" t="s">
        <v>26</v>
      </c>
      <c r="R20" s="6" t="s">
        <v>26</v>
      </c>
      <c r="S20" s="6">
        <v>0</v>
      </c>
    </row>
    <row r="21" spans="1:19" x14ac:dyDescent="0.25">
      <c r="A21" s="5" t="s">
        <v>97</v>
      </c>
      <c r="B21" s="6" t="s">
        <v>29</v>
      </c>
      <c r="C21" s="7">
        <v>105.4</v>
      </c>
      <c r="D21" s="7">
        <v>0.75</v>
      </c>
      <c r="E21" s="8">
        <v>7.0000000000000001E-3</v>
      </c>
      <c r="F21" s="8">
        <v>2.3400000000000001E-2</v>
      </c>
      <c r="G21" s="8">
        <v>4.0800000000000003E-2</v>
      </c>
      <c r="H21" s="8">
        <v>7.9799999999999996E-2</v>
      </c>
      <c r="I21" s="8">
        <v>7.7999999999999996E-3</v>
      </c>
      <c r="J21" s="8">
        <v>6.7999999999999996E-3</v>
      </c>
      <c r="K21" s="8">
        <v>6.7000000000000002E-3</v>
      </c>
      <c r="L21" s="8">
        <v>7.0000000000000001E-3</v>
      </c>
      <c r="M21" s="8">
        <v>7.0000000000000001E-3</v>
      </c>
      <c r="N21" s="8">
        <v>7.0000000000000001E-3</v>
      </c>
      <c r="O21" s="7">
        <v>208046787.63999999</v>
      </c>
      <c r="P21" s="6">
        <v>0.99</v>
      </c>
      <c r="Q21" s="6" t="s">
        <v>26</v>
      </c>
      <c r="R21" s="6" t="s">
        <v>26</v>
      </c>
      <c r="S21" s="6">
        <v>0</v>
      </c>
    </row>
    <row r="22" spans="1:19" x14ac:dyDescent="0.25">
      <c r="A22" s="5" t="s">
        <v>112</v>
      </c>
      <c r="B22" s="6" t="s">
        <v>29</v>
      </c>
      <c r="C22" s="7">
        <v>114.98</v>
      </c>
      <c r="D22" s="7">
        <v>0.9</v>
      </c>
      <c r="E22" s="8">
        <v>7.7999999999999996E-3</v>
      </c>
      <c r="F22" s="8">
        <v>2.2599999999999999E-2</v>
      </c>
      <c r="G22" s="8">
        <v>3.9600000000000003E-2</v>
      </c>
      <c r="H22" s="8">
        <v>8.0199999999999994E-2</v>
      </c>
      <c r="I22" s="8">
        <v>7.4999999999999997E-3</v>
      </c>
      <c r="J22" s="8">
        <v>6.6E-3</v>
      </c>
      <c r="K22" s="8">
        <v>6.7000000000000002E-3</v>
      </c>
      <c r="L22" s="8">
        <v>7.7999999999999996E-3</v>
      </c>
      <c r="M22" s="8">
        <v>7.7999999999999996E-3</v>
      </c>
      <c r="N22" s="8">
        <v>7.7999999999999996E-3</v>
      </c>
      <c r="O22" s="7">
        <v>1022156111.2</v>
      </c>
      <c r="P22" s="6">
        <v>1.1200000000000001</v>
      </c>
      <c r="Q22" s="6" t="s">
        <v>26</v>
      </c>
      <c r="R22" s="6" t="s">
        <v>26</v>
      </c>
      <c r="S22" s="6">
        <v>0</v>
      </c>
    </row>
    <row r="23" spans="1:19" x14ac:dyDescent="0.25">
      <c r="A23" s="5" t="s">
        <v>92</v>
      </c>
      <c r="B23" s="6" t="s">
        <v>29</v>
      </c>
      <c r="C23" s="7">
        <v>74.510000000000005</v>
      </c>
      <c r="D23" s="7">
        <v>0.5</v>
      </c>
      <c r="E23" s="8">
        <v>6.7000000000000002E-3</v>
      </c>
      <c r="F23" s="8">
        <v>2.1399999999999999E-2</v>
      </c>
      <c r="G23" s="8">
        <v>4.41E-2</v>
      </c>
      <c r="H23" s="8">
        <v>7.8299999999999995E-2</v>
      </c>
      <c r="I23" s="8">
        <v>7.1000000000000004E-3</v>
      </c>
      <c r="J23" s="8">
        <v>7.4000000000000003E-3</v>
      </c>
      <c r="K23" s="8">
        <v>6.4999999999999997E-3</v>
      </c>
      <c r="L23" s="8">
        <v>6.7000000000000002E-3</v>
      </c>
      <c r="M23" s="8">
        <v>6.7000000000000002E-3</v>
      </c>
      <c r="N23" s="8">
        <v>6.7000000000000002E-3</v>
      </c>
      <c r="O23" s="7">
        <v>212018080.16999999</v>
      </c>
      <c r="P23" s="6">
        <v>0.96</v>
      </c>
      <c r="Q23" s="6" t="s">
        <v>26</v>
      </c>
      <c r="R23" s="6" t="s">
        <v>26</v>
      </c>
      <c r="S23" s="6">
        <v>0</v>
      </c>
    </row>
    <row r="24" spans="1:19" x14ac:dyDescent="0.25">
      <c r="A24" s="5" t="s">
        <v>95</v>
      </c>
      <c r="B24" s="6" t="s">
        <v>29</v>
      </c>
      <c r="C24" s="7">
        <v>96.88</v>
      </c>
      <c r="D24" s="7">
        <v>0.6</v>
      </c>
      <c r="E24" s="8">
        <v>6.0000000000000001E-3</v>
      </c>
      <c r="F24" s="8">
        <v>2.29E-2</v>
      </c>
      <c r="G24" s="8">
        <v>4.4299999999999999E-2</v>
      </c>
      <c r="H24" s="8">
        <v>7.85E-2</v>
      </c>
      <c r="I24" s="8">
        <v>7.6E-3</v>
      </c>
      <c r="J24" s="8">
        <v>7.4000000000000003E-3</v>
      </c>
      <c r="K24" s="8">
        <v>6.4999999999999997E-3</v>
      </c>
      <c r="L24" s="8">
        <v>6.0000000000000001E-3</v>
      </c>
      <c r="M24" s="8">
        <v>6.0000000000000001E-3</v>
      </c>
      <c r="N24" s="8">
        <v>6.0000000000000001E-3</v>
      </c>
      <c r="O24" s="7">
        <v>1278126688.01</v>
      </c>
      <c r="P24" s="6">
        <v>1.04</v>
      </c>
      <c r="Q24" s="6" t="s">
        <v>26</v>
      </c>
      <c r="R24" s="6" t="s">
        <v>26</v>
      </c>
      <c r="S24" s="6">
        <v>0</v>
      </c>
    </row>
    <row r="25" spans="1:19" x14ac:dyDescent="0.25">
      <c r="A25" s="5" t="s">
        <v>77</v>
      </c>
      <c r="B25" s="6" t="s">
        <v>29</v>
      </c>
      <c r="C25" s="7">
        <v>87.84</v>
      </c>
      <c r="D25" s="7">
        <v>0.65</v>
      </c>
      <c r="E25" s="8">
        <v>7.4999999999999997E-3</v>
      </c>
      <c r="F25" s="8">
        <v>2.0299999999999999E-2</v>
      </c>
      <c r="G25" s="8">
        <v>3.6799999999999999E-2</v>
      </c>
      <c r="H25" s="8">
        <v>7.5700000000000003E-2</v>
      </c>
      <c r="I25" s="8">
        <v>6.7999999999999996E-3</v>
      </c>
      <c r="J25" s="8">
        <v>6.1000000000000004E-3</v>
      </c>
      <c r="K25" s="8">
        <v>6.3E-3</v>
      </c>
      <c r="L25" s="8">
        <v>7.4999999999999997E-3</v>
      </c>
      <c r="M25" s="8">
        <v>7.4999999999999997E-3</v>
      </c>
      <c r="N25" s="8">
        <v>7.4999999999999997E-3</v>
      </c>
      <c r="O25" s="7">
        <v>808368858.72000003</v>
      </c>
      <c r="P25" s="6">
        <v>0.98</v>
      </c>
      <c r="Q25" s="6" t="s">
        <v>26</v>
      </c>
      <c r="R25" s="6" t="s">
        <v>26</v>
      </c>
      <c r="S25" s="6">
        <v>0</v>
      </c>
    </row>
    <row r="26" spans="1:19" x14ac:dyDescent="0.25">
      <c r="A26" s="5" t="s">
        <v>83</v>
      </c>
      <c r="B26" s="6" t="s">
        <v>29</v>
      </c>
      <c r="C26" s="7">
        <v>103.12</v>
      </c>
      <c r="D26" s="7">
        <v>0.7</v>
      </c>
      <c r="E26" s="8">
        <v>6.4999999999999997E-3</v>
      </c>
      <c r="F26" s="8">
        <v>2.3699999999999999E-2</v>
      </c>
      <c r="G26" s="8">
        <v>3.8300000000000001E-2</v>
      </c>
      <c r="H26" s="8">
        <v>7.5399999999999995E-2</v>
      </c>
      <c r="I26" s="8">
        <v>7.9000000000000008E-3</v>
      </c>
      <c r="J26" s="8">
        <v>6.4000000000000003E-3</v>
      </c>
      <c r="K26" s="8">
        <v>6.3E-3</v>
      </c>
      <c r="L26" s="8">
        <v>6.4999999999999997E-3</v>
      </c>
      <c r="M26" s="8">
        <v>6.4999999999999997E-3</v>
      </c>
      <c r="N26" s="8">
        <v>6.4999999999999997E-3</v>
      </c>
      <c r="O26" s="7">
        <v>236241830.30000001</v>
      </c>
      <c r="P26" s="6">
        <v>1</v>
      </c>
      <c r="Q26" s="6" t="s">
        <v>26</v>
      </c>
      <c r="R26" s="6" t="s">
        <v>26</v>
      </c>
      <c r="S26" s="6">
        <v>0</v>
      </c>
    </row>
    <row r="27" spans="1:19" x14ac:dyDescent="0.25">
      <c r="A27" s="5" t="s">
        <v>35</v>
      </c>
      <c r="B27" s="6" t="s">
        <v>29</v>
      </c>
      <c r="C27" s="7">
        <v>80.44</v>
      </c>
      <c r="D27" s="7">
        <v>0.56999999999999995</v>
      </c>
      <c r="E27" s="8">
        <v>7.1000000000000004E-3</v>
      </c>
      <c r="F27" s="8">
        <v>2.0400000000000001E-2</v>
      </c>
      <c r="G27" s="8">
        <v>3.8399999999999997E-2</v>
      </c>
      <c r="H27" s="8">
        <v>7.4300000000000005E-2</v>
      </c>
      <c r="I27" s="8">
        <v>6.7999999999999996E-3</v>
      </c>
      <c r="J27" s="8">
        <v>6.4000000000000003E-3</v>
      </c>
      <c r="K27" s="8">
        <v>6.1999999999999998E-3</v>
      </c>
      <c r="L27" s="8">
        <v>7.1000000000000004E-3</v>
      </c>
      <c r="M27" s="8">
        <v>7.1000000000000004E-3</v>
      </c>
      <c r="N27" s="8">
        <v>7.1000000000000004E-3</v>
      </c>
      <c r="O27" s="7">
        <v>391026541.63</v>
      </c>
      <c r="P27" s="6">
        <v>0.92</v>
      </c>
      <c r="Q27" s="6" t="s">
        <v>26</v>
      </c>
      <c r="R27" s="6" t="s">
        <v>26</v>
      </c>
      <c r="S27" s="6">
        <v>0</v>
      </c>
    </row>
    <row r="28" spans="1:19" x14ac:dyDescent="0.25">
      <c r="A28" s="5" t="s">
        <v>46</v>
      </c>
      <c r="B28" s="6" t="s">
        <v>25</v>
      </c>
      <c r="C28" s="7">
        <v>105</v>
      </c>
      <c r="D28" s="7">
        <v>0.6</v>
      </c>
      <c r="E28" s="8">
        <v>5.3E-3</v>
      </c>
      <c r="F28" s="8">
        <v>1.54E-2</v>
      </c>
      <c r="G28" s="8">
        <v>2.86E-2</v>
      </c>
      <c r="H28" s="8">
        <v>7.4099999999999999E-2</v>
      </c>
      <c r="I28" s="8">
        <v>5.1000000000000004E-3</v>
      </c>
      <c r="J28" s="8">
        <v>4.7999999999999996E-3</v>
      </c>
      <c r="K28" s="8">
        <v>6.1999999999999998E-3</v>
      </c>
      <c r="L28" s="8">
        <v>5.3E-3</v>
      </c>
      <c r="M28" s="8">
        <v>5.3E-3</v>
      </c>
      <c r="N28" s="8">
        <v>5.3E-3</v>
      </c>
      <c r="O28" s="7">
        <v>153040983.83000001</v>
      </c>
      <c r="P28" s="6">
        <v>1.08</v>
      </c>
      <c r="Q28" s="6" t="s">
        <v>26</v>
      </c>
      <c r="R28" s="6" t="s">
        <v>26</v>
      </c>
      <c r="S28" s="6">
        <v>0</v>
      </c>
    </row>
    <row r="29" spans="1:19" x14ac:dyDescent="0.25">
      <c r="A29" s="5" t="s">
        <v>55</v>
      </c>
      <c r="B29" s="6" t="s">
        <v>29</v>
      </c>
      <c r="C29" s="7">
        <v>103.09</v>
      </c>
      <c r="D29" s="7">
        <v>0.55000000000000004</v>
      </c>
      <c r="E29" s="8">
        <v>5.3E-3</v>
      </c>
      <c r="F29" s="8">
        <v>1.77E-2</v>
      </c>
      <c r="G29" s="8">
        <v>3.2199999999999999E-2</v>
      </c>
      <c r="H29" s="8">
        <v>7.4800000000000005E-2</v>
      </c>
      <c r="I29" s="8">
        <v>5.8999999999999999E-3</v>
      </c>
      <c r="J29" s="8">
        <v>5.4000000000000003E-3</v>
      </c>
      <c r="K29" s="8">
        <v>6.1999999999999998E-3</v>
      </c>
      <c r="L29" s="8">
        <v>5.3E-3</v>
      </c>
      <c r="M29" s="8">
        <v>5.3E-3</v>
      </c>
      <c r="N29" s="8">
        <v>5.3E-3</v>
      </c>
      <c r="O29" s="7">
        <v>2100054513</v>
      </c>
      <c r="P29" s="6">
        <v>1.06</v>
      </c>
      <c r="Q29" s="6" t="s">
        <v>26</v>
      </c>
      <c r="R29" s="6" t="s">
        <v>26</v>
      </c>
      <c r="S29" s="6">
        <v>0</v>
      </c>
    </row>
    <row r="30" spans="1:19" x14ac:dyDescent="0.25">
      <c r="A30" s="5" t="s">
        <v>74</v>
      </c>
      <c r="B30" s="6" t="s">
        <v>29</v>
      </c>
      <c r="C30" s="7">
        <v>102.96</v>
      </c>
      <c r="D30" s="7">
        <v>0.7</v>
      </c>
      <c r="E30" s="8">
        <v>6.7999999999999996E-3</v>
      </c>
      <c r="F30" s="8">
        <v>1.8499999999999999E-2</v>
      </c>
      <c r="G30" s="8">
        <v>3.5999999999999997E-2</v>
      </c>
      <c r="H30" s="8">
        <v>7.4499999999999997E-2</v>
      </c>
      <c r="I30" s="8">
        <v>6.1999999999999998E-3</v>
      </c>
      <c r="J30" s="8">
        <v>6.0000000000000001E-3</v>
      </c>
      <c r="K30" s="8">
        <v>6.1999999999999998E-3</v>
      </c>
      <c r="L30" s="8">
        <v>6.7999999999999996E-3</v>
      </c>
      <c r="M30" s="8">
        <v>6.7999999999999996E-3</v>
      </c>
      <c r="N30" s="8">
        <v>6.7999999999999996E-3</v>
      </c>
      <c r="O30" s="7">
        <v>884179909.63</v>
      </c>
      <c r="P30" s="6">
        <v>1.04</v>
      </c>
      <c r="Q30" s="6" t="s">
        <v>26</v>
      </c>
      <c r="R30" s="6" t="s">
        <v>26</v>
      </c>
      <c r="S30" s="6">
        <v>0</v>
      </c>
    </row>
    <row r="31" spans="1:19" x14ac:dyDescent="0.25">
      <c r="A31" s="5" t="s">
        <v>108</v>
      </c>
      <c r="B31" s="6" t="s">
        <v>29</v>
      </c>
      <c r="C31" s="7">
        <v>105.9</v>
      </c>
      <c r="D31" s="7">
        <v>0.87</v>
      </c>
      <c r="E31" s="8">
        <v>8.2000000000000007E-3</v>
      </c>
      <c r="F31" s="8">
        <v>2.87E-2</v>
      </c>
      <c r="G31" s="8">
        <v>4.9299999999999997E-2</v>
      </c>
      <c r="H31" s="8">
        <v>7.2999999999999995E-2</v>
      </c>
      <c r="I31" s="8">
        <v>9.5999999999999992E-3</v>
      </c>
      <c r="J31" s="8">
        <v>8.2000000000000007E-3</v>
      </c>
      <c r="K31" s="8">
        <v>6.1000000000000004E-3</v>
      </c>
      <c r="L31" s="8">
        <v>8.2000000000000007E-3</v>
      </c>
      <c r="M31" s="8">
        <v>8.2000000000000007E-3</v>
      </c>
      <c r="N31" s="8">
        <v>8.2000000000000007E-3</v>
      </c>
      <c r="O31" s="7">
        <v>843726202.05999994</v>
      </c>
      <c r="P31" s="6">
        <v>1.06</v>
      </c>
      <c r="Q31" s="6" t="s">
        <v>26</v>
      </c>
      <c r="R31" s="6" t="s">
        <v>26</v>
      </c>
      <c r="S31" s="6">
        <v>0</v>
      </c>
    </row>
    <row r="32" spans="1:19" x14ac:dyDescent="0.25">
      <c r="A32" s="5" t="s">
        <v>57</v>
      </c>
      <c r="B32" s="6" t="s">
        <v>29</v>
      </c>
      <c r="C32" s="7">
        <v>94.21</v>
      </c>
      <c r="D32" s="7">
        <v>0.55000000000000004</v>
      </c>
      <c r="E32" s="8">
        <v>5.5999999999999999E-3</v>
      </c>
      <c r="F32" s="8">
        <v>2.1100000000000001E-2</v>
      </c>
      <c r="G32" s="8">
        <v>3.7999999999999999E-2</v>
      </c>
      <c r="H32" s="8">
        <v>7.2099999999999997E-2</v>
      </c>
      <c r="I32" s="8">
        <v>7.0000000000000001E-3</v>
      </c>
      <c r="J32" s="8">
        <v>6.3E-3</v>
      </c>
      <c r="K32" s="8">
        <v>6.0000000000000001E-3</v>
      </c>
      <c r="L32" s="8">
        <v>5.5999999999999999E-3</v>
      </c>
      <c r="M32" s="8">
        <v>5.5999999999999999E-3</v>
      </c>
      <c r="N32" s="8">
        <v>5.5999999999999999E-3</v>
      </c>
      <c r="O32" s="7">
        <v>282887008.20999998</v>
      </c>
      <c r="P32" s="6">
        <v>0.95</v>
      </c>
      <c r="Q32" s="6" t="s">
        <v>26</v>
      </c>
      <c r="R32" s="6" t="s">
        <v>26</v>
      </c>
      <c r="S32" s="6">
        <v>0</v>
      </c>
    </row>
    <row r="33" spans="1:19" x14ac:dyDescent="0.25">
      <c r="A33" s="5" t="s">
        <v>91</v>
      </c>
      <c r="B33" s="6" t="s">
        <v>29</v>
      </c>
      <c r="C33" s="7">
        <v>97.96</v>
      </c>
      <c r="D33" s="7">
        <v>1.43</v>
      </c>
      <c r="E33" s="8">
        <v>1.46E-2</v>
      </c>
      <c r="F33" s="8">
        <v>3.5099999999999999E-2</v>
      </c>
      <c r="G33" s="8">
        <v>4.9399999999999999E-2</v>
      </c>
      <c r="H33" s="8">
        <v>7.1900000000000006E-2</v>
      </c>
      <c r="I33" s="8">
        <v>1.17E-2</v>
      </c>
      <c r="J33" s="8">
        <v>8.2000000000000007E-3</v>
      </c>
      <c r="K33" s="8">
        <v>6.0000000000000001E-3</v>
      </c>
      <c r="L33" s="8">
        <v>1.46E-2</v>
      </c>
      <c r="M33" s="8">
        <v>1.46E-2</v>
      </c>
      <c r="N33" s="8">
        <v>1.46E-2</v>
      </c>
      <c r="O33" s="7">
        <v>127113931.76000001</v>
      </c>
      <c r="P33" s="6">
        <v>0.97</v>
      </c>
      <c r="Q33" s="6" t="s">
        <v>26</v>
      </c>
      <c r="R33" s="6" t="s">
        <v>26</v>
      </c>
      <c r="S33" s="6">
        <v>1</v>
      </c>
    </row>
    <row r="34" spans="1:19" x14ac:dyDescent="0.25">
      <c r="A34" s="5" t="s">
        <v>81</v>
      </c>
      <c r="B34" s="6" t="s">
        <v>25</v>
      </c>
      <c r="C34" s="7">
        <v>104.97</v>
      </c>
      <c r="D34" s="7">
        <v>0.9</v>
      </c>
      <c r="E34" s="8">
        <v>8.5000000000000006E-3</v>
      </c>
      <c r="F34" s="8">
        <v>2.5600000000000001E-2</v>
      </c>
      <c r="G34" s="8">
        <v>4.7800000000000002E-2</v>
      </c>
      <c r="H34" s="8">
        <v>7.0199999999999999E-2</v>
      </c>
      <c r="I34" s="8">
        <v>8.5000000000000006E-3</v>
      </c>
      <c r="J34" s="8">
        <v>8.0000000000000002E-3</v>
      </c>
      <c r="K34" s="8">
        <v>5.8999999999999999E-3</v>
      </c>
      <c r="L34" s="8">
        <v>8.5000000000000006E-3</v>
      </c>
      <c r="M34" s="8">
        <v>8.5000000000000006E-3</v>
      </c>
      <c r="N34" s="8">
        <v>8.5000000000000006E-3</v>
      </c>
      <c r="O34" s="7">
        <v>97995846.739999995</v>
      </c>
      <c r="P34" s="6">
        <v>0.92</v>
      </c>
      <c r="Q34" s="8">
        <v>0</v>
      </c>
      <c r="R34" s="6" t="s">
        <v>26</v>
      </c>
      <c r="S34" s="6">
        <v>1</v>
      </c>
    </row>
    <row r="35" spans="1:19" x14ac:dyDescent="0.25">
      <c r="A35" s="5" t="s">
        <v>113</v>
      </c>
      <c r="B35" s="6" t="s">
        <v>25</v>
      </c>
      <c r="C35" s="7">
        <v>102.5</v>
      </c>
      <c r="D35" s="7">
        <v>0.69</v>
      </c>
      <c r="E35" s="8">
        <v>6.7999999999999996E-3</v>
      </c>
      <c r="F35" s="8">
        <v>1.84E-2</v>
      </c>
      <c r="G35" s="8">
        <v>3.3799999999999997E-2</v>
      </c>
      <c r="H35" s="8">
        <v>6.9599999999999995E-2</v>
      </c>
      <c r="I35" s="8">
        <v>6.1000000000000004E-3</v>
      </c>
      <c r="J35" s="8">
        <v>5.5999999999999999E-3</v>
      </c>
      <c r="K35" s="8">
        <v>5.7999999999999996E-3</v>
      </c>
      <c r="L35" s="8">
        <v>6.6000000000000003E-2</v>
      </c>
      <c r="M35" s="8">
        <v>1.38E-2</v>
      </c>
      <c r="N35" s="8">
        <v>1.7100000000000001E-2</v>
      </c>
      <c r="O35" s="7">
        <v>231386835.87</v>
      </c>
      <c r="P35" s="6">
        <v>1.02</v>
      </c>
      <c r="Q35" s="8">
        <v>0</v>
      </c>
      <c r="R35" s="6" t="s">
        <v>26</v>
      </c>
      <c r="S35" s="6">
        <v>4</v>
      </c>
    </row>
    <row r="36" spans="1:19" x14ac:dyDescent="0.25">
      <c r="A36" s="5" t="s">
        <v>96</v>
      </c>
      <c r="B36" s="6" t="s">
        <v>29</v>
      </c>
      <c r="C36" s="7">
        <v>96.07</v>
      </c>
      <c r="D36" s="7">
        <v>0.6</v>
      </c>
      <c r="E36" s="8">
        <v>6.1999999999999998E-3</v>
      </c>
      <c r="F36" s="8">
        <v>1.7999999999999999E-2</v>
      </c>
      <c r="G36" s="8">
        <v>3.3000000000000002E-2</v>
      </c>
      <c r="H36" s="8">
        <v>6.6600000000000006E-2</v>
      </c>
      <c r="I36" s="8">
        <v>6.0000000000000001E-3</v>
      </c>
      <c r="J36" s="8">
        <v>5.4999999999999997E-3</v>
      </c>
      <c r="K36" s="8">
        <v>5.5999999999999999E-3</v>
      </c>
      <c r="L36" s="8">
        <v>6.1999999999999998E-3</v>
      </c>
      <c r="M36" s="8">
        <v>6.1999999999999998E-3</v>
      </c>
      <c r="N36" s="8">
        <v>6.1999999999999998E-3</v>
      </c>
      <c r="O36" s="7">
        <v>762442558.73000002</v>
      </c>
      <c r="P36" s="6">
        <v>0.96</v>
      </c>
      <c r="Q36" s="6" t="s">
        <v>26</v>
      </c>
      <c r="R36" s="6" t="s">
        <v>26</v>
      </c>
      <c r="S36" s="6">
        <v>0</v>
      </c>
    </row>
    <row r="37" spans="1:19" x14ac:dyDescent="0.25">
      <c r="A37" s="5" t="s">
        <v>42</v>
      </c>
      <c r="B37" s="6" t="s">
        <v>25</v>
      </c>
      <c r="C37" s="7">
        <v>84.11</v>
      </c>
      <c r="D37" s="7">
        <v>0.8</v>
      </c>
      <c r="E37" s="8">
        <v>9.4000000000000004E-3</v>
      </c>
      <c r="F37" s="8">
        <v>2.92E-2</v>
      </c>
      <c r="G37" s="8">
        <v>4.36E-2</v>
      </c>
      <c r="H37" s="8">
        <v>6.6000000000000003E-2</v>
      </c>
      <c r="I37" s="8">
        <v>9.7000000000000003E-3</v>
      </c>
      <c r="J37" s="8">
        <v>7.3000000000000001E-3</v>
      </c>
      <c r="K37" s="8">
        <v>5.4999999999999997E-3</v>
      </c>
      <c r="L37" s="8">
        <v>9.4000000000000004E-3</v>
      </c>
      <c r="M37" s="8">
        <v>9.4000000000000004E-3</v>
      </c>
      <c r="N37" s="8">
        <v>9.4000000000000004E-3</v>
      </c>
      <c r="O37" s="7">
        <v>343509376.86000001</v>
      </c>
      <c r="P37" s="6">
        <v>0.97</v>
      </c>
      <c r="Q37" s="6" t="s">
        <v>26</v>
      </c>
      <c r="R37" s="6" t="s">
        <v>26</v>
      </c>
      <c r="S37" s="6">
        <v>0</v>
      </c>
    </row>
    <row r="38" spans="1:19" x14ac:dyDescent="0.25">
      <c r="A38" s="5" t="s">
        <v>58</v>
      </c>
      <c r="B38" s="6" t="s">
        <v>25</v>
      </c>
      <c r="C38" s="7">
        <v>130</v>
      </c>
      <c r="D38" s="7">
        <v>0.68</v>
      </c>
      <c r="E38" s="8">
        <v>5.3E-3</v>
      </c>
      <c r="F38" s="8">
        <v>1.6199999999999999E-2</v>
      </c>
      <c r="G38" s="8">
        <v>3.2099999999999997E-2</v>
      </c>
      <c r="H38" s="8">
        <v>6.6000000000000003E-2</v>
      </c>
      <c r="I38" s="8">
        <v>5.4000000000000003E-3</v>
      </c>
      <c r="J38" s="8">
        <v>5.3E-3</v>
      </c>
      <c r="K38" s="8">
        <v>5.4999999999999997E-3</v>
      </c>
      <c r="L38" s="8">
        <v>5.3E-3</v>
      </c>
      <c r="M38" s="8">
        <v>5.3E-3</v>
      </c>
      <c r="N38" s="8">
        <v>5.3E-3</v>
      </c>
      <c r="O38" s="7">
        <v>2173315246.8600001</v>
      </c>
      <c r="P38" s="6">
        <v>1.1000000000000001</v>
      </c>
      <c r="Q38" s="8">
        <v>0</v>
      </c>
      <c r="R38" s="8">
        <v>0</v>
      </c>
      <c r="S38" s="6">
        <v>16</v>
      </c>
    </row>
    <row r="39" spans="1:19" x14ac:dyDescent="0.25">
      <c r="A39" s="5" t="s">
        <v>93</v>
      </c>
      <c r="B39" s="6" t="s">
        <v>29</v>
      </c>
      <c r="C39" s="7">
        <v>81.83</v>
      </c>
      <c r="D39" s="7">
        <v>0.62</v>
      </c>
      <c r="E39" s="8">
        <v>7.4999999999999997E-3</v>
      </c>
      <c r="F39" s="8">
        <v>1.9699999999999999E-2</v>
      </c>
      <c r="G39" s="8">
        <v>3.8100000000000002E-2</v>
      </c>
      <c r="H39" s="8">
        <v>6.6000000000000003E-2</v>
      </c>
      <c r="I39" s="8">
        <v>6.6E-3</v>
      </c>
      <c r="J39" s="8">
        <v>6.3E-3</v>
      </c>
      <c r="K39" s="8">
        <v>5.4999999999999997E-3</v>
      </c>
      <c r="L39" s="8">
        <v>7.4999999999999997E-3</v>
      </c>
      <c r="M39" s="8">
        <v>7.4999999999999997E-3</v>
      </c>
      <c r="N39" s="8">
        <v>7.4999999999999997E-3</v>
      </c>
      <c r="O39" s="7">
        <v>101779198.04000001</v>
      </c>
      <c r="P39" s="6">
        <v>0.82</v>
      </c>
      <c r="Q39" s="6" t="s">
        <v>26</v>
      </c>
      <c r="R39" s="6" t="s">
        <v>26</v>
      </c>
      <c r="S39" s="6">
        <v>0</v>
      </c>
    </row>
    <row r="40" spans="1:19" x14ac:dyDescent="0.25">
      <c r="A40" s="5" t="s">
        <v>56</v>
      </c>
      <c r="B40" s="6" t="s">
        <v>29</v>
      </c>
      <c r="C40" s="7">
        <v>104.8</v>
      </c>
      <c r="D40" s="7">
        <v>0.62</v>
      </c>
      <c r="E40" s="8">
        <v>6.0000000000000001E-3</v>
      </c>
      <c r="F40" s="8">
        <v>1.83E-2</v>
      </c>
      <c r="G40" s="8">
        <v>3.2800000000000003E-2</v>
      </c>
      <c r="H40" s="8">
        <v>6.4899999999999999E-2</v>
      </c>
      <c r="I40" s="8">
        <v>6.1000000000000004E-3</v>
      </c>
      <c r="J40" s="8">
        <v>5.4999999999999997E-3</v>
      </c>
      <c r="K40" s="8">
        <v>5.4000000000000003E-3</v>
      </c>
      <c r="L40" s="8">
        <v>6.0000000000000001E-3</v>
      </c>
      <c r="M40" s="8">
        <v>6.0000000000000001E-3</v>
      </c>
      <c r="N40" s="8">
        <v>6.0000000000000001E-3</v>
      </c>
      <c r="O40" s="7">
        <v>1308364784.05</v>
      </c>
      <c r="P40" s="6">
        <v>0.99</v>
      </c>
      <c r="Q40" s="6" t="s">
        <v>26</v>
      </c>
      <c r="R40" s="6" t="s">
        <v>26</v>
      </c>
      <c r="S40" s="6">
        <v>0</v>
      </c>
    </row>
    <row r="41" spans="1:19" x14ac:dyDescent="0.25">
      <c r="A41" s="5" t="s">
        <v>109</v>
      </c>
      <c r="B41" s="6" t="s">
        <v>29</v>
      </c>
      <c r="C41" s="7">
        <v>88.07</v>
      </c>
      <c r="D41" s="7">
        <v>0.45</v>
      </c>
      <c r="E41" s="8">
        <v>5.1000000000000004E-3</v>
      </c>
      <c r="F41" s="8">
        <v>1.55E-2</v>
      </c>
      <c r="G41" s="8">
        <v>3.0200000000000001E-2</v>
      </c>
      <c r="H41" s="8">
        <v>6.4600000000000005E-2</v>
      </c>
      <c r="I41" s="8">
        <v>5.1999999999999998E-3</v>
      </c>
      <c r="J41" s="8">
        <v>5.0000000000000001E-3</v>
      </c>
      <c r="K41" s="8">
        <v>5.4000000000000003E-3</v>
      </c>
      <c r="L41" s="8">
        <v>5.1000000000000004E-3</v>
      </c>
      <c r="M41" s="8">
        <v>5.1000000000000004E-3</v>
      </c>
      <c r="N41" s="8">
        <v>5.1000000000000004E-3</v>
      </c>
      <c r="O41" s="7">
        <v>436944948.94</v>
      </c>
      <c r="P41" s="6">
        <v>0.91</v>
      </c>
      <c r="Q41" s="6" t="s">
        <v>26</v>
      </c>
      <c r="R41" s="6" t="s">
        <v>26</v>
      </c>
      <c r="S41" s="6">
        <v>0</v>
      </c>
    </row>
    <row r="42" spans="1:19" x14ac:dyDescent="0.25">
      <c r="A42" s="5" t="s">
        <v>31</v>
      </c>
      <c r="B42" s="6" t="s">
        <v>29</v>
      </c>
      <c r="C42" s="7">
        <v>92</v>
      </c>
      <c r="D42" s="7">
        <v>0.56000000000000005</v>
      </c>
      <c r="E42" s="8">
        <v>6.1000000000000004E-3</v>
      </c>
      <c r="F42" s="8">
        <v>1.7500000000000002E-2</v>
      </c>
      <c r="G42" s="8">
        <v>3.3000000000000002E-2</v>
      </c>
      <c r="H42" s="8">
        <v>6.2199999999999998E-2</v>
      </c>
      <c r="I42" s="8">
        <v>5.7999999999999996E-3</v>
      </c>
      <c r="J42" s="8">
        <v>5.4999999999999997E-3</v>
      </c>
      <c r="K42" s="8">
        <v>5.1999999999999998E-3</v>
      </c>
      <c r="L42" s="8">
        <v>6.1000000000000004E-3</v>
      </c>
      <c r="M42" s="8">
        <v>6.1000000000000004E-3</v>
      </c>
      <c r="N42" s="8">
        <v>6.1000000000000004E-3</v>
      </c>
      <c r="O42" s="7">
        <v>1742146468.8499999</v>
      </c>
      <c r="P42" s="6">
        <v>1.0900000000000001</v>
      </c>
      <c r="Q42" s="6" t="s">
        <v>26</v>
      </c>
      <c r="R42" s="6" t="s">
        <v>26</v>
      </c>
      <c r="S42" s="6">
        <v>0</v>
      </c>
    </row>
    <row r="43" spans="1:19" x14ac:dyDescent="0.25">
      <c r="A43" s="5" t="s">
        <v>62</v>
      </c>
      <c r="B43" s="6" t="s">
        <v>29</v>
      </c>
      <c r="C43" s="7">
        <v>78.430000000000007</v>
      </c>
      <c r="D43" s="7">
        <v>0.38</v>
      </c>
      <c r="E43" s="8">
        <v>4.7999999999999996E-3</v>
      </c>
      <c r="F43" s="8">
        <v>1.52E-2</v>
      </c>
      <c r="G43" s="8">
        <v>3.2599999999999997E-2</v>
      </c>
      <c r="H43" s="8">
        <v>6.2399999999999997E-2</v>
      </c>
      <c r="I43" s="8">
        <v>5.1000000000000004E-3</v>
      </c>
      <c r="J43" s="8">
        <v>5.4000000000000003E-3</v>
      </c>
      <c r="K43" s="8">
        <v>5.1999999999999998E-3</v>
      </c>
      <c r="L43" s="8">
        <v>4.7999999999999996E-3</v>
      </c>
      <c r="M43" s="8">
        <v>4.7999999999999996E-3</v>
      </c>
      <c r="N43" s="8">
        <v>4.7999999999999996E-3</v>
      </c>
      <c r="O43" s="7">
        <v>59171725.670000002</v>
      </c>
      <c r="P43" s="6">
        <v>0.88</v>
      </c>
      <c r="Q43" s="6" t="s">
        <v>26</v>
      </c>
      <c r="R43" s="6" t="s">
        <v>26</v>
      </c>
      <c r="S43" s="6">
        <v>0</v>
      </c>
    </row>
    <row r="44" spans="1:19" x14ac:dyDescent="0.25">
      <c r="A44" s="5" t="s">
        <v>87</v>
      </c>
      <c r="B44" s="6" t="s">
        <v>25</v>
      </c>
      <c r="C44" s="7">
        <v>93.9</v>
      </c>
      <c r="D44" s="7">
        <v>0.75</v>
      </c>
      <c r="E44" s="8">
        <v>7.9000000000000008E-3</v>
      </c>
      <c r="F44" s="8">
        <v>2.4400000000000002E-2</v>
      </c>
      <c r="G44" s="8">
        <v>4.0800000000000003E-2</v>
      </c>
      <c r="H44" s="8">
        <v>6.2199999999999998E-2</v>
      </c>
      <c r="I44" s="8">
        <v>8.0999999999999996E-3</v>
      </c>
      <c r="J44" s="8">
        <v>6.7999999999999996E-3</v>
      </c>
      <c r="K44" s="8">
        <v>5.1999999999999998E-3</v>
      </c>
      <c r="L44" s="8">
        <v>7.9000000000000008E-3</v>
      </c>
      <c r="M44" s="8">
        <v>7.9000000000000008E-3</v>
      </c>
      <c r="N44" s="8">
        <v>7.9000000000000008E-3</v>
      </c>
      <c r="O44" s="7">
        <v>206905774.15000001</v>
      </c>
      <c r="P44" s="6">
        <v>0.96</v>
      </c>
      <c r="Q44" s="6" t="s">
        <v>26</v>
      </c>
      <c r="R44" s="6" t="s">
        <v>26</v>
      </c>
      <c r="S44" s="6">
        <v>0</v>
      </c>
    </row>
    <row r="45" spans="1:19" x14ac:dyDescent="0.25">
      <c r="A45" s="5" t="s">
        <v>36</v>
      </c>
      <c r="B45" s="6" t="s">
        <v>25</v>
      </c>
      <c r="C45" s="7">
        <v>88</v>
      </c>
      <c r="D45" s="7">
        <v>0.49</v>
      </c>
      <c r="E45" s="8">
        <v>5.4999999999999997E-3</v>
      </c>
      <c r="F45" s="8">
        <v>1.67E-2</v>
      </c>
      <c r="G45" s="8">
        <v>3.2000000000000001E-2</v>
      </c>
      <c r="H45" s="8">
        <v>6.1699999999999998E-2</v>
      </c>
      <c r="I45" s="8">
        <v>5.5999999999999999E-3</v>
      </c>
      <c r="J45" s="8">
        <v>5.3E-3</v>
      </c>
      <c r="K45" s="8">
        <v>5.1000000000000004E-3</v>
      </c>
      <c r="L45" s="8">
        <v>6.1699999999999998E-2</v>
      </c>
      <c r="M45" s="8">
        <v>-1.8800000000000001E-2</v>
      </c>
      <c r="N45" s="8">
        <v>-0.1143</v>
      </c>
      <c r="O45" s="7">
        <v>2867050097.3299999</v>
      </c>
      <c r="P45" s="6">
        <v>0.82</v>
      </c>
      <c r="Q45" s="8">
        <v>0.191</v>
      </c>
      <c r="R45" s="8">
        <v>0.08</v>
      </c>
      <c r="S45" s="6">
        <v>14</v>
      </c>
    </row>
    <row r="46" spans="1:19" x14ac:dyDescent="0.25">
      <c r="A46" s="5" t="s">
        <v>39</v>
      </c>
      <c r="B46" s="6" t="s">
        <v>29</v>
      </c>
      <c r="C46" s="7">
        <v>88.51</v>
      </c>
      <c r="D46" s="7">
        <v>0.56999999999999995</v>
      </c>
      <c r="E46" s="8">
        <v>6.4000000000000003E-3</v>
      </c>
      <c r="F46" s="8">
        <v>1.9E-2</v>
      </c>
      <c r="G46" s="8">
        <v>3.27E-2</v>
      </c>
      <c r="H46" s="8">
        <v>6.1600000000000002E-2</v>
      </c>
      <c r="I46" s="8">
        <v>6.3E-3</v>
      </c>
      <c r="J46" s="8">
        <v>5.4999999999999997E-3</v>
      </c>
      <c r="K46" s="8">
        <v>5.1000000000000004E-3</v>
      </c>
      <c r="L46" s="8">
        <v>6.4000000000000003E-3</v>
      </c>
      <c r="M46" s="8">
        <v>6.4000000000000003E-3</v>
      </c>
      <c r="N46" s="8">
        <v>6.4000000000000003E-3</v>
      </c>
      <c r="O46" s="7">
        <v>463969615.70999998</v>
      </c>
      <c r="P46" s="6">
        <v>0.92</v>
      </c>
      <c r="Q46" s="6" t="s">
        <v>26</v>
      </c>
      <c r="R46" s="6" t="s">
        <v>26</v>
      </c>
      <c r="S46" s="6">
        <v>0</v>
      </c>
    </row>
    <row r="47" spans="1:19" x14ac:dyDescent="0.25">
      <c r="A47" s="5" t="s">
        <v>88</v>
      </c>
      <c r="B47" s="6" t="s">
        <v>29</v>
      </c>
      <c r="C47" s="7">
        <v>46.99</v>
      </c>
      <c r="D47" s="7">
        <v>0.24</v>
      </c>
      <c r="E47" s="8">
        <v>5.1999999999999998E-3</v>
      </c>
      <c r="F47" s="8">
        <v>1.6400000000000001E-2</v>
      </c>
      <c r="G47" s="8">
        <v>3.2899999999999999E-2</v>
      </c>
      <c r="H47" s="8">
        <v>6.13E-2</v>
      </c>
      <c r="I47" s="8">
        <v>5.4999999999999997E-3</v>
      </c>
      <c r="J47" s="8">
        <v>5.4999999999999997E-3</v>
      </c>
      <c r="K47" s="8">
        <v>5.1000000000000004E-3</v>
      </c>
      <c r="L47" s="8">
        <v>5.1999999999999998E-3</v>
      </c>
      <c r="M47" s="8">
        <v>5.1999999999999998E-3</v>
      </c>
      <c r="N47" s="8">
        <v>5.1999999999999998E-3</v>
      </c>
      <c r="O47" s="7">
        <v>52836366</v>
      </c>
      <c r="P47" s="6">
        <v>0.85</v>
      </c>
      <c r="Q47" s="6" t="s">
        <v>26</v>
      </c>
      <c r="R47" s="6" t="s">
        <v>26</v>
      </c>
      <c r="S47" s="6">
        <v>0</v>
      </c>
    </row>
    <row r="48" spans="1:19" x14ac:dyDescent="0.25">
      <c r="A48" s="5" t="s">
        <v>32</v>
      </c>
      <c r="B48" s="6" t="s">
        <v>29</v>
      </c>
      <c r="C48" s="7">
        <v>110.97</v>
      </c>
      <c r="D48" s="7">
        <v>0.64</v>
      </c>
      <c r="E48" s="8">
        <v>5.5999999999999999E-3</v>
      </c>
      <c r="F48" s="8">
        <v>1.7100000000000001E-2</v>
      </c>
      <c r="G48" s="8">
        <v>3.2500000000000001E-2</v>
      </c>
      <c r="H48" s="8">
        <v>6.0400000000000002E-2</v>
      </c>
      <c r="I48" s="8">
        <v>5.7000000000000002E-3</v>
      </c>
      <c r="J48" s="8">
        <v>5.4000000000000003E-3</v>
      </c>
      <c r="K48" s="8">
        <v>5.0000000000000001E-3</v>
      </c>
      <c r="L48" s="8">
        <v>5.5999999999999999E-3</v>
      </c>
      <c r="M48" s="8">
        <v>5.5999999999999999E-3</v>
      </c>
      <c r="N48" s="8">
        <v>5.5999999999999999E-3</v>
      </c>
      <c r="O48" s="7">
        <v>434479950.20999998</v>
      </c>
      <c r="P48" s="6">
        <v>0.95</v>
      </c>
      <c r="Q48" s="6" t="s">
        <v>26</v>
      </c>
      <c r="R48" s="6" t="s">
        <v>26</v>
      </c>
      <c r="S48" s="6">
        <v>0</v>
      </c>
    </row>
    <row r="49" spans="1:19" x14ac:dyDescent="0.25">
      <c r="A49" s="5" t="s">
        <v>44</v>
      </c>
      <c r="B49" s="6" t="s">
        <v>29</v>
      </c>
      <c r="C49" s="7">
        <v>82.85</v>
      </c>
      <c r="D49" s="7">
        <v>0.45</v>
      </c>
      <c r="E49" s="8">
        <v>5.4999999999999997E-3</v>
      </c>
      <c r="F49" s="8">
        <v>1.54E-2</v>
      </c>
      <c r="G49" s="8">
        <v>3.0800000000000001E-2</v>
      </c>
      <c r="H49" s="8">
        <v>0.06</v>
      </c>
      <c r="I49" s="8">
        <v>5.1000000000000004E-3</v>
      </c>
      <c r="J49" s="8">
        <v>5.1000000000000004E-3</v>
      </c>
      <c r="K49" s="8">
        <v>5.0000000000000001E-3</v>
      </c>
      <c r="L49" s="8">
        <v>5.4999999999999997E-3</v>
      </c>
      <c r="M49" s="8">
        <v>5.4999999999999997E-3</v>
      </c>
      <c r="N49" s="8">
        <v>5.4999999999999997E-3</v>
      </c>
      <c r="O49" s="7">
        <v>65445026.350000001</v>
      </c>
      <c r="P49" s="6">
        <v>0.87</v>
      </c>
      <c r="Q49" s="6" t="s">
        <v>26</v>
      </c>
      <c r="R49" s="6" t="s">
        <v>26</v>
      </c>
      <c r="S49" s="6">
        <v>0</v>
      </c>
    </row>
    <row r="50" spans="1:19" x14ac:dyDescent="0.25">
      <c r="A50" s="5" t="s">
        <v>66</v>
      </c>
      <c r="B50" s="6" t="s">
        <v>25</v>
      </c>
      <c r="C50" s="7">
        <v>97.12</v>
      </c>
      <c r="D50" s="7">
        <v>0.53</v>
      </c>
      <c r="E50" s="8">
        <v>5.3E-3</v>
      </c>
      <c r="F50" s="8">
        <v>1.6400000000000001E-2</v>
      </c>
      <c r="G50" s="8">
        <v>3.2399999999999998E-2</v>
      </c>
      <c r="H50" s="8">
        <v>5.8200000000000002E-2</v>
      </c>
      <c r="I50" s="8">
        <v>5.4999999999999997E-3</v>
      </c>
      <c r="J50" s="8">
        <v>5.4000000000000003E-3</v>
      </c>
      <c r="K50" s="8">
        <v>4.8999999999999998E-3</v>
      </c>
      <c r="L50" s="8">
        <v>5.3E-3</v>
      </c>
      <c r="M50" s="8">
        <v>5.3E-3</v>
      </c>
      <c r="N50" s="8">
        <v>5.3E-3</v>
      </c>
      <c r="O50" s="7">
        <v>2368161744.1999998</v>
      </c>
      <c r="P50" s="6">
        <v>0.85</v>
      </c>
      <c r="Q50" s="8">
        <v>2.6200000000000001E-2</v>
      </c>
      <c r="R50" s="6" t="s">
        <v>26</v>
      </c>
      <c r="S50" s="6">
        <v>4</v>
      </c>
    </row>
    <row r="51" spans="1:19" x14ac:dyDescent="0.25">
      <c r="A51" s="5" t="s">
        <v>67</v>
      </c>
      <c r="B51" s="6" t="s">
        <v>29</v>
      </c>
      <c r="C51" s="7">
        <v>103</v>
      </c>
      <c r="D51" s="7">
        <v>0.5</v>
      </c>
      <c r="E51" s="8">
        <v>4.8999999999999998E-3</v>
      </c>
      <c r="F51" s="8">
        <v>1.43E-2</v>
      </c>
      <c r="G51" s="8">
        <v>2.6599999999999999E-2</v>
      </c>
      <c r="H51" s="8">
        <v>5.6899999999999999E-2</v>
      </c>
      <c r="I51" s="8">
        <v>4.7999999999999996E-3</v>
      </c>
      <c r="J51" s="8">
        <v>4.4000000000000003E-3</v>
      </c>
      <c r="K51" s="8">
        <v>4.7000000000000002E-3</v>
      </c>
      <c r="L51" s="8">
        <v>4.8999999999999998E-3</v>
      </c>
      <c r="M51" s="8">
        <v>4.8999999999999998E-3</v>
      </c>
      <c r="N51" s="8">
        <v>4.8999999999999998E-3</v>
      </c>
      <c r="O51" s="7">
        <v>493840251.66000003</v>
      </c>
      <c r="P51" s="6">
        <v>0.95</v>
      </c>
      <c r="Q51" s="6" t="s">
        <v>26</v>
      </c>
      <c r="R51" s="6" t="s">
        <v>26</v>
      </c>
      <c r="S51" s="6">
        <v>0</v>
      </c>
    </row>
    <row r="52" spans="1:19" x14ac:dyDescent="0.25">
      <c r="A52" s="5" t="s">
        <v>50</v>
      </c>
      <c r="B52" s="6" t="s">
        <v>25</v>
      </c>
      <c r="C52" s="7">
        <v>529.79999999999995</v>
      </c>
      <c r="D52" s="7">
        <v>2.89</v>
      </c>
      <c r="E52" s="8">
        <v>5.4000000000000003E-3</v>
      </c>
      <c r="F52" s="8">
        <v>1.5599999999999999E-2</v>
      </c>
      <c r="G52" s="8">
        <v>3.0499999999999999E-2</v>
      </c>
      <c r="H52" s="8">
        <v>5.5500000000000001E-2</v>
      </c>
      <c r="I52" s="8">
        <v>5.1999999999999998E-3</v>
      </c>
      <c r="J52" s="8">
        <v>5.1000000000000004E-3</v>
      </c>
      <c r="K52" s="8">
        <v>4.5999999999999999E-3</v>
      </c>
      <c r="L52" s="8">
        <v>5.5500000000000001E-2</v>
      </c>
      <c r="M52" s="8">
        <v>1.2999999999999999E-3</v>
      </c>
      <c r="N52" s="8">
        <v>-4.5499999999999999E-2</v>
      </c>
      <c r="O52" s="7">
        <v>303231126.98000002</v>
      </c>
      <c r="P52" s="6">
        <v>1.2</v>
      </c>
      <c r="Q52" s="8">
        <v>1.8800000000000001E-2</v>
      </c>
      <c r="R52" s="6" t="s">
        <v>26</v>
      </c>
      <c r="S52" s="6">
        <v>1</v>
      </c>
    </row>
    <row r="53" spans="1:19" x14ac:dyDescent="0.25">
      <c r="A53" s="5" t="s">
        <v>98</v>
      </c>
      <c r="B53" s="6" t="s">
        <v>29</v>
      </c>
      <c r="C53" s="7">
        <v>81.5</v>
      </c>
      <c r="D53" s="7">
        <v>0.32</v>
      </c>
      <c r="E53" s="8">
        <v>3.8E-3</v>
      </c>
      <c r="F53" s="8">
        <v>1.46E-2</v>
      </c>
      <c r="G53" s="8">
        <v>2.58E-2</v>
      </c>
      <c r="H53" s="8">
        <v>5.3900000000000003E-2</v>
      </c>
      <c r="I53" s="8">
        <v>4.8999999999999998E-3</v>
      </c>
      <c r="J53" s="8">
        <v>4.3E-3</v>
      </c>
      <c r="K53" s="8">
        <v>4.4999999999999997E-3</v>
      </c>
      <c r="L53" s="8">
        <v>3.8E-3</v>
      </c>
      <c r="M53" s="8">
        <v>3.8E-3</v>
      </c>
      <c r="N53" s="8">
        <v>3.8E-3</v>
      </c>
      <c r="O53" s="7">
        <v>106026815.52</v>
      </c>
      <c r="P53" s="6">
        <v>0.83</v>
      </c>
      <c r="Q53" s="6" t="s">
        <v>26</v>
      </c>
      <c r="R53" s="6" t="s">
        <v>26</v>
      </c>
      <c r="S53" s="6">
        <v>0</v>
      </c>
    </row>
    <row r="54" spans="1:19" x14ac:dyDescent="0.25">
      <c r="A54" s="5" t="s">
        <v>72</v>
      </c>
      <c r="B54" s="6" t="s">
        <v>25</v>
      </c>
      <c r="C54" s="7">
        <v>159.88999999999999</v>
      </c>
      <c r="D54" s="7">
        <v>0.69</v>
      </c>
      <c r="E54" s="8">
        <v>4.3E-3</v>
      </c>
      <c r="F54" s="8">
        <v>1.24E-2</v>
      </c>
      <c r="G54" s="8">
        <v>2.4400000000000002E-2</v>
      </c>
      <c r="H54" s="8">
        <v>4.8800000000000003E-2</v>
      </c>
      <c r="I54" s="8">
        <v>4.1000000000000003E-3</v>
      </c>
      <c r="J54" s="8">
        <v>4.1000000000000003E-3</v>
      </c>
      <c r="K54" s="8">
        <v>4.1000000000000003E-3</v>
      </c>
      <c r="L54" s="8">
        <v>4.3E-3</v>
      </c>
      <c r="M54" s="8">
        <v>4.3E-3</v>
      </c>
      <c r="N54" s="8">
        <v>4.3E-3</v>
      </c>
      <c r="O54" s="7">
        <v>3774561009.3699999</v>
      </c>
      <c r="P54" s="6">
        <v>1.02</v>
      </c>
      <c r="Q54" s="8">
        <v>6.8099999999999994E-2</v>
      </c>
      <c r="R54" s="8">
        <v>0.12280000000000001</v>
      </c>
      <c r="S54" s="6">
        <v>19</v>
      </c>
    </row>
    <row r="55" spans="1:19" x14ac:dyDescent="0.25">
      <c r="A55" s="5" t="s">
        <v>103</v>
      </c>
      <c r="B55" s="6" t="s">
        <v>29</v>
      </c>
      <c r="C55" s="7">
        <v>810</v>
      </c>
      <c r="D55" s="7">
        <v>3.2</v>
      </c>
      <c r="E55" s="8">
        <v>4.1000000000000003E-3</v>
      </c>
      <c r="F55" s="8">
        <v>1.44E-2</v>
      </c>
      <c r="G55" s="8">
        <v>2.5600000000000001E-2</v>
      </c>
      <c r="H55" s="8">
        <v>4.87E-2</v>
      </c>
      <c r="I55" s="8">
        <v>4.7999999999999996E-3</v>
      </c>
      <c r="J55" s="8">
        <v>4.3E-3</v>
      </c>
      <c r="K55" s="8">
        <v>4.1000000000000003E-3</v>
      </c>
      <c r="L55" s="8">
        <v>4.1000000000000003E-3</v>
      </c>
      <c r="M55" s="8">
        <v>4.1000000000000003E-3</v>
      </c>
      <c r="N55" s="8">
        <v>4.1000000000000003E-3</v>
      </c>
      <c r="O55" s="7">
        <v>100537613.86</v>
      </c>
      <c r="P55" s="6">
        <v>0.87</v>
      </c>
      <c r="Q55" s="6" t="s">
        <v>26</v>
      </c>
      <c r="R55" s="6" t="s">
        <v>26</v>
      </c>
      <c r="S55" s="6">
        <v>0</v>
      </c>
    </row>
    <row r="56" spans="1:19" x14ac:dyDescent="0.25">
      <c r="A56" s="5" t="s">
        <v>111</v>
      </c>
      <c r="B56" s="6" t="s">
        <v>29</v>
      </c>
      <c r="C56" s="7">
        <v>87.7</v>
      </c>
      <c r="D56" s="7">
        <v>0.32</v>
      </c>
      <c r="E56" s="8">
        <v>4.0000000000000001E-3</v>
      </c>
      <c r="F56" s="8">
        <v>1.3100000000000001E-2</v>
      </c>
      <c r="G56" s="8">
        <v>2.4500000000000001E-2</v>
      </c>
      <c r="H56" s="8">
        <v>4.9099999999999998E-2</v>
      </c>
      <c r="I56" s="8">
        <v>4.4000000000000003E-3</v>
      </c>
      <c r="J56" s="8">
        <v>4.1000000000000003E-3</v>
      </c>
      <c r="K56" s="8">
        <v>4.1000000000000003E-3</v>
      </c>
      <c r="L56" s="8">
        <v>4.0000000000000001E-3</v>
      </c>
      <c r="M56" s="8">
        <v>4.0000000000000001E-3</v>
      </c>
      <c r="N56" s="8">
        <v>4.0000000000000001E-3</v>
      </c>
      <c r="O56" s="7">
        <v>81786533.930000007</v>
      </c>
      <c r="P56" s="6">
        <v>0.89</v>
      </c>
      <c r="Q56" s="6" t="s">
        <v>26</v>
      </c>
      <c r="R56" s="6" t="s">
        <v>26</v>
      </c>
      <c r="S56" s="6">
        <v>0</v>
      </c>
    </row>
    <row r="57" spans="1:19" x14ac:dyDescent="0.25">
      <c r="A57" s="5" t="s">
        <v>80</v>
      </c>
      <c r="B57" s="6" t="s">
        <v>29</v>
      </c>
      <c r="C57" s="7">
        <v>106.8</v>
      </c>
      <c r="D57" s="7">
        <v>1.25</v>
      </c>
      <c r="E57" s="8">
        <v>1.18E-2</v>
      </c>
      <c r="F57" s="8">
        <v>3.56E-2</v>
      </c>
      <c r="G57" s="8">
        <v>4.48E-2</v>
      </c>
      <c r="H57" s="8">
        <v>4.48E-2</v>
      </c>
      <c r="I57" s="8">
        <v>1.1900000000000001E-2</v>
      </c>
      <c r="J57" s="8">
        <v>7.4999999999999997E-3</v>
      </c>
      <c r="K57" s="8">
        <v>3.7000000000000002E-3</v>
      </c>
      <c r="L57" s="8">
        <v>1.18E-2</v>
      </c>
      <c r="M57" s="8">
        <v>1.18E-2</v>
      </c>
      <c r="N57" s="8">
        <v>1.18E-2</v>
      </c>
      <c r="O57" s="7">
        <v>52818585.75</v>
      </c>
      <c r="P57" s="6">
        <v>1.1499999999999999</v>
      </c>
      <c r="Q57" s="6" t="s">
        <v>26</v>
      </c>
      <c r="R57" s="6" t="s">
        <v>26</v>
      </c>
      <c r="S57" s="6">
        <v>0</v>
      </c>
    </row>
    <row r="58" spans="1:19" x14ac:dyDescent="0.25">
      <c r="A58" s="5" t="s">
        <v>69</v>
      </c>
      <c r="B58" s="6" t="s">
        <v>29</v>
      </c>
      <c r="C58" s="7">
        <v>88.45</v>
      </c>
      <c r="D58" s="7">
        <v>0.28000000000000003</v>
      </c>
      <c r="E58" s="8">
        <v>3.2000000000000002E-3</v>
      </c>
      <c r="F58" s="8">
        <v>1.15E-2</v>
      </c>
      <c r="G58" s="8">
        <v>0.02</v>
      </c>
      <c r="H58" s="8">
        <v>4.2500000000000003E-2</v>
      </c>
      <c r="I58" s="8">
        <v>3.8E-3</v>
      </c>
      <c r="J58" s="8">
        <v>3.3E-3</v>
      </c>
      <c r="K58" s="8">
        <v>3.5000000000000001E-3</v>
      </c>
      <c r="L58" s="8">
        <v>3.2000000000000002E-3</v>
      </c>
      <c r="M58" s="8">
        <v>3.2000000000000002E-3</v>
      </c>
      <c r="N58" s="8">
        <v>3.2000000000000002E-3</v>
      </c>
      <c r="O58" s="7">
        <v>3839105749.3200002</v>
      </c>
      <c r="P58" s="6">
        <v>0.9</v>
      </c>
      <c r="Q58" s="6" t="s">
        <v>26</v>
      </c>
      <c r="R58" s="6" t="s">
        <v>26</v>
      </c>
      <c r="S58" s="6">
        <v>0</v>
      </c>
    </row>
    <row r="59" spans="1:19" x14ac:dyDescent="0.25">
      <c r="A59" s="5" t="s">
        <v>114</v>
      </c>
      <c r="B59" s="6" t="s">
        <v>25</v>
      </c>
      <c r="C59" s="7">
        <v>52.9</v>
      </c>
      <c r="D59" s="7">
        <v>0.12</v>
      </c>
      <c r="E59" s="8">
        <v>2.3E-3</v>
      </c>
      <c r="F59" s="8">
        <v>7.1000000000000004E-3</v>
      </c>
      <c r="G59" s="8">
        <v>1.49E-2</v>
      </c>
      <c r="H59" s="8">
        <v>4.02E-2</v>
      </c>
      <c r="I59" s="8">
        <v>2.3999999999999998E-3</v>
      </c>
      <c r="J59" s="8">
        <v>2.5000000000000001E-3</v>
      </c>
      <c r="K59" s="8">
        <v>3.3E-3</v>
      </c>
      <c r="L59" s="8">
        <v>2.3E-3</v>
      </c>
      <c r="M59" s="8">
        <v>2.3E-3</v>
      </c>
      <c r="N59" s="8">
        <v>2.3E-3</v>
      </c>
      <c r="O59" s="7">
        <v>79252493.969999999</v>
      </c>
      <c r="P59" s="6">
        <v>0.66</v>
      </c>
      <c r="Q59" s="6" t="s">
        <v>26</v>
      </c>
      <c r="R59" s="6" t="s">
        <v>26</v>
      </c>
      <c r="S59" s="6">
        <v>0</v>
      </c>
    </row>
    <row r="60" spans="1:19" x14ac:dyDescent="0.25">
      <c r="A60" s="5" t="s">
        <v>106</v>
      </c>
      <c r="B60" s="6" t="s">
        <v>29</v>
      </c>
      <c r="C60" s="7">
        <v>78.489999999999995</v>
      </c>
      <c r="D60" s="7">
        <v>0.2</v>
      </c>
      <c r="E60" s="8">
        <v>2.5999999999999999E-3</v>
      </c>
      <c r="F60" s="8">
        <v>7.0000000000000001E-3</v>
      </c>
      <c r="G60" s="8">
        <v>1.34E-2</v>
      </c>
      <c r="H60" s="8">
        <v>3.44E-2</v>
      </c>
      <c r="I60" s="8">
        <v>2.3E-3</v>
      </c>
      <c r="J60" s="8">
        <v>2.2000000000000001E-3</v>
      </c>
      <c r="K60" s="8">
        <v>2.8999999999999998E-3</v>
      </c>
      <c r="L60" s="8">
        <v>2.5999999999999999E-3</v>
      </c>
      <c r="M60" s="8">
        <v>2.5999999999999999E-3</v>
      </c>
      <c r="N60" s="8">
        <v>2.5999999999999999E-3</v>
      </c>
      <c r="O60" s="7">
        <v>319276735.48000002</v>
      </c>
      <c r="P60" s="6">
        <v>0.78</v>
      </c>
      <c r="Q60" s="6" t="s">
        <v>26</v>
      </c>
      <c r="R60" s="6" t="s">
        <v>26</v>
      </c>
      <c r="S60" s="6">
        <v>0</v>
      </c>
    </row>
    <row r="61" spans="1:19" x14ac:dyDescent="0.25">
      <c r="A61" s="5" t="s">
        <v>107</v>
      </c>
      <c r="B61" s="6" t="s">
        <v>25</v>
      </c>
      <c r="C61" s="7">
        <v>99.1</v>
      </c>
      <c r="D61" s="7">
        <v>0.55000000000000004</v>
      </c>
      <c r="E61" s="8">
        <v>5.7999999999999996E-3</v>
      </c>
      <c r="F61" s="8">
        <v>1.0500000000000001E-2</v>
      </c>
      <c r="G61" s="8">
        <v>1.72E-2</v>
      </c>
      <c r="H61" s="8">
        <v>3.4500000000000003E-2</v>
      </c>
      <c r="I61" s="8">
        <v>3.5000000000000001E-3</v>
      </c>
      <c r="J61" s="8">
        <v>2.8999999999999998E-3</v>
      </c>
      <c r="K61" s="8">
        <v>2.8999999999999998E-3</v>
      </c>
      <c r="L61" s="8">
        <v>5.7999999999999996E-3</v>
      </c>
      <c r="M61" s="8">
        <v>5.7999999999999996E-3</v>
      </c>
      <c r="N61" s="8">
        <v>5.7999999999999996E-3</v>
      </c>
      <c r="O61" s="7">
        <v>537017198.61000001</v>
      </c>
      <c r="P61" s="6">
        <v>0.99</v>
      </c>
      <c r="Q61" s="8">
        <v>0</v>
      </c>
      <c r="R61" s="6" t="s">
        <v>26</v>
      </c>
      <c r="S61" s="6">
        <v>3</v>
      </c>
    </row>
    <row r="62" spans="1:19" x14ac:dyDescent="0.25">
      <c r="A62" s="5" t="s">
        <v>34</v>
      </c>
      <c r="B62" s="6" t="s">
        <v>29</v>
      </c>
      <c r="C62" s="7">
        <v>100</v>
      </c>
      <c r="D62" s="7">
        <v>0.18</v>
      </c>
      <c r="E62" s="8">
        <v>1.8E-3</v>
      </c>
      <c r="F62" s="8">
        <v>7.1999999999999998E-3</v>
      </c>
      <c r="G62" s="8">
        <v>1.4200000000000001E-2</v>
      </c>
      <c r="H62" s="8">
        <v>3.1300000000000001E-2</v>
      </c>
      <c r="I62" s="8">
        <v>2.3999999999999998E-3</v>
      </c>
      <c r="J62" s="8">
        <v>2.3999999999999998E-3</v>
      </c>
      <c r="K62" s="8">
        <v>2.5999999999999999E-3</v>
      </c>
      <c r="L62" s="8">
        <v>1.8E-3</v>
      </c>
      <c r="M62" s="8">
        <v>1.8E-3</v>
      </c>
      <c r="N62" s="8">
        <v>1.8E-3</v>
      </c>
      <c r="O62" s="7">
        <v>49507736.590000004</v>
      </c>
      <c r="P62" s="6">
        <v>1.01</v>
      </c>
      <c r="Q62" s="6" t="s">
        <v>26</v>
      </c>
      <c r="R62" s="6" t="s">
        <v>26</v>
      </c>
      <c r="S62" s="6">
        <v>0</v>
      </c>
    </row>
    <row r="63" spans="1:19" x14ac:dyDescent="0.25">
      <c r="A63" s="5" t="s">
        <v>51</v>
      </c>
      <c r="B63" s="6" t="s">
        <v>25</v>
      </c>
      <c r="C63" s="7">
        <v>2.98</v>
      </c>
      <c r="D63" s="7">
        <v>0.01</v>
      </c>
      <c r="E63" s="8">
        <v>3.3999999999999998E-3</v>
      </c>
      <c r="F63" s="8">
        <v>8.9999999999999993E-3</v>
      </c>
      <c r="G63" s="8">
        <v>1.55E-2</v>
      </c>
      <c r="H63" s="8">
        <v>3.0700000000000002E-2</v>
      </c>
      <c r="I63" s="8">
        <v>3.0000000000000001E-3</v>
      </c>
      <c r="J63" s="8">
        <v>2.5999999999999999E-3</v>
      </c>
      <c r="K63" s="8">
        <v>2.5999999999999999E-3</v>
      </c>
      <c r="L63" s="8">
        <v>3.3999999999999998E-3</v>
      </c>
      <c r="M63" s="8">
        <v>3.3999999999999998E-3</v>
      </c>
      <c r="N63" s="8">
        <v>3.3999999999999998E-3</v>
      </c>
      <c r="O63" s="7">
        <v>215144408.15000001</v>
      </c>
      <c r="P63" s="6">
        <v>0.96</v>
      </c>
      <c r="Q63" s="8">
        <v>0.06</v>
      </c>
      <c r="R63" s="6" t="s">
        <v>26</v>
      </c>
      <c r="S63" s="6">
        <v>2</v>
      </c>
    </row>
    <row r="64" spans="1:19" x14ac:dyDescent="0.25">
      <c r="A64" s="5" t="s">
        <v>41</v>
      </c>
      <c r="B64" s="6" t="s">
        <v>25</v>
      </c>
      <c r="C64" s="7">
        <v>0.67</v>
      </c>
      <c r="D64" s="7">
        <v>0</v>
      </c>
      <c r="E64" s="8">
        <v>2.3999999999999998E-3</v>
      </c>
      <c r="F64" s="8">
        <v>6.8999999999999999E-3</v>
      </c>
      <c r="G64" s="8">
        <v>6.8999999999999999E-3</v>
      </c>
      <c r="H64" s="8">
        <v>6.8999999999999999E-3</v>
      </c>
      <c r="I64" s="8">
        <v>2.3E-3</v>
      </c>
      <c r="J64" s="8">
        <v>1.1999999999999999E-3</v>
      </c>
      <c r="K64" s="8">
        <v>5.9999999999999995E-4</v>
      </c>
      <c r="L64" s="8">
        <v>6.8999999999999999E-3</v>
      </c>
      <c r="M64" s="8">
        <v>-5.5899999999999998E-2</v>
      </c>
      <c r="N64" s="8">
        <v>-0.123</v>
      </c>
      <c r="O64" s="7">
        <v>249287660.41999999</v>
      </c>
      <c r="P64" s="6">
        <v>0.48</v>
      </c>
      <c r="Q64" s="6" t="s">
        <v>26</v>
      </c>
      <c r="R64" s="6" t="s">
        <v>26</v>
      </c>
      <c r="S64" s="6">
        <v>0</v>
      </c>
    </row>
    <row r="65" spans="1:19" x14ac:dyDescent="0.25">
      <c r="A65" s="5" t="s">
        <v>27</v>
      </c>
      <c r="B65" s="6" t="s">
        <v>25</v>
      </c>
      <c r="C65" s="7">
        <v>138.99</v>
      </c>
      <c r="D65" s="7">
        <v>5.37</v>
      </c>
      <c r="E65" s="8">
        <v>3.8600000000000002E-2</v>
      </c>
      <c r="F65" s="8">
        <v>5.2600000000000001E-2</v>
      </c>
      <c r="G65" s="8">
        <v>9.5899999999999999E-2</v>
      </c>
      <c r="H65" s="8">
        <f>G65*2</f>
        <v>0.1918</v>
      </c>
      <c r="I65" s="8">
        <v>1.7500000000000002E-2</v>
      </c>
      <c r="J65" s="8">
        <v>1.6E-2</v>
      </c>
      <c r="K65" s="8">
        <v>0</v>
      </c>
      <c r="L65" s="8">
        <v>4.58E-2</v>
      </c>
      <c r="M65" s="8">
        <v>3.8600000000000002E-2</v>
      </c>
      <c r="N65" s="8">
        <v>4.6100000000000002E-2</v>
      </c>
      <c r="O65" s="7">
        <v>43013192.640000001</v>
      </c>
      <c r="P65" s="6">
        <v>0.14000000000000001</v>
      </c>
      <c r="Q65" s="6" t="s">
        <v>26</v>
      </c>
      <c r="R65" s="6" t="s">
        <v>26</v>
      </c>
      <c r="S65" s="6">
        <v>2</v>
      </c>
    </row>
    <row r="66" spans="1:19" x14ac:dyDescent="0.25">
      <c r="A66" s="5" t="s">
        <v>75</v>
      </c>
      <c r="B66" s="6" t="s">
        <v>25</v>
      </c>
      <c r="C66" s="7">
        <v>111.77</v>
      </c>
      <c r="D66" s="7">
        <v>0.72</v>
      </c>
      <c r="E66" s="8">
        <v>6.1000000000000004E-3</v>
      </c>
      <c r="F66" s="8">
        <v>3.0099999999999998E-2</v>
      </c>
      <c r="G66" s="8">
        <v>5.6000000000000001E-2</v>
      </c>
      <c r="H66" s="8">
        <f>G66*2</f>
        <v>0.112</v>
      </c>
      <c r="I66" s="8">
        <v>0.01</v>
      </c>
      <c r="J66" s="8">
        <v>9.2999999999999992E-3</v>
      </c>
      <c r="K66" s="8">
        <v>0</v>
      </c>
      <c r="L66" s="8">
        <v>6.1000000000000004E-3</v>
      </c>
      <c r="M66" s="8">
        <v>6.1000000000000004E-3</v>
      </c>
      <c r="N66" s="8">
        <v>6.1000000000000004E-3</v>
      </c>
      <c r="O66" s="7">
        <v>40929883.43</v>
      </c>
      <c r="P66" s="6">
        <v>1.1100000000000001</v>
      </c>
      <c r="Q66" s="6" t="s">
        <v>26</v>
      </c>
      <c r="R66" s="6" t="s">
        <v>26</v>
      </c>
      <c r="S66" s="6">
        <v>0</v>
      </c>
    </row>
    <row r="67" spans="1:19" x14ac:dyDescent="0.25">
      <c r="A67" s="5" t="s">
        <v>24</v>
      </c>
      <c r="B67" s="6" t="s">
        <v>25</v>
      </c>
      <c r="C67" s="7">
        <v>119.49</v>
      </c>
      <c r="D67" s="7">
        <v>0.96</v>
      </c>
      <c r="E67" s="8">
        <v>8.3000000000000001E-3</v>
      </c>
      <c r="F67" s="8">
        <v>2.5000000000000001E-2</v>
      </c>
      <c r="G67" s="8">
        <v>4.9099999999999998E-2</v>
      </c>
      <c r="H67" s="8">
        <f>G67*2</f>
        <v>9.8199999999999996E-2</v>
      </c>
      <c r="I67" s="8">
        <v>8.3000000000000001E-3</v>
      </c>
      <c r="J67" s="8">
        <v>8.2000000000000007E-3</v>
      </c>
      <c r="K67" s="8">
        <v>0</v>
      </c>
      <c r="L67" s="8">
        <v>8.3000000000000001E-3</v>
      </c>
      <c r="M67" s="8">
        <v>8.3000000000000001E-3</v>
      </c>
      <c r="N67" s="8">
        <v>8.3000000000000001E-3</v>
      </c>
      <c r="O67" s="7">
        <v>122859028.83</v>
      </c>
      <c r="P67" s="6">
        <v>1.1499999999999999</v>
      </c>
      <c r="Q67" s="6" t="s">
        <v>26</v>
      </c>
      <c r="R67" s="6" t="s">
        <v>26</v>
      </c>
      <c r="S67" s="6">
        <v>0</v>
      </c>
    </row>
    <row r="68" spans="1:19" x14ac:dyDescent="0.25">
      <c r="A68" s="5" t="s">
        <v>90</v>
      </c>
      <c r="B68" s="6" t="s">
        <v>29</v>
      </c>
      <c r="C68" s="7">
        <v>104.99</v>
      </c>
      <c r="D68" s="7">
        <v>0.75</v>
      </c>
      <c r="E68" s="8">
        <v>7.4000000000000003E-3</v>
      </c>
      <c r="F68" s="8">
        <v>2.4E-2</v>
      </c>
      <c r="G68" s="8">
        <v>0</v>
      </c>
      <c r="H68" s="8">
        <v>0</v>
      </c>
      <c r="I68" s="8">
        <v>8.0000000000000002E-3</v>
      </c>
      <c r="J68" s="8">
        <v>0</v>
      </c>
      <c r="K68" s="8">
        <v>0</v>
      </c>
      <c r="L68" s="8">
        <v>7.4000000000000003E-3</v>
      </c>
      <c r="M68" s="8">
        <v>7.4000000000000003E-3</v>
      </c>
      <c r="N68" s="8">
        <v>7.4000000000000003E-3</v>
      </c>
      <c r="O68" s="7">
        <v>15093542.84</v>
      </c>
      <c r="P68" s="6">
        <v>1.04</v>
      </c>
      <c r="Q68" s="6" t="s">
        <v>26</v>
      </c>
      <c r="R68" s="6" t="s">
        <v>26</v>
      </c>
      <c r="S68" s="6">
        <v>0</v>
      </c>
    </row>
    <row r="69" spans="1:19" x14ac:dyDescent="0.25">
      <c r="A69" s="5" t="s">
        <v>105</v>
      </c>
      <c r="B69" s="6" t="s">
        <v>25</v>
      </c>
      <c r="C69" s="7">
        <v>107.76</v>
      </c>
      <c r="D69" s="7">
        <v>0.8</v>
      </c>
      <c r="E69" s="8">
        <v>7.4000000000000003E-3</v>
      </c>
      <c r="F69" s="8">
        <v>2.3E-2</v>
      </c>
      <c r="G69" s="8">
        <v>0</v>
      </c>
      <c r="H69" s="8">
        <v>0</v>
      </c>
      <c r="I69" s="8">
        <v>7.7000000000000002E-3</v>
      </c>
      <c r="J69" s="8">
        <v>0</v>
      </c>
      <c r="K69" s="8">
        <v>0</v>
      </c>
      <c r="L69" s="8">
        <v>7.4000000000000003E-3</v>
      </c>
      <c r="M69" s="8">
        <v>7.4000000000000003E-3</v>
      </c>
      <c r="N69" s="8">
        <v>7.4000000000000003E-3</v>
      </c>
      <c r="O69" s="7">
        <v>474380422.38</v>
      </c>
      <c r="P69" s="6">
        <v>1.1100000000000001</v>
      </c>
      <c r="Q69" s="6" t="s">
        <v>26</v>
      </c>
      <c r="R69" s="6" t="s">
        <v>26</v>
      </c>
      <c r="S69" s="6">
        <v>0</v>
      </c>
    </row>
    <row r="70" spans="1:19" x14ac:dyDescent="0.25">
      <c r="A70" s="5" t="s">
        <v>102</v>
      </c>
      <c r="B70" s="6" t="s">
        <v>29</v>
      </c>
      <c r="C70" s="7">
        <v>89.4</v>
      </c>
      <c r="D70" s="7">
        <v>0.63</v>
      </c>
      <c r="E70" s="8">
        <v>7.0000000000000001E-3</v>
      </c>
      <c r="F70" s="8">
        <v>2.2700000000000001E-2</v>
      </c>
      <c r="G70" s="8">
        <v>4.07E-2</v>
      </c>
      <c r="H70" s="8">
        <f>G70*2</f>
        <v>8.14E-2</v>
      </c>
      <c r="I70" s="8">
        <v>7.6E-3</v>
      </c>
      <c r="J70" s="8">
        <v>6.7999999999999996E-3</v>
      </c>
      <c r="K70" s="8">
        <v>0</v>
      </c>
      <c r="L70" s="8">
        <v>7.0000000000000001E-3</v>
      </c>
      <c r="M70" s="8">
        <v>7.0000000000000001E-3</v>
      </c>
      <c r="N70" s="8">
        <v>7.0000000000000001E-3</v>
      </c>
      <c r="O70" s="7">
        <v>102772210.90000001</v>
      </c>
      <c r="P70" s="6">
        <v>0.94</v>
      </c>
      <c r="Q70" s="6" t="s">
        <v>26</v>
      </c>
      <c r="R70" s="6" t="s">
        <v>26</v>
      </c>
      <c r="S70" s="6">
        <v>0</v>
      </c>
    </row>
    <row r="71" spans="1:19" x14ac:dyDescent="0.25">
      <c r="A71" s="5" t="s">
        <v>52</v>
      </c>
      <c r="B71" s="6" t="s">
        <v>29</v>
      </c>
      <c r="C71" s="7">
        <v>96</v>
      </c>
      <c r="D71" s="7">
        <v>0.85</v>
      </c>
      <c r="E71" s="8">
        <v>8.9999999999999993E-3</v>
      </c>
      <c r="F71" s="8">
        <v>2.2599999999999999E-2</v>
      </c>
      <c r="G71" s="8">
        <v>0</v>
      </c>
      <c r="H71" s="8">
        <v>0</v>
      </c>
      <c r="I71" s="8">
        <v>7.4999999999999997E-3</v>
      </c>
      <c r="J71" s="8">
        <v>0</v>
      </c>
      <c r="K71" s="8">
        <v>0</v>
      </c>
      <c r="L71" s="8">
        <v>8.9999999999999993E-3</v>
      </c>
      <c r="M71" s="8">
        <v>8.9999999999999993E-3</v>
      </c>
      <c r="N71" s="8">
        <v>8.9999999999999993E-3</v>
      </c>
      <c r="O71" s="7">
        <v>33589676.539999999</v>
      </c>
      <c r="P71" s="6">
        <v>0.97</v>
      </c>
      <c r="Q71" s="6" t="s">
        <v>26</v>
      </c>
      <c r="R71" s="6" t="s">
        <v>26</v>
      </c>
      <c r="S71" s="6">
        <v>0</v>
      </c>
    </row>
    <row r="72" spans="1:19" x14ac:dyDescent="0.25">
      <c r="A72" s="5" t="s">
        <v>78</v>
      </c>
      <c r="B72" s="6" t="s">
        <v>29</v>
      </c>
      <c r="C72" s="7">
        <v>110.8</v>
      </c>
      <c r="D72" s="7">
        <v>0.5</v>
      </c>
      <c r="E72" s="8">
        <v>4.4999999999999997E-3</v>
      </c>
      <c r="F72" s="8">
        <v>2.1299999999999999E-2</v>
      </c>
      <c r="G72" s="8">
        <v>4.5900000000000003E-2</v>
      </c>
      <c r="H72" s="8">
        <f>G72*2</f>
        <v>9.1800000000000007E-2</v>
      </c>
      <c r="I72" s="8">
        <v>7.1000000000000004E-3</v>
      </c>
      <c r="J72" s="8">
        <v>7.6E-3</v>
      </c>
      <c r="K72" s="8">
        <v>0</v>
      </c>
      <c r="L72" s="8">
        <v>4.4999999999999997E-3</v>
      </c>
      <c r="M72" s="8">
        <v>4.4999999999999997E-3</v>
      </c>
      <c r="N72" s="8">
        <v>4.4999999999999997E-3</v>
      </c>
      <c r="O72" s="7">
        <v>63128380.380000003</v>
      </c>
      <c r="P72" s="6">
        <v>1.02</v>
      </c>
      <c r="Q72" s="6" t="s">
        <v>26</v>
      </c>
      <c r="R72" s="6" t="s">
        <v>26</v>
      </c>
      <c r="S72" s="6">
        <v>0</v>
      </c>
    </row>
    <row r="73" spans="1:19" x14ac:dyDescent="0.25">
      <c r="A73" s="5" t="s">
        <v>104</v>
      </c>
      <c r="B73" s="6" t="s">
        <v>29</v>
      </c>
      <c r="C73" s="7">
        <v>96.39</v>
      </c>
      <c r="D73" s="7">
        <v>0.69</v>
      </c>
      <c r="E73" s="8">
        <v>7.1999999999999998E-3</v>
      </c>
      <c r="F73" s="8">
        <v>2.1299999999999999E-2</v>
      </c>
      <c r="G73" s="8">
        <v>4.1099999999999998E-2</v>
      </c>
      <c r="H73" s="8">
        <f>G73*2</f>
        <v>8.2199999999999995E-2</v>
      </c>
      <c r="I73" s="8">
        <v>7.1000000000000004E-3</v>
      </c>
      <c r="J73" s="8">
        <v>6.7999999999999996E-3</v>
      </c>
      <c r="K73" s="8">
        <v>0</v>
      </c>
      <c r="L73" s="8">
        <v>7.1999999999999998E-3</v>
      </c>
      <c r="M73" s="8">
        <v>7.1999999999999998E-3</v>
      </c>
      <c r="N73" s="8">
        <v>7.1999999999999998E-3</v>
      </c>
      <c r="O73" s="7">
        <v>139387251.36000001</v>
      </c>
      <c r="P73" s="6">
        <v>1</v>
      </c>
      <c r="Q73" s="6" t="s">
        <v>26</v>
      </c>
      <c r="R73" s="6" t="s">
        <v>26</v>
      </c>
      <c r="S73" s="6">
        <v>0</v>
      </c>
    </row>
    <row r="74" spans="1:19" x14ac:dyDescent="0.25">
      <c r="A74" s="5" t="s">
        <v>65</v>
      </c>
      <c r="B74" s="6" t="s">
        <v>29</v>
      </c>
      <c r="C74" s="7">
        <v>97.07</v>
      </c>
      <c r="D74" s="7">
        <v>0.75</v>
      </c>
      <c r="E74" s="8">
        <v>7.4999999999999997E-3</v>
      </c>
      <c r="F74" s="8">
        <v>2.1299999999999999E-2</v>
      </c>
      <c r="G74" s="8">
        <v>3.95E-2</v>
      </c>
      <c r="H74" s="8">
        <f>G74*2</f>
        <v>7.9000000000000001E-2</v>
      </c>
      <c r="I74" s="8">
        <v>7.1000000000000004E-3</v>
      </c>
      <c r="J74" s="8">
        <v>6.6E-3</v>
      </c>
      <c r="K74" s="8">
        <v>0</v>
      </c>
      <c r="L74" s="8">
        <v>7.4999999999999997E-3</v>
      </c>
      <c r="M74" s="8">
        <v>7.4999999999999997E-3</v>
      </c>
      <c r="N74" s="8">
        <v>7.4999999999999997E-3</v>
      </c>
      <c r="O74" s="7">
        <v>63183880.229999997</v>
      </c>
      <c r="P74" s="6">
        <v>0.93</v>
      </c>
      <c r="Q74" s="6" t="s">
        <v>26</v>
      </c>
      <c r="R74" s="6" t="s">
        <v>26</v>
      </c>
      <c r="S74" s="6">
        <v>0</v>
      </c>
    </row>
    <row r="75" spans="1:19" x14ac:dyDescent="0.25">
      <c r="A75" s="5" t="s">
        <v>60</v>
      </c>
      <c r="B75" s="6" t="s">
        <v>29</v>
      </c>
      <c r="C75" s="7">
        <v>95.4</v>
      </c>
      <c r="D75" s="7">
        <v>0.8</v>
      </c>
      <c r="E75" s="8">
        <v>8.5000000000000006E-3</v>
      </c>
      <c r="F75" s="8">
        <v>2.0299999999999999E-2</v>
      </c>
      <c r="G75" s="8">
        <v>0</v>
      </c>
      <c r="H75" s="8">
        <v>0</v>
      </c>
      <c r="I75" s="8">
        <v>6.7999999999999996E-3</v>
      </c>
      <c r="J75" s="8">
        <v>0</v>
      </c>
      <c r="K75" s="8">
        <v>0</v>
      </c>
      <c r="L75" s="8">
        <v>8.5000000000000006E-3</v>
      </c>
      <c r="M75" s="8">
        <v>8.5000000000000006E-3</v>
      </c>
      <c r="N75" s="8">
        <v>8.5000000000000006E-3</v>
      </c>
      <c r="O75" s="7">
        <v>88902127.230000004</v>
      </c>
      <c r="P75" s="6">
        <v>0.97</v>
      </c>
      <c r="Q75" s="6" t="s">
        <v>26</v>
      </c>
      <c r="R75" s="6" t="s">
        <v>26</v>
      </c>
      <c r="S75" s="6">
        <v>0</v>
      </c>
    </row>
    <row r="76" spans="1:19" x14ac:dyDescent="0.25">
      <c r="A76" s="5" t="s">
        <v>54</v>
      </c>
      <c r="B76" s="6" t="s">
        <v>25</v>
      </c>
      <c r="C76" s="7">
        <v>106.49</v>
      </c>
      <c r="D76" s="7">
        <v>0.67</v>
      </c>
      <c r="E76" s="8">
        <v>6.7999999999999996E-3</v>
      </c>
      <c r="F76" s="8">
        <v>2.01E-2</v>
      </c>
      <c r="G76" s="8">
        <v>4.0500000000000001E-2</v>
      </c>
      <c r="H76" s="8">
        <f>G76*2</f>
        <v>8.1000000000000003E-2</v>
      </c>
      <c r="I76" s="8">
        <v>6.7000000000000002E-3</v>
      </c>
      <c r="J76" s="8">
        <v>6.7999999999999996E-3</v>
      </c>
      <c r="K76" s="8">
        <v>0</v>
      </c>
      <c r="L76" s="8">
        <v>7.85E-2</v>
      </c>
      <c r="M76" s="8">
        <v>-8.8000000000000005E-3</v>
      </c>
      <c r="N76" s="8">
        <v>6.9400000000000003E-2</v>
      </c>
      <c r="O76" s="7">
        <v>245480436.06</v>
      </c>
      <c r="P76" s="6">
        <v>0.97</v>
      </c>
      <c r="Q76" s="6" t="s">
        <v>26</v>
      </c>
      <c r="R76" s="6" t="s">
        <v>26</v>
      </c>
      <c r="S76" s="6">
        <v>3</v>
      </c>
    </row>
    <row r="77" spans="1:19" x14ac:dyDescent="0.25">
      <c r="A77" s="5" t="s">
        <v>110</v>
      </c>
      <c r="B77" s="6" t="s">
        <v>29</v>
      </c>
      <c r="C77" s="7">
        <v>93.9</v>
      </c>
      <c r="D77" s="7">
        <v>0.6</v>
      </c>
      <c r="E77" s="8">
        <v>6.4000000000000003E-3</v>
      </c>
      <c r="F77" s="8">
        <v>1.89E-2</v>
      </c>
      <c r="G77" s="8">
        <v>3.9100000000000003E-2</v>
      </c>
      <c r="H77" s="8">
        <f>G77*2</f>
        <v>7.8200000000000006E-2</v>
      </c>
      <c r="I77" s="8">
        <v>6.3E-3</v>
      </c>
      <c r="J77" s="8">
        <v>6.4999999999999997E-3</v>
      </c>
      <c r="K77" s="8">
        <v>0</v>
      </c>
      <c r="L77" s="8">
        <v>6.4000000000000003E-3</v>
      </c>
      <c r="M77" s="8">
        <v>6.4000000000000003E-3</v>
      </c>
      <c r="N77" s="8">
        <v>6.4000000000000003E-3</v>
      </c>
      <c r="O77" s="7">
        <v>288248962.88999999</v>
      </c>
      <c r="P77" s="6">
        <v>0.92</v>
      </c>
      <c r="Q77" s="6" t="s">
        <v>26</v>
      </c>
      <c r="R77" s="6" t="s">
        <v>26</v>
      </c>
      <c r="S77" s="6">
        <v>0</v>
      </c>
    </row>
    <row r="78" spans="1:19" x14ac:dyDescent="0.25">
      <c r="A78" s="5" t="s">
        <v>59</v>
      </c>
      <c r="B78" s="6" t="s">
        <v>25</v>
      </c>
      <c r="C78" s="7">
        <v>85.5</v>
      </c>
      <c r="D78" s="7">
        <v>0.56000000000000005</v>
      </c>
      <c r="E78" s="8">
        <v>6.6E-3</v>
      </c>
      <c r="F78" s="8">
        <v>1.7999999999999999E-2</v>
      </c>
      <c r="G78" s="8">
        <v>3.1199999999999999E-2</v>
      </c>
      <c r="H78" s="8">
        <f>G78*2</f>
        <v>6.2399999999999997E-2</v>
      </c>
      <c r="I78" s="8">
        <v>6.0000000000000001E-3</v>
      </c>
      <c r="J78" s="8">
        <v>5.1999999999999998E-3</v>
      </c>
      <c r="K78" s="8">
        <v>0</v>
      </c>
      <c r="L78" s="8">
        <v>6.6E-3</v>
      </c>
      <c r="M78" s="8">
        <v>6.6E-3</v>
      </c>
      <c r="N78" s="8">
        <v>6.6E-3</v>
      </c>
      <c r="O78" s="7">
        <v>53331129.109999999</v>
      </c>
      <c r="P78" s="6">
        <v>0.92</v>
      </c>
      <c r="Q78" s="6" t="s">
        <v>26</v>
      </c>
      <c r="R78" s="6" t="s">
        <v>26</v>
      </c>
      <c r="S78" s="6">
        <v>2</v>
      </c>
    </row>
    <row r="79" spans="1:19" x14ac:dyDescent="0.25">
      <c r="A79" s="5" t="s">
        <v>48</v>
      </c>
      <c r="B79" s="6" t="s">
        <v>25</v>
      </c>
      <c r="C79" s="7">
        <v>103.3</v>
      </c>
      <c r="D79" s="7">
        <v>0.62</v>
      </c>
      <c r="E79" s="8">
        <v>6.1999999999999998E-3</v>
      </c>
      <c r="F79" s="8">
        <v>1.7399999999999999E-2</v>
      </c>
      <c r="G79" s="8">
        <v>3.44E-2</v>
      </c>
      <c r="H79" s="8">
        <f>G79*2</f>
        <v>6.88E-2</v>
      </c>
      <c r="I79" s="8">
        <v>5.7999999999999996E-3</v>
      </c>
      <c r="J79" s="8">
        <v>5.7000000000000002E-3</v>
      </c>
      <c r="K79" s="8">
        <v>0</v>
      </c>
      <c r="L79" s="8">
        <v>6.1999999999999998E-3</v>
      </c>
      <c r="M79" s="8">
        <v>6.1999999999999998E-3</v>
      </c>
      <c r="N79" s="8">
        <v>6.1999999999999998E-3</v>
      </c>
      <c r="O79" s="7">
        <v>53674677.130000003</v>
      </c>
      <c r="P79" s="6">
        <v>1.03</v>
      </c>
      <c r="Q79" s="8">
        <v>0.13400000000000001</v>
      </c>
      <c r="R79" s="6" t="s">
        <v>26</v>
      </c>
      <c r="S79" s="6">
        <v>7</v>
      </c>
    </row>
    <row r="80" spans="1:19" x14ac:dyDescent="0.25">
      <c r="A80" s="5" t="s">
        <v>86</v>
      </c>
      <c r="B80" s="6" t="s">
        <v>25</v>
      </c>
      <c r="C80" s="7">
        <v>92.47</v>
      </c>
      <c r="D80" s="7">
        <v>0.55000000000000004</v>
      </c>
      <c r="E80" s="8">
        <v>5.8999999999999999E-3</v>
      </c>
      <c r="F80" s="8">
        <v>1.7299999999999999E-2</v>
      </c>
      <c r="G80" s="8">
        <v>0</v>
      </c>
      <c r="H80" s="8">
        <v>0</v>
      </c>
      <c r="I80" s="8">
        <v>5.7999999999999996E-3</v>
      </c>
      <c r="J80" s="8">
        <v>0</v>
      </c>
      <c r="K80" s="8">
        <v>0</v>
      </c>
      <c r="L80" s="8">
        <v>5.8999999999999999E-3</v>
      </c>
      <c r="M80" s="8">
        <v>5.8999999999999999E-3</v>
      </c>
      <c r="N80" s="8">
        <v>5.8999999999999999E-3</v>
      </c>
      <c r="O80" s="7">
        <v>483453506.73000002</v>
      </c>
      <c r="P80" s="6">
        <v>0.95</v>
      </c>
      <c r="Q80" s="8">
        <v>7.0000000000000007E-2</v>
      </c>
      <c r="R80" s="8">
        <v>0</v>
      </c>
      <c r="S80" s="6">
        <v>2</v>
      </c>
    </row>
    <row r="81" spans="1:19" x14ac:dyDescent="0.25">
      <c r="A81" s="5" t="s">
        <v>63</v>
      </c>
      <c r="B81" s="6" t="s">
        <v>29</v>
      </c>
      <c r="C81" s="7">
        <v>97</v>
      </c>
      <c r="D81" s="7">
        <v>0.41</v>
      </c>
      <c r="E81" s="8">
        <v>4.4000000000000003E-3</v>
      </c>
      <c r="F81" s="8">
        <v>1.21E-2</v>
      </c>
      <c r="G81" s="8">
        <v>0</v>
      </c>
      <c r="H81" s="8">
        <v>0</v>
      </c>
      <c r="I81" s="8">
        <v>4.0000000000000001E-3</v>
      </c>
      <c r="J81" s="8">
        <v>0</v>
      </c>
      <c r="K81" s="8">
        <v>0</v>
      </c>
      <c r="L81" s="8">
        <v>4.4000000000000003E-3</v>
      </c>
      <c r="M81" s="8">
        <v>4.4000000000000003E-3</v>
      </c>
      <c r="N81" s="8">
        <v>4.4000000000000003E-3</v>
      </c>
      <c r="O81" s="7">
        <v>84662466.280000001</v>
      </c>
      <c r="P81" s="6">
        <v>1.03</v>
      </c>
      <c r="Q81" s="6" t="s">
        <v>26</v>
      </c>
      <c r="R81" s="6" t="s">
        <v>26</v>
      </c>
      <c r="S81" s="6">
        <v>0</v>
      </c>
    </row>
    <row r="82" spans="1:19" x14ac:dyDescent="0.25">
      <c r="A82" s="5" t="s">
        <v>37</v>
      </c>
      <c r="B82" s="6" t="s">
        <v>25</v>
      </c>
      <c r="C82" s="7">
        <v>120.01</v>
      </c>
      <c r="D82" s="7">
        <v>0.28999999999999998</v>
      </c>
      <c r="E82" s="8">
        <v>2.5000000000000001E-3</v>
      </c>
      <c r="F82" s="8">
        <v>1.0999999999999999E-2</v>
      </c>
      <c r="G82" s="8">
        <v>0</v>
      </c>
      <c r="H82" s="8">
        <v>0</v>
      </c>
      <c r="I82" s="8">
        <v>3.7000000000000002E-3</v>
      </c>
      <c r="J82" s="8">
        <v>0</v>
      </c>
      <c r="K82" s="8">
        <v>0</v>
      </c>
      <c r="L82" s="8">
        <v>2.5000000000000001E-3</v>
      </c>
      <c r="M82" s="8">
        <v>2.5000000000000001E-3</v>
      </c>
      <c r="N82" s="8">
        <v>2.5000000000000001E-3</v>
      </c>
      <c r="O82" s="7">
        <v>98940753.75</v>
      </c>
      <c r="P82" s="6">
        <v>1.1299999999999999</v>
      </c>
      <c r="Q82" s="8">
        <v>0.21</v>
      </c>
      <c r="R82" s="6" t="s">
        <v>26</v>
      </c>
      <c r="S82" s="6">
        <v>12</v>
      </c>
    </row>
    <row r="83" spans="1:19" x14ac:dyDescent="0.25">
      <c r="A83" s="5" t="s">
        <v>38</v>
      </c>
      <c r="B83" s="6" t="s">
        <v>25</v>
      </c>
      <c r="C83" s="6" t="s">
        <v>26</v>
      </c>
      <c r="D83" s="7">
        <v>0.63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6" t="s">
        <v>26</v>
      </c>
      <c r="M83" s="8">
        <v>0</v>
      </c>
      <c r="N83" s="8">
        <v>0</v>
      </c>
      <c r="O83" s="7">
        <v>80964421.890000001</v>
      </c>
      <c r="P83" s="6" t="s">
        <v>26</v>
      </c>
      <c r="Q83" s="6" t="s">
        <v>26</v>
      </c>
      <c r="R83" s="6" t="s">
        <v>26</v>
      </c>
      <c r="S83" s="6">
        <v>0</v>
      </c>
    </row>
    <row r="84" spans="1:19" x14ac:dyDescent="0.25">
      <c r="A84" s="5" t="s">
        <v>40</v>
      </c>
      <c r="B84" s="6" t="s">
        <v>29</v>
      </c>
      <c r="C84" s="7">
        <v>15.6</v>
      </c>
      <c r="D84" s="7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6.7999999999999996E-3</v>
      </c>
      <c r="N84" s="8">
        <v>1.14E-2</v>
      </c>
      <c r="O84" s="7">
        <v>432989541.94999999</v>
      </c>
      <c r="P84" s="6">
        <v>1.35</v>
      </c>
      <c r="Q84" s="6" t="s">
        <v>26</v>
      </c>
      <c r="R84" s="6" t="s">
        <v>26</v>
      </c>
      <c r="S84" s="6">
        <v>0</v>
      </c>
    </row>
    <row r="85" spans="1:19" x14ac:dyDescent="0.25">
      <c r="A85" s="5" t="s">
        <v>47</v>
      </c>
      <c r="B85" s="6" t="s">
        <v>29</v>
      </c>
      <c r="C85" s="7">
        <v>117.02</v>
      </c>
      <c r="D85" s="7">
        <v>1.95</v>
      </c>
      <c r="E85" s="8">
        <v>1.35E-2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1.35E-2</v>
      </c>
      <c r="M85" s="8">
        <v>1.35E-2</v>
      </c>
      <c r="N85" s="8">
        <v>1.35E-2</v>
      </c>
      <c r="O85" s="7">
        <v>305674696.86000001</v>
      </c>
      <c r="P85" s="6">
        <v>1.18</v>
      </c>
      <c r="Q85" s="6" t="s">
        <v>26</v>
      </c>
      <c r="R85" s="6" t="s">
        <v>26</v>
      </c>
      <c r="S85" s="6">
        <v>0</v>
      </c>
    </row>
    <row r="86" spans="1:19" x14ac:dyDescent="0.25">
      <c r="A86" s="5" t="s">
        <v>61</v>
      </c>
      <c r="B86" s="6" t="s">
        <v>25</v>
      </c>
      <c r="C86" s="6" t="s">
        <v>26</v>
      </c>
      <c r="D86" s="7">
        <v>0.54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6" t="s">
        <v>26</v>
      </c>
      <c r="M86" s="8">
        <v>0</v>
      </c>
      <c r="N86" s="8">
        <v>0</v>
      </c>
      <c r="O86" s="7">
        <v>824909646.98000002</v>
      </c>
      <c r="P86" s="6" t="s">
        <v>26</v>
      </c>
      <c r="Q86" s="8">
        <v>0</v>
      </c>
      <c r="R86" s="6" t="s">
        <v>26</v>
      </c>
      <c r="S86" s="6">
        <v>2</v>
      </c>
    </row>
    <row r="87" spans="1:19" x14ac:dyDescent="0.25">
      <c r="A87" s="5" t="s">
        <v>68</v>
      </c>
      <c r="B87" s="6" t="s">
        <v>29</v>
      </c>
      <c r="C87" s="7">
        <v>110.3</v>
      </c>
      <c r="D87" s="7">
        <v>0.72</v>
      </c>
      <c r="E87" s="8">
        <v>6.6E-3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6.6E-3</v>
      </c>
      <c r="M87" s="8">
        <v>6.6E-3</v>
      </c>
      <c r="N87" s="8">
        <v>6.6E-3</v>
      </c>
      <c r="O87" s="7">
        <v>75739669.849999994</v>
      </c>
      <c r="P87" s="6">
        <v>1.1100000000000001</v>
      </c>
      <c r="Q87" s="6" t="s">
        <v>26</v>
      </c>
      <c r="R87" s="6" t="s">
        <v>26</v>
      </c>
      <c r="S87" s="6">
        <v>0</v>
      </c>
    </row>
    <row r="88" spans="1:19" x14ac:dyDescent="0.25">
      <c r="A88" s="5" t="s">
        <v>73</v>
      </c>
      <c r="B88" s="6" t="s">
        <v>29</v>
      </c>
      <c r="C88" s="7">
        <v>105.95</v>
      </c>
      <c r="D88" s="7">
        <v>1.28</v>
      </c>
      <c r="E88" s="8">
        <v>1.24E-2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1.24E-2</v>
      </c>
      <c r="M88" s="8">
        <v>1.24E-2</v>
      </c>
      <c r="N88" s="8">
        <v>1.24E-2</v>
      </c>
      <c r="O88" s="7">
        <v>253980911.80000001</v>
      </c>
      <c r="P88" s="6">
        <v>1.1000000000000001</v>
      </c>
      <c r="Q88" s="6" t="s">
        <v>26</v>
      </c>
      <c r="R88" s="6" t="s">
        <v>26</v>
      </c>
      <c r="S88" s="6">
        <v>0</v>
      </c>
    </row>
    <row r="89" spans="1:19" x14ac:dyDescent="0.25">
      <c r="A89" s="5" t="s">
        <v>85</v>
      </c>
      <c r="B89" s="6" t="s">
        <v>25</v>
      </c>
      <c r="C89" s="7">
        <v>14.31</v>
      </c>
      <c r="D89" s="7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-0.19839999999999999</v>
      </c>
      <c r="N89" s="8">
        <v>-0.31619999999999998</v>
      </c>
      <c r="O89" s="7">
        <v>-4598172.5199999996</v>
      </c>
      <c r="P89" s="6">
        <v>-2.36</v>
      </c>
      <c r="Q89" s="6" t="s">
        <v>26</v>
      </c>
      <c r="R89" s="6" t="s">
        <v>26</v>
      </c>
      <c r="S89" s="6">
        <v>1</v>
      </c>
    </row>
    <row r="90" spans="1:19" x14ac:dyDescent="0.25">
      <c r="A90" s="5" t="s">
        <v>101</v>
      </c>
      <c r="B90" s="6" t="s">
        <v>25</v>
      </c>
      <c r="C90" s="7">
        <v>98</v>
      </c>
      <c r="D90" s="7">
        <v>0.63</v>
      </c>
      <c r="E90" s="8">
        <v>6.4000000000000003E-3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6.4000000000000003E-3</v>
      </c>
      <c r="M90" s="8">
        <v>6.4000000000000003E-3</v>
      </c>
      <c r="N90" s="8">
        <v>6.4000000000000003E-3</v>
      </c>
      <c r="O90" s="7">
        <v>89728794.920000002</v>
      </c>
      <c r="P90" s="6">
        <v>1.02</v>
      </c>
      <c r="Q90" s="8">
        <v>0.187</v>
      </c>
      <c r="R90" s="8">
        <v>0</v>
      </c>
      <c r="S90" s="6">
        <v>2</v>
      </c>
    </row>
  </sheetData>
  <autoFilter ref="A2:Z90" xr:uid="{FDC0BDE2-22BA-446B-BC72-5B5E2486380F}">
    <sortState xmlns:xlrd2="http://schemas.microsoft.com/office/spreadsheetml/2017/richdata2" ref="A3:Z90">
      <sortCondition descending="1" ref="K2:K90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D25D-A98A-475C-9000-4B3FFABC93D3}">
  <dimension ref="A3:R75"/>
  <sheetViews>
    <sheetView tabSelected="1" topLeftCell="A34" workbookViewId="0">
      <selection activeCell="F51" sqref="F51:P51"/>
    </sheetView>
  </sheetViews>
  <sheetFormatPr defaultColWidth="9.140625" defaultRowHeight="15" x14ac:dyDescent="0.25"/>
  <cols>
    <col min="3" max="3" width="5" customWidth="1"/>
    <col min="4" max="4" width="5.7109375" customWidth="1"/>
  </cols>
  <sheetData>
    <row r="3" spans="1:18" x14ac:dyDescent="0.25">
      <c r="A3" s="10" t="s">
        <v>122</v>
      </c>
      <c r="B3" s="10" t="s">
        <v>121</v>
      </c>
    </row>
    <row r="4" spans="1:18" x14ac:dyDescent="0.25">
      <c r="A4" s="10" t="s">
        <v>118</v>
      </c>
      <c r="B4" t="s">
        <v>163</v>
      </c>
      <c r="C4" t="s">
        <v>164</v>
      </c>
      <c r="D4" t="s">
        <v>136</v>
      </c>
      <c r="E4" t="s">
        <v>137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126</v>
      </c>
      <c r="M4" t="s">
        <v>125</v>
      </c>
      <c r="N4" t="s">
        <v>124</v>
      </c>
      <c r="O4" t="s">
        <v>144</v>
      </c>
      <c r="P4" t="s">
        <v>145</v>
      </c>
      <c r="Q4" t="s">
        <v>119</v>
      </c>
      <c r="R4" t="s">
        <v>120</v>
      </c>
    </row>
    <row r="5" spans="1:18" x14ac:dyDescent="0.25">
      <c r="A5" s="11" t="s">
        <v>27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>
        <v>6.3703063899999997</v>
      </c>
      <c r="Q5" s="12"/>
      <c r="R5" s="12">
        <v>6.3703063899999997</v>
      </c>
    </row>
    <row r="6" spans="1:18" x14ac:dyDescent="0.25">
      <c r="A6" s="11" t="s">
        <v>28</v>
      </c>
      <c r="B6" s="12"/>
      <c r="C6" s="12"/>
      <c r="D6" s="12"/>
      <c r="E6" s="12">
        <v>0.2818155</v>
      </c>
      <c r="F6" s="12">
        <v>0.63120092999999999</v>
      </c>
      <c r="G6" s="12">
        <v>0.43623276</v>
      </c>
      <c r="H6" s="12">
        <v>0.32465536</v>
      </c>
      <c r="I6" s="12">
        <v>0.36840727000000001</v>
      </c>
      <c r="J6" s="12">
        <v>0.49262140999999998</v>
      </c>
      <c r="K6" s="12">
        <v>0.58873492000000005</v>
      </c>
      <c r="L6" s="12">
        <v>0.53089867000000002</v>
      </c>
      <c r="M6" s="12">
        <v>0.81199748999999999</v>
      </c>
      <c r="N6" s="12">
        <v>0.79918082000000001</v>
      </c>
      <c r="O6" s="12">
        <v>0.80188669999999995</v>
      </c>
      <c r="P6" s="12">
        <v>1.1936459100000001</v>
      </c>
      <c r="Q6" s="12"/>
      <c r="R6" s="12">
        <v>7.2612777400000006</v>
      </c>
    </row>
    <row r="7" spans="1:18" x14ac:dyDescent="0.25">
      <c r="A7" s="11" t="s">
        <v>30</v>
      </c>
      <c r="B7" s="12"/>
      <c r="C7" s="12"/>
      <c r="D7" s="12"/>
      <c r="E7" s="12">
        <v>0.71</v>
      </c>
      <c r="F7" s="12">
        <v>0.71</v>
      </c>
      <c r="G7" s="12">
        <v>0.63</v>
      </c>
      <c r="H7" s="12">
        <v>0.63</v>
      </c>
      <c r="I7" s="12">
        <v>0.63</v>
      </c>
      <c r="J7" s="12">
        <v>0.71</v>
      </c>
      <c r="K7" s="12">
        <v>0.85</v>
      </c>
      <c r="L7" s="12">
        <v>0.92</v>
      </c>
      <c r="M7" s="12">
        <v>1.18</v>
      </c>
      <c r="N7" s="12">
        <v>1.28</v>
      </c>
      <c r="O7" s="12">
        <v>1.8</v>
      </c>
      <c r="P7" s="12">
        <v>2.0499999999999998</v>
      </c>
      <c r="Q7" s="12"/>
      <c r="R7" s="12">
        <v>12.099999999999998</v>
      </c>
    </row>
    <row r="8" spans="1:18" x14ac:dyDescent="0.25">
      <c r="A8" s="11" t="s">
        <v>31</v>
      </c>
      <c r="B8" s="12"/>
      <c r="C8" s="12"/>
      <c r="D8" s="12"/>
      <c r="E8" s="12">
        <v>0.53</v>
      </c>
      <c r="F8" s="12">
        <v>0.4</v>
      </c>
      <c r="G8" s="12">
        <v>0.4</v>
      </c>
      <c r="H8" s="12">
        <v>0.4</v>
      </c>
      <c r="I8" s="12">
        <v>0.4</v>
      </c>
      <c r="J8" s="12">
        <v>0.45</v>
      </c>
      <c r="K8" s="12">
        <v>0.45</v>
      </c>
      <c r="L8" s="12">
        <v>0.45</v>
      </c>
      <c r="M8" s="12">
        <v>0.5</v>
      </c>
      <c r="N8" s="12">
        <v>0.53</v>
      </c>
      <c r="O8" s="12">
        <v>0.53</v>
      </c>
      <c r="P8" s="12">
        <v>0.56000000000000005</v>
      </c>
      <c r="Q8" s="12"/>
      <c r="R8" s="12">
        <v>5.6000000000000014</v>
      </c>
    </row>
    <row r="9" spans="1:18" x14ac:dyDescent="0.25">
      <c r="A9" s="11" t="s">
        <v>32</v>
      </c>
      <c r="B9" s="12"/>
      <c r="C9" s="12"/>
      <c r="D9" s="12"/>
      <c r="E9" s="12">
        <v>1</v>
      </c>
      <c r="F9" s="12">
        <v>0.75</v>
      </c>
      <c r="G9" s="12">
        <v>0.75</v>
      </c>
      <c r="H9" s="12">
        <v>0.75</v>
      </c>
      <c r="I9" s="12">
        <v>0.75</v>
      </c>
      <c r="J9" s="12">
        <v>0.75</v>
      </c>
      <c r="K9" s="12">
        <v>0.75</v>
      </c>
      <c r="L9" s="12">
        <v>0.6</v>
      </c>
      <c r="M9" s="12">
        <v>0.6</v>
      </c>
      <c r="N9" s="12">
        <v>0.6</v>
      </c>
      <c r="O9" s="12">
        <v>0.72</v>
      </c>
      <c r="P9" s="12">
        <v>0.64</v>
      </c>
      <c r="Q9" s="12"/>
      <c r="R9" s="12">
        <v>8.66</v>
      </c>
    </row>
    <row r="10" spans="1:18" x14ac:dyDescent="0.25">
      <c r="A10" s="11" t="s">
        <v>33</v>
      </c>
      <c r="B10" s="12"/>
      <c r="C10" s="12"/>
      <c r="D10" s="12"/>
      <c r="E10" s="12">
        <v>1.04</v>
      </c>
      <c r="F10" s="12">
        <v>0.72</v>
      </c>
      <c r="G10" s="12">
        <v>0.73</v>
      </c>
      <c r="H10" s="12">
        <v>0.67</v>
      </c>
      <c r="I10" s="12">
        <v>0.85</v>
      </c>
      <c r="J10" s="12">
        <v>0.76</v>
      </c>
      <c r="K10" s="12">
        <v>0.73</v>
      </c>
      <c r="L10" s="12">
        <v>0.8</v>
      </c>
      <c r="M10" s="12">
        <v>0.96</v>
      </c>
      <c r="N10" s="12">
        <v>1.19</v>
      </c>
      <c r="O10" s="12">
        <v>1.1399999999999999</v>
      </c>
      <c r="P10" s="12">
        <v>0.9</v>
      </c>
      <c r="Q10" s="12"/>
      <c r="R10" s="12">
        <v>10.49</v>
      </c>
    </row>
    <row r="11" spans="1:18" x14ac:dyDescent="0.25">
      <c r="A11" s="11" t="s">
        <v>35</v>
      </c>
      <c r="B11" s="12"/>
      <c r="C11" s="12"/>
      <c r="D11" s="12"/>
      <c r="E11" s="12">
        <v>0.75</v>
      </c>
      <c r="F11" s="12">
        <v>0.5</v>
      </c>
      <c r="G11" s="12">
        <v>0.65</v>
      </c>
      <c r="H11" s="12">
        <v>0.5</v>
      </c>
      <c r="I11" s="12">
        <v>0.54</v>
      </c>
      <c r="J11" s="12">
        <v>0.5</v>
      </c>
      <c r="K11" s="12">
        <v>0.5</v>
      </c>
      <c r="L11" s="12">
        <v>0.5</v>
      </c>
      <c r="M11" s="12">
        <v>0.5</v>
      </c>
      <c r="N11" s="12">
        <v>0.5</v>
      </c>
      <c r="O11" s="12">
        <v>0.56999999999999995</v>
      </c>
      <c r="P11" s="12">
        <v>0.56999999999999995</v>
      </c>
      <c r="Q11" s="12"/>
      <c r="R11" s="12">
        <v>6.58</v>
      </c>
    </row>
    <row r="12" spans="1:18" x14ac:dyDescent="0.25">
      <c r="A12" s="11" t="s">
        <v>146</v>
      </c>
      <c r="B12" s="12"/>
      <c r="C12" s="12"/>
      <c r="D12" s="12"/>
      <c r="E12" s="12">
        <v>0.55000000000000004</v>
      </c>
      <c r="F12" s="12">
        <v>0.55000000000000004</v>
      </c>
      <c r="G12" s="12">
        <v>0.56499999999999995</v>
      </c>
      <c r="H12" s="12">
        <v>0.55710000000000004</v>
      </c>
      <c r="I12" s="12">
        <v>0.56000000000000005</v>
      </c>
      <c r="J12" s="12">
        <v>0.55000000000000004</v>
      </c>
      <c r="K12" s="12">
        <v>0.55000000000000004</v>
      </c>
      <c r="L12" s="12">
        <v>0.55000000000000004</v>
      </c>
      <c r="M12" s="12">
        <v>0.55000000000000004</v>
      </c>
      <c r="N12" s="12">
        <v>0.55000000000000004</v>
      </c>
      <c r="O12" s="12">
        <v>0.55000000000000004</v>
      </c>
      <c r="P12" s="12">
        <v>0.55000000000000004</v>
      </c>
      <c r="Q12" s="12"/>
      <c r="R12" s="12">
        <v>6.6320999999999994</v>
      </c>
    </row>
    <row r="13" spans="1:18" x14ac:dyDescent="0.25">
      <c r="A13" s="11" t="s">
        <v>36</v>
      </c>
      <c r="B13" s="12"/>
      <c r="C13" s="12"/>
      <c r="D13" s="12"/>
      <c r="E13" s="12">
        <v>0.56000000000000005</v>
      </c>
      <c r="F13" s="12">
        <v>0.49</v>
      </c>
      <c r="G13" s="12">
        <v>0.43</v>
      </c>
      <c r="H13" s="12">
        <v>0.43</v>
      </c>
      <c r="I13" s="12">
        <v>0.43</v>
      </c>
      <c r="J13" s="12">
        <v>0.46165595999999998</v>
      </c>
      <c r="K13" s="12">
        <v>0.46256777999999998</v>
      </c>
      <c r="L13" s="12">
        <v>0.44756468999999999</v>
      </c>
      <c r="M13" s="12">
        <v>0.47094940000000002</v>
      </c>
      <c r="N13" s="12">
        <v>0.49908912999999999</v>
      </c>
      <c r="O13" s="12">
        <v>0.5</v>
      </c>
      <c r="P13" s="12">
        <v>0.49025741</v>
      </c>
      <c r="Q13" s="12"/>
      <c r="R13" s="12">
        <v>5.6720843699999994</v>
      </c>
    </row>
    <row r="14" spans="1:18" x14ac:dyDescent="0.25">
      <c r="A14" s="11" t="s">
        <v>39</v>
      </c>
      <c r="B14" s="12"/>
      <c r="C14" s="12"/>
      <c r="D14" s="12"/>
      <c r="E14" s="12">
        <v>0.60550000000000004</v>
      </c>
      <c r="F14" s="12">
        <v>0.4</v>
      </c>
      <c r="G14" s="12">
        <v>0.4</v>
      </c>
      <c r="H14" s="12">
        <v>0.42</v>
      </c>
      <c r="I14" s="12">
        <v>0.55189668999999997</v>
      </c>
      <c r="J14" s="12">
        <v>0.24963753999999999</v>
      </c>
      <c r="K14" s="12">
        <v>0.33</v>
      </c>
      <c r="L14" s="12">
        <v>0.35</v>
      </c>
      <c r="M14" s="12">
        <v>0.48</v>
      </c>
      <c r="N14" s="12">
        <v>0.55000000000000004</v>
      </c>
      <c r="O14" s="12">
        <v>0.55426390000000003</v>
      </c>
      <c r="P14" s="12">
        <v>0.56999999999999995</v>
      </c>
      <c r="Q14" s="12"/>
      <c r="R14" s="12">
        <v>5.4612981300000012</v>
      </c>
    </row>
    <row r="15" spans="1:18" x14ac:dyDescent="0.25">
      <c r="A15" s="11" t="s">
        <v>147</v>
      </c>
      <c r="B15" s="12"/>
      <c r="C15" s="12"/>
      <c r="D15" s="12"/>
      <c r="E15" s="12">
        <v>0.6</v>
      </c>
      <c r="F15" s="12">
        <v>0.5</v>
      </c>
      <c r="G15" s="12">
        <v>0.5</v>
      </c>
      <c r="H15" s="12">
        <v>0.5</v>
      </c>
      <c r="I15" s="12">
        <v>0.5</v>
      </c>
      <c r="J15" s="12">
        <v>0.5</v>
      </c>
      <c r="K15" s="12">
        <v>0.33</v>
      </c>
      <c r="L15" s="12">
        <v>0.6</v>
      </c>
      <c r="M15" s="12">
        <v>0.6</v>
      </c>
      <c r="N15" s="12">
        <v>0.6</v>
      </c>
      <c r="O15" s="12">
        <v>0.6</v>
      </c>
      <c r="P15" s="12">
        <v>0.6</v>
      </c>
      <c r="Q15" s="12"/>
      <c r="R15" s="12">
        <v>6.4299999999999988</v>
      </c>
    </row>
    <row r="16" spans="1:18" x14ac:dyDescent="0.25">
      <c r="A16" s="11" t="s">
        <v>42</v>
      </c>
      <c r="B16" s="12"/>
      <c r="C16" s="12"/>
      <c r="D16" s="12"/>
      <c r="E16" s="12">
        <v>0.57999999999999996</v>
      </c>
      <c r="F16" s="12">
        <v>0.3</v>
      </c>
      <c r="G16" s="12">
        <v>0.3</v>
      </c>
      <c r="H16" s="12">
        <v>0.35</v>
      </c>
      <c r="I16" s="12">
        <v>0.4</v>
      </c>
      <c r="J16" s="12">
        <v>0.45</v>
      </c>
      <c r="K16" s="12">
        <v>0.5</v>
      </c>
      <c r="L16" s="12">
        <v>0.55000000000000004</v>
      </c>
      <c r="M16" s="12">
        <v>0.6</v>
      </c>
      <c r="N16" s="12">
        <v>0.65</v>
      </c>
      <c r="O16" s="12">
        <v>0.96</v>
      </c>
      <c r="P16" s="12">
        <v>0.8</v>
      </c>
      <c r="Q16" s="12"/>
      <c r="R16" s="12">
        <v>6.4399999999999995</v>
      </c>
    </row>
    <row r="17" spans="1:18" x14ac:dyDescent="0.25">
      <c r="A17" s="11" t="s">
        <v>43</v>
      </c>
      <c r="B17" s="12"/>
      <c r="C17" s="12"/>
      <c r="D17" s="12"/>
      <c r="E17" s="12">
        <v>0.65</v>
      </c>
      <c r="F17" s="12">
        <v>0.65</v>
      </c>
      <c r="G17" s="12">
        <v>0.65</v>
      </c>
      <c r="H17" s="12">
        <v>0.65</v>
      </c>
      <c r="I17" s="12">
        <v>0.67</v>
      </c>
      <c r="J17" s="12">
        <v>0.72</v>
      </c>
      <c r="K17" s="12">
        <v>0.75</v>
      </c>
      <c r="L17" s="12">
        <v>0.72</v>
      </c>
      <c r="M17" s="12">
        <v>0.9</v>
      </c>
      <c r="N17" s="12">
        <v>1.05</v>
      </c>
      <c r="O17" s="12">
        <v>1</v>
      </c>
      <c r="P17" s="12">
        <v>1.05</v>
      </c>
      <c r="Q17" s="12"/>
      <c r="R17" s="12">
        <v>9.4600000000000009</v>
      </c>
    </row>
    <row r="18" spans="1:18" x14ac:dyDescent="0.25">
      <c r="A18" s="11" t="s">
        <v>44</v>
      </c>
      <c r="B18" s="12"/>
      <c r="C18" s="12"/>
      <c r="D18" s="12"/>
      <c r="E18" s="12">
        <v>0.7</v>
      </c>
      <c r="F18" s="12">
        <v>0.3</v>
      </c>
      <c r="G18" s="12">
        <v>0.3</v>
      </c>
      <c r="H18" s="12">
        <v>0.4</v>
      </c>
      <c r="I18" s="12">
        <v>0.51</v>
      </c>
      <c r="J18" s="12">
        <v>0.42</v>
      </c>
      <c r="K18" s="12">
        <v>0.42</v>
      </c>
      <c r="L18" s="12">
        <v>0.42</v>
      </c>
      <c r="M18" s="12">
        <v>0.42</v>
      </c>
      <c r="N18" s="12">
        <v>0.42</v>
      </c>
      <c r="O18" s="12">
        <v>0.42</v>
      </c>
      <c r="P18" s="12">
        <v>0.45</v>
      </c>
      <c r="Q18" s="12"/>
      <c r="R18" s="12">
        <v>5.18</v>
      </c>
    </row>
    <row r="19" spans="1:18" x14ac:dyDescent="0.25">
      <c r="A19" s="11" t="s">
        <v>45</v>
      </c>
      <c r="B19" s="12"/>
      <c r="C19" s="12"/>
      <c r="D19" s="12"/>
      <c r="E19" s="12">
        <v>0.73</v>
      </c>
      <c r="F19" s="12">
        <v>0.6</v>
      </c>
      <c r="G19" s="12">
        <v>0.55000000000000004</v>
      </c>
      <c r="H19" s="12">
        <v>0.5</v>
      </c>
      <c r="I19" s="12">
        <v>0.63</v>
      </c>
      <c r="J19" s="12">
        <v>0.6</v>
      </c>
      <c r="K19" s="12">
        <v>0.67</v>
      </c>
      <c r="L19" s="12">
        <v>0.75</v>
      </c>
      <c r="M19" s="12">
        <v>1</v>
      </c>
      <c r="N19" s="12">
        <v>1.5</v>
      </c>
      <c r="O19" s="12">
        <v>1.95</v>
      </c>
      <c r="P19" s="12">
        <v>1.24</v>
      </c>
      <c r="Q19" s="12"/>
      <c r="R19" s="12">
        <v>10.72</v>
      </c>
    </row>
    <row r="20" spans="1:18" x14ac:dyDescent="0.25">
      <c r="A20" s="11" t="s">
        <v>46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>
        <v>0.7</v>
      </c>
      <c r="M20" s="12">
        <v>0.7</v>
      </c>
      <c r="N20" s="12">
        <v>0.7</v>
      </c>
      <c r="O20" s="12">
        <v>0.7</v>
      </c>
      <c r="P20" s="12">
        <v>0.6</v>
      </c>
      <c r="Q20" s="12"/>
      <c r="R20" s="12">
        <v>3.4</v>
      </c>
    </row>
    <row r="21" spans="1:18" x14ac:dyDescent="0.25">
      <c r="A21" s="11" t="s">
        <v>49</v>
      </c>
      <c r="B21" s="12"/>
      <c r="C21" s="12"/>
      <c r="D21" s="12"/>
      <c r="E21" s="12">
        <v>0.7</v>
      </c>
      <c r="F21" s="12">
        <v>0.95</v>
      </c>
      <c r="G21" s="12">
        <v>0.85</v>
      </c>
      <c r="H21" s="12">
        <v>0.8</v>
      </c>
      <c r="I21" s="12">
        <v>1.1499999999999999</v>
      </c>
      <c r="J21" s="12">
        <v>0.6</v>
      </c>
      <c r="K21" s="12">
        <v>0.5</v>
      </c>
      <c r="L21" s="12">
        <v>0.45</v>
      </c>
      <c r="M21" s="12">
        <v>0.47</v>
      </c>
      <c r="N21" s="12">
        <v>0.53</v>
      </c>
      <c r="O21" s="12">
        <v>0.55228657999999997</v>
      </c>
      <c r="P21" s="12">
        <v>0.75</v>
      </c>
      <c r="Q21" s="12"/>
      <c r="R21" s="12">
        <v>8.3022865799999988</v>
      </c>
    </row>
    <row r="22" spans="1:18" x14ac:dyDescent="0.25">
      <c r="A22" s="11" t="s">
        <v>148</v>
      </c>
      <c r="B22" s="12"/>
      <c r="C22" s="12"/>
      <c r="D22" s="12"/>
      <c r="E22" s="12">
        <v>0.73</v>
      </c>
      <c r="F22" s="12">
        <v>0.76</v>
      </c>
      <c r="G22" s="12">
        <v>0.59</v>
      </c>
      <c r="H22" s="12">
        <v>0.71</v>
      </c>
      <c r="I22" s="12">
        <v>0.64</v>
      </c>
      <c r="J22" s="12">
        <v>0.64</v>
      </c>
      <c r="K22" s="12">
        <v>0.68</v>
      </c>
      <c r="L22" s="12">
        <v>0.71</v>
      </c>
      <c r="M22" s="12">
        <v>0.72</v>
      </c>
      <c r="N22" s="12">
        <v>0.74</v>
      </c>
      <c r="O22" s="12">
        <v>0.7</v>
      </c>
      <c r="P22" s="12">
        <v>0.97</v>
      </c>
      <c r="Q22" s="12"/>
      <c r="R22" s="12">
        <v>8.59</v>
      </c>
    </row>
    <row r="23" spans="1:18" x14ac:dyDescent="0.25">
      <c r="A23" s="11" t="s">
        <v>53</v>
      </c>
      <c r="B23" s="12"/>
      <c r="C23" s="12"/>
      <c r="D23" s="12"/>
      <c r="E23" s="12">
        <v>0.8</v>
      </c>
      <c r="F23" s="12">
        <v>0.83</v>
      </c>
      <c r="G23" s="12">
        <v>0.71</v>
      </c>
      <c r="H23" s="12">
        <v>0.7</v>
      </c>
      <c r="I23" s="12">
        <v>0.6</v>
      </c>
      <c r="J23" s="12">
        <v>0.92</v>
      </c>
      <c r="K23" s="12">
        <v>0.97</v>
      </c>
      <c r="L23" s="12">
        <v>1</v>
      </c>
      <c r="M23" s="12">
        <v>1.31</v>
      </c>
      <c r="N23" s="12">
        <v>1.85</v>
      </c>
      <c r="O23" s="12">
        <v>1.5</v>
      </c>
      <c r="P23" s="12">
        <v>1.25</v>
      </c>
      <c r="Q23" s="12"/>
      <c r="R23" s="12">
        <v>12.44</v>
      </c>
    </row>
    <row r="24" spans="1:18" x14ac:dyDescent="0.25">
      <c r="A24" s="11" t="s">
        <v>149</v>
      </c>
      <c r="B24" s="12"/>
      <c r="C24" s="12"/>
      <c r="D24" s="12"/>
      <c r="E24" s="12">
        <v>1.92</v>
      </c>
      <c r="F24" s="12">
        <v>1.43</v>
      </c>
      <c r="G24" s="12">
        <v>0.94</v>
      </c>
      <c r="H24" s="12">
        <v>1.1100000000000001</v>
      </c>
      <c r="I24" s="12">
        <v>1.03</v>
      </c>
      <c r="J24" s="12">
        <v>1.17</v>
      </c>
      <c r="K24" s="12">
        <v>2.12</v>
      </c>
      <c r="L24" s="12">
        <v>2.25</v>
      </c>
      <c r="M24" s="12">
        <v>2.38</v>
      </c>
      <c r="N24" s="12">
        <v>2.5099999999999998</v>
      </c>
      <c r="O24" s="12">
        <v>2.4700000000000002</v>
      </c>
      <c r="P24" s="12">
        <v>2.2200000000000002</v>
      </c>
      <c r="Q24" s="12"/>
      <c r="R24" s="12">
        <v>21.549999999999997</v>
      </c>
    </row>
    <row r="25" spans="1:18" x14ac:dyDescent="0.25">
      <c r="A25" s="11" t="s">
        <v>55</v>
      </c>
      <c r="B25" s="12"/>
      <c r="C25" s="12"/>
      <c r="D25" s="12"/>
      <c r="E25" s="12">
        <v>0.7</v>
      </c>
      <c r="F25" s="12">
        <v>0.7</v>
      </c>
      <c r="G25" s="12">
        <v>0.76</v>
      </c>
      <c r="H25" s="12">
        <v>0.9</v>
      </c>
      <c r="I25" s="12">
        <v>1.08</v>
      </c>
      <c r="J25" s="12">
        <v>0.5</v>
      </c>
      <c r="K25" s="12">
        <v>0.5</v>
      </c>
      <c r="L25" s="12">
        <v>0.5</v>
      </c>
      <c r="M25" s="12">
        <v>0.55000000000000004</v>
      </c>
      <c r="N25" s="12">
        <v>0.55000000000000004</v>
      </c>
      <c r="O25" s="12">
        <v>0.75</v>
      </c>
      <c r="P25" s="12">
        <v>0.55000000000000004</v>
      </c>
      <c r="Q25" s="12"/>
      <c r="R25" s="12">
        <v>8.0400000000000009</v>
      </c>
    </row>
    <row r="26" spans="1:18" x14ac:dyDescent="0.25">
      <c r="A26" s="11" t="s">
        <v>150</v>
      </c>
      <c r="B26" s="12"/>
      <c r="C26" s="12"/>
      <c r="D26" s="12"/>
      <c r="E26" s="12">
        <v>1.4</v>
      </c>
      <c r="F26" s="12">
        <v>0.9</v>
      </c>
      <c r="G26" s="12">
        <v>0.35</v>
      </c>
      <c r="H26" s="12">
        <v>0.35</v>
      </c>
      <c r="I26" s="12">
        <v>0.35</v>
      </c>
      <c r="J26" s="12">
        <v>0.25</v>
      </c>
      <c r="K26" s="12">
        <v>0.25</v>
      </c>
      <c r="L26" s="12">
        <v>0.3</v>
      </c>
      <c r="M26" s="12">
        <v>0.4</v>
      </c>
      <c r="N26" s="12">
        <v>0.6</v>
      </c>
      <c r="O26" s="12">
        <v>0.66</v>
      </c>
      <c r="P26" s="12">
        <v>0.8</v>
      </c>
      <c r="Q26" s="12"/>
      <c r="R26" s="12">
        <v>6.61</v>
      </c>
    </row>
    <row r="27" spans="1:18" x14ac:dyDescent="0.25">
      <c r="A27" s="11" t="s">
        <v>56</v>
      </c>
      <c r="B27" s="12"/>
      <c r="C27" s="12"/>
      <c r="D27" s="12"/>
      <c r="E27" s="12">
        <v>0.6</v>
      </c>
      <c r="F27" s="12">
        <v>0.6</v>
      </c>
      <c r="G27" s="12">
        <v>0.6</v>
      </c>
      <c r="H27" s="12">
        <v>0.56000000000000005</v>
      </c>
      <c r="I27" s="12">
        <v>0.48</v>
      </c>
      <c r="J27" s="12">
        <v>0.48</v>
      </c>
      <c r="K27" s="12">
        <v>0.48</v>
      </c>
      <c r="L27" s="12">
        <v>0.48</v>
      </c>
      <c r="M27" s="12">
        <v>0.52</v>
      </c>
      <c r="N27" s="12">
        <v>0.52</v>
      </c>
      <c r="O27" s="12">
        <v>0.73</v>
      </c>
      <c r="P27" s="12">
        <v>0.62</v>
      </c>
      <c r="Q27" s="12"/>
      <c r="R27" s="12">
        <v>6.669999999999999</v>
      </c>
    </row>
    <row r="28" spans="1:18" x14ac:dyDescent="0.25">
      <c r="A28" s="11" t="s">
        <v>57</v>
      </c>
      <c r="B28" s="12"/>
      <c r="C28" s="12"/>
      <c r="D28" s="12"/>
      <c r="E28" s="12">
        <v>0.6</v>
      </c>
      <c r="F28" s="12">
        <v>0.55000000000000004</v>
      </c>
      <c r="G28" s="12">
        <v>0.55000000000000004</v>
      </c>
      <c r="H28" s="12">
        <v>0.5</v>
      </c>
      <c r="I28" s="12">
        <v>0.55000000000000004</v>
      </c>
      <c r="J28" s="12">
        <v>0.55000000000000004</v>
      </c>
      <c r="K28" s="12">
        <v>0.55000000000000004</v>
      </c>
      <c r="L28" s="12">
        <v>0.55000000000000004</v>
      </c>
      <c r="M28" s="12">
        <v>0.55000000000000004</v>
      </c>
      <c r="N28" s="12">
        <v>0.55000000000000004</v>
      </c>
      <c r="O28" s="12">
        <v>0.9</v>
      </c>
      <c r="P28" s="12">
        <v>0.55000000000000004</v>
      </c>
      <c r="Q28" s="12"/>
      <c r="R28" s="12">
        <v>6.9499999999999993</v>
      </c>
    </row>
    <row r="29" spans="1:18" x14ac:dyDescent="0.25">
      <c r="A29" s="11" t="s">
        <v>151</v>
      </c>
      <c r="B29" s="12"/>
      <c r="C29" s="12"/>
      <c r="D29" s="12"/>
      <c r="E29" s="12">
        <v>0.78</v>
      </c>
      <c r="F29" s="12">
        <v>0.78</v>
      </c>
      <c r="G29" s="12">
        <v>0.78</v>
      </c>
      <c r="H29" s="12">
        <v>0.78</v>
      </c>
      <c r="I29" s="12">
        <v>0.78</v>
      </c>
      <c r="J29" s="12">
        <v>0.78</v>
      </c>
      <c r="K29" s="12">
        <v>0.78</v>
      </c>
      <c r="L29" s="12">
        <v>0.6</v>
      </c>
      <c r="M29" s="12">
        <v>0.78</v>
      </c>
      <c r="N29" s="12">
        <v>0.78</v>
      </c>
      <c r="O29" s="12">
        <v>2.63</v>
      </c>
      <c r="P29" s="12">
        <v>0.78</v>
      </c>
      <c r="Q29" s="12"/>
      <c r="R29" s="12">
        <v>11.03</v>
      </c>
    </row>
    <row r="30" spans="1:18" x14ac:dyDescent="0.25">
      <c r="A30" s="11" t="s">
        <v>152</v>
      </c>
      <c r="B30" s="12"/>
      <c r="C30" s="12"/>
      <c r="D30" s="12"/>
      <c r="E30" s="12">
        <v>0.74</v>
      </c>
      <c r="F30" s="12">
        <v>0.65</v>
      </c>
      <c r="G30" s="12">
        <v>0.56999999999999995</v>
      </c>
      <c r="H30" s="12">
        <v>0.56999999999999995</v>
      </c>
      <c r="I30" s="12">
        <v>0.56999999999999995</v>
      </c>
      <c r="J30" s="12">
        <v>0.65</v>
      </c>
      <c r="K30" s="12">
        <v>0.65</v>
      </c>
      <c r="L30" s="12">
        <v>0.65</v>
      </c>
      <c r="M30" s="12">
        <v>0.65</v>
      </c>
      <c r="N30" s="12">
        <v>0.65</v>
      </c>
      <c r="O30" s="12">
        <v>0.97</v>
      </c>
      <c r="P30" s="12">
        <v>0.67</v>
      </c>
      <c r="Q30" s="12"/>
      <c r="R30" s="12">
        <v>7.99</v>
      </c>
    </row>
    <row r="31" spans="1:18" x14ac:dyDescent="0.25">
      <c r="A31" s="11" t="s">
        <v>58</v>
      </c>
      <c r="B31" s="12"/>
      <c r="C31" s="12"/>
      <c r="D31" s="12"/>
      <c r="E31" s="12">
        <v>0.68</v>
      </c>
      <c r="F31" s="12">
        <v>0.68</v>
      </c>
      <c r="G31" s="12">
        <v>0.68</v>
      </c>
      <c r="H31" s="12">
        <v>0.68</v>
      </c>
      <c r="I31" s="12">
        <v>0.68</v>
      </c>
      <c r="J31" s="12">
        <v>0.68</v>
      </c>
      <c r="K31" s="12">
        <v>0.68</v>
      </c>
      <c r="L31" s="12">
        <v>0.68</v>
      </c>
      <c r="M31" s="12">
        <v>0.68</v>
      </c>
      <c r="N31" s="12">
        <v>0.68</v>
      </c>
      <c r="O31" s="12">
        <v>0.72</v>
      </c>
      <c r="P31" s="12">
        <v>0.68</v>
      </c>
      <c r="Q31" s="12"/>
      <c r="R31" s="12">
        <v>8.1999999999999993</v>
      </c>
    </row>
    <row r="32" spans="1:18" x14ac:dyDescent="0.25">
      <c r="A32" s="11" t="s">
        <v>153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>
        <v>0.31</v>
      </c>
      <c r="P32" s="12">
        <v>0.57999999999999996</v>
      </c>
      <c r="Q32" s="12"/>
      <c r="R32" s="12">
        <v>0.8899999999999999</v>
      </c>
    </row>
    <row r="33" spans="1:18" x14ac:dyDescent="0.25">
      <c r="A33" s="11" t="s">
        <v>62</v>
      </c>
      <c r="B33" s="12"/>
      <c r="C33" s="12"/>
      <c r="D33" s="12"/>
      <c r="E33" s="12">
        <v>0.70319697999999997</v>
      </c>
      <c r="F33" s="12">
        <v>0.24129417</v>
      </c>
      <c r="G33" s="12">
        <v>0.23828885</v>
      </c>
      <c r="H33" s="12">
        <v>0.5</v>
      </c>
      <c r="I33" s="12">
        <v>0.44703335</v>
      </c>
      <c r="J33" s="12">
        <v>0.32993119999999998</v>
      </c>
      <c r="K33" s="12">
        <v>0.34678519000000002</v>
      </c>
      <c r="L33" s="12">
        <v>0.5</v>
      </c>
      <c r="M33" s="12">
        <v>0.48</v>
      </c>
      <c r="N33" s="12">
        <v>0.48</v>
      </c>
      <c r="O33" s="12">
        <v>0.35798015999999999</v>
      </c>
      <c r="P33" s="12">
        <v>0.37573983999999999</v>
      </c>
      <c r="Q33" s="12"/>
      <c r="R33" s="12">
        <v>5.0002497399999992</v>
      </c>
    </row>
    <row r="34" spans="1:18" x14ac:dyDescent="0.25">
      <c r="A34" s="11" t="s">
        <v>64</v>
      </c>
      <c r="B34" s="12"/>
      <c r="C34" s="12"/>
      <c r="D34" s="12"/>
      <c r="E34" s="12">
        <v>0.95275087000000003</v>
      </c>
      <c r="F34" s="12">
        <v>0.70157886000000003</v>
      </c>
      <c r="G34" s="12">
        <v>0.70190993000000002</v>
      </c>
      <c r="H34" s="12">
        <v>0.76584885000000003</v>
      </c>
      <c r="I34" s="12">
        <v>0.92603654000000002</v>
      </c>
      <c r="J34" s="12">
        <v>0.84644025000000001</v>
      </c>
      <c r="K34" s="12">
        <v>1.0528426399999999</v>
      </c>
      <c r="L34" s="12">
        <v>1.1587463200000001</v>
      </c>
      <c r="M34" s="12">
        <v>1.2205487399999999</v>
      </c>
      <c r="N34" s="12">
        <v>1.37969107</v>
      </c>
      <c r="O34" s="12">
        <v>1.5905208200000001</v>
      </c>
      <c r="P34" s="12">
        <v>1.33765508</v>
      </c>
      <c r="Q34" s="12"/>
      <c r="R34" s="12">
        <v>12.634569969999999</v>
      </c>
    </row>
    <row r="35" spans="1:18" x14ac:dyDescent="0.25">
      <c r="A35" s="11" t="s">
        <v>66</v>
      </c>
      <c r="B35" s="12"/>
      <c r="C35" s="12"/>
      <c r="D35" s="12"/>
      <c r="E35" s="12">
        <v>0.44</v>
      </c>
      <c r="F35" s="12">
        <v>0.37</v>
      </c>
      <c r="G35" s="12">
        <v>0.38</v>
      </c>
      <c r="H35" s="12">
        <v>0.46</v>
      </c>
      <c r="I35" s="12">
        <v>0.46</v>
      </c>
      <c r="J35" s="12">
        <v>0.5</v>
      </c>
      <c r="K35" s="12">
        <v>0.52</v>
      </c>
      <c r="L35" s="12">
        <v>0.53</v>
      </c>
      <c r="M35" s="12">
        <v>0.53</v>
      </c>
      <c r="N35" s="12">
        <v>0.53</v>
      </c>
      <c r="O35" s="12">
        <v>0.56000000000000005</v>
      </c>
      <c r="P35" s="12">
        <v>0.53</v>
      </c>
      <c r="Q35" s="12"/>
      <c r="R35" s="12">
        <v>5.8100000000000014</v>
      </c>
    </row>
    <row r="36" spans="1:18" x14ac:dyDescent="0.25">
      <c r="A36" s="11" t="s">
        <v>67</v>
      </c>
      <c r="B36" s="12"/>
      <c r="C36" s="12"/>
      <c r="D36" s="12"/>
      <c r="E36" s="12">
        <v>0.54</v>
      </c>
      <c r="F36" s="12">
        <v>0.45</v>
      </c>
      <c r="G36" s="12">
        <v>0.45</v>
      </c>
      <c r="H36" s="12">
        <v>0.45</v>
      </c>
      <c r="I36" s="12">
        <v>0.91</v>
      </c>
      <c r="J36" s="12">
        <v>0.46</v>
      </c>
      <c r="K36" s="12">
        <v>0.46</v>
      </c>
      <c r="L36" s="12">
        <v>0.46</v>
      </c>
      <c r="M36" s="12">
        <v>0.46</v>
      </c>
      <c r="N36" s="12">
        <v>0.5</v>
      </c>
      <c r="O36" s="12">
        <v>0.5</v>
      </c>
      <c r="P36" s="12">
        <v>0.5</v>
      </c>
      <c r="Q36" s="12"/>
      <c r="R36" s="12">
        <v>6.14</v>
      </c>
    </row>
    <row r="37" spans="1:18" x14ac:dyDescent="0.25">
      <c r="A37" s="11" t="s">
        <v>69</v>
      </c>
      <c r="B37" s="12"/>
      <c r="C37" s="12"/>
      <c r="D37" s="12"/>
      <c r="E37" s="12">
        <v>0.41</v>
      </c>
      <c r="F37" s="12">
        <v>0.45</v>
      </c>
      <c r="G37" s="12">
        <v>0.35</v>
      </c>
      <c r="H37" s="12">
        <v>0.3</v>
      </c>
      <c r="I37" s="12">
        <v>0.3</v>
      </c>
      <c r="J37" s="12">
        <v>0.3</v>
      </c>
      <c r="K37" s="12">
        <v>0.27</v>
      </c>
      <c r="L37" s="12">
        <v>0.25</v>
      </c>
      <c r="M37" s="12">
        <v>0.25</v>
      </c>
      <c r="N37" s="12">
        <v>0.3</v>
      </c>
      <c r="O37" s="12">
        <v>0.43</v>
      </c>
      <c r="P37" s="12">
        <v>0.28000000000000003</v>
      </c>
      <c r="Q37" s="12"/>
      <c r="R37" s="12">
        <v>3.8899999999999997</v>
      </c>
    </row>
    <row r="38" spans="1:18" x14ac:dyDescent="0.25">
      <c r="A38" s="11" t="s">
        <v>70</v>
      </c>
      <c r="B38" s="12"/>
      <c r="C38" s="12"/>
      <c r="D38" s="12"/>
      <c r="E38" s="12">
        <v>0.9</v>
      </c>
      <c r="F38" s="12">
        <v>0.7</v>
      </c>
      <c r="G38" s="12">
        <v>0.5</v>
      </c>
      <c r="H38" s="12">
        <v>0.3</v>
      </c>
      <c r="I38" s="12">
        <v>0.32</v>
      </c>
      <c r="J38" s="12">
        <v>0.45</v>
      </c>
      <c r="K38" s="12">
        <v>0.65</v>
      </c>
      <c r="L38" s="12">
        <v>0.64</v>
      </c>
      <c r="M38" s="12">
        <v>0.83</v>
      </c>
      <c r="N38" s="12">
        <v>1.04</v>
      </c>
      <c r="O38" s="12">
        <v>1.23</v>
      </c>
      <c r="P38" s="12">
        <v>1.42</v>
      </c>
      <c r="Q38" s="12"/>
      <c r="R38" s="12">
        <v>8.98</v>
      </c>
    </row>
    <row r="39" spans="1:18" x14ac:dyDescent="0.25">
      <c r="A39" s="11" t="s">
        <v>71</v>
      </c>
      <c r="B39" s="12"/>
      <c r="C39" s="12"/>
      <c r="D39" s="12"/>
      <c r="E39" s="12">
        <v>0.8</v>
      </c>
      <c r="F39" s="12">
        <v>0.7</v>
      </c>
      <c r="G39" s="12">
        <v>0.66</v>
      </c>
      <c r="H39" s="12">
        <v>0.4</v>
      </c>
      <c r="I39" s="12">
        <v>0.5</v>
      </c>
      <c r="J39" s="12">
        <v>0.7</v>
      </c>
      <c r="K39" s="12">
        <v>0.75</v>
      </c>
      <c r="L39" s="12">
        <v>0.74</v>
      </c>
      <c r="M39" s="12">
        <v>0.75</v>
      </c>
      <c r="N39" s="12">
        <v>1</v>
      </c>
      <c r="O39" s="12">
        <v>1.35</v>
      </c>
      <c r="P39" s="12">
        <v>1.27</v>
      </c>
      <c r="Q39" s="12"/>
      <c r="R39" s="12">
        <v>9.6199999999999992</v>
      </c>
    </row>
    <row r="40" spans="1:18" x14ac:dyDescent="0.25">
      <c r="A40" s="11" t="s">
        <v>72</v>
      </c>
      <c r="B40" s="12"/>
      <c r="C40" s="12"/>
      <c r="D40" s="12"/>
      <c r="E40" s="12">
        <v>0.74</v>
      </c>
      <c r="F40" s="12">
        <v>0.65</v>
      </c>
      <c r="G40" s="12">
        <v>0.65</v>
      </c>
      <c r="H40" s="12">
        <v>0.65</v>
      </c>
      <c r="I40" s="12">
        <v>0.65</v>
      </c>
      <c r="J40" s="12">
        <v>0.65</v>
      </c>
      <c r="K40" s="12">
        <v>0.65</v>
      </c>
      <c r="L40" s="12">
        <v>0.65</v>
      </c>
      <c r="M40" s="12">
        <v>0.65</v>
      </c>
      <c r="N40" s="12">
        <v>0.65</v>
      </c>
      <c r="O40" s="12">
        <v>0.65</v>
      </c>
      <c r="P40" s="12">
        <v>0.69</v>
      </c>
      <c r="Q40" s="12"/>
      <c r="R40" s="12">
        <v>7.9300000000000015</v>
      </c>
    </row>
    <row r="41" spans="1:18" x14ac:dyDescent="0.25">
      <c r="A41" s="11" t="s">
        <v>74</v>
      </c>
      <c r="B41" s="12"/>
      <c r="C41" s="12"/>
      <c r="D41" s="12"/>
      <c r="E41" s="12">
        <v>0.85087036000000005</v>
      </c>
      <c r="F41" s="12">
        <v>0.5</v>
      </c>
      <c r="G41" s="12">
        <v>0.6</v>
      </c>
      <c r="H41" s="12">
        <v>0.6</v>
      </c>
      <c r="I41" s="12">
        <v>0.55000000000000004</v>
      </c>
      <c r="J41" s="12">
        <v>0.6</v>
      </c>
      <c r="K41" s="12">
        <v>0.6</v>
      </c>
      <c r="L41" s="12">
        <v>0.6</v>
      </c>
      <c r="M41" s="12">
        <v>0.6</v>
      </c>
      <c r="N41" s="12">
        <v>0.6</v>
      </c>
      <c r="O41" s="12">
        <v>0.6</v>
      </c>
      <c r="P41" s="12">
        <v>0.7</v>
      </c>
      <c r="Q41" s="12"/>
      <c r="R41" s="12">
        <v>7.400870359999999</v>
      </c>
    </row>
    <row r="42" spans="1:18" x14ac:dyDescent="0.25">
      <c r="A42" s="11" t="s">
        <v>76</v>
      </c>
      <c r="B42" s="12"/>
      <c r="C42" s="12"/>
      <c r="D42" s="12"/>
      <c r="E42" s="12">
        <v>1.02</v>
      </c>
      <c r="F42" s="12">
        <v>1.03</v>
      </c>
      <c r="G42" s="12">
        <v>1.03</v>
      </c>
      <c r="H42" s="12">
        <v>1.01</v>
      </c>
      <c r="I42" s="12">
        <v>0.95</v>
      </c>
      <c r="J42" s="12">
        <v>0.96</v>
      </c>
      <c r="K42" s="12">
        <v>0.98</v>
      </c>
      <c r="L42" s="12">
        <v>1.01</v>
      </c>
      <c r="M42" s="12">
        <v>1.1000000000000001</v>
      </c>
      <c r="N42" s="12">
        <v>1.1000000000000001</v>
      </c>
      <c r="O42" s="12">
        <v>1.04</v>
      </c>
      <c r="P42" s="12">
        <v>1.01</v>
      </c>
      <c r="Q42" s="12"/>
      <c r="R42" s="12">
        <v>12.24</v>
      </c>
    </row>
    <row r="43" spans="1:18" x14ac:dyDescent="0.25">
      <c r="A43" s="11" t="s">
        <v>77</v>
      </c>
      <c r="B43" s="12"/>
      <c r="C43" s="12"/>
      <c r="D43" s="12"/>
      <c r="E43" s="12">
        <v>0.7</v>
      </c>
      <c r="F43" s="12">
        <v>0.6</v>
      </c>
      <c r="G43" s="12">
        <v>0.6</v>
      </c>
      <c r="H43" s="12">
        <v>0.6</v>
      </c>
      <c r="I43" s="12">
        <v>0.62004417000000001</v>
      </c>
      <c r="J43" s="12">
        <v>0.56000000000000005</v>
      </c>
      <c r="K43" s="12">
        <v>0.49583988000000001</v>
      </c>
      <c r="L43" s="12">
        <v>0.5</v>
      </c>
      <c r="M43" s="12">
        <v>0.5</v>
      </c>
      <c r="N43" s="12">
        <v>0.5</v>
      </c>
      <c r="O43" s="12">
        <v>0.6</v>
      </c>
      <c r="P43" s="12">
        <v>0.65</v>
      </c>
      <c r="Q43" s="12"/>
      <c r="R43" s="12">
        <v>6.9258840499999996</v>
      </c>
    </row>
    <row r="44" spans="1:18" x14ac:dyDescent="0.25">
      <c r="A44" s="11" t="s">
        <v>79</v>
      </c>
      <c r="B44" s="12"/>
      <c r="C44" s="12"/>
      <c r="D44" s="12"/>
      <c r="E44" s="12">
        <v>0.09</v>
      </c>
      <c r="F44" s="12">
        <v>0.08</v>
      </c>
      <c r="G44" s="12">
        <v>7.0000000000000007E-2</v>
      </c>
      <c r="H44" s="12">
        <v>7.0000000000000007E-2</v>
      </c>
      <c r="I44" s="12">
        <v>7.0000000000000007E-2</v>
      </c>
      <c r="J44" s="12">
        <v>7.0000000000000007E-2</v>
      </c>
      <c r="K44" s="12">
        <v>7.0000000000000007E-2</v>
      </c>
      <c r="L44" s="12">
        <v>7.0000000000000007E-2</v>
      </c>
      <c r="M44" s="12">
        <v>0.06</v>
      </c>
      <c r="N44" s="12">
        <v>0.06</v>
      </c>
      <c r="O44" s="12">
        <v>7.0000000000000007E-2</v>
      </c>
      <c r="P44" s="12">
        <v>0.08</v>
      </c>
      <c r="Q44" s="12"/>
      <c r="R44" s="12">
        <v>0.86000000000000021</v>
      </c>
    </row>
    <row r="45" spans="1:18" x14ac:dyDescent="0.25">
      <c r="A45" s="11" t="s">
        <v>81</v>
      </c>
      <c r="B45" s="12"/>
      <c r="C45" s="12">
        <v>0.83</v>
      </c>
      <c r="D45" s="12">
        <v>0.7</v>
      </c>
      <c r="E45" s="12">
        <v>0.7</v>
      </c>
      <c r="F45" s="12">
        <v>0.7</v>
      </c>
      <c r="G45" s="12"/>
      <c r="H45" s="12"/>
      <c r="I45" s="12">
        <v>0.3</v>
      </c>
      <c r="J45" s="12">
        <v>0.7</v>
      </c>
      <c r="K45" s="12">
        <v>0.7</v>
      </c>
      <c r="L45" s="12">
        <v>0.7</v>
      </c>
      <c r="M45" s="12">
        <v>0.9</v>
      </c>
      <c r="N45" s="12">
        <v>0.9</v>
      </c>
      <c r="O45" s="12">
        <v>0.9</v>
      </c>
      <c r="P45" s="12">
        <v>0.9</v>
      </c>
      <c r="Q45" s="12"/>
      <c r="R45" s="12">
        <v>8.9300000000000015</v>
      </c>
    </row>
    <row r="46" spans="1:18" x14ac:dyDescent="0.25">
      <c r="A46" s="11" t="s">
        <v>82</v>
      </c>
      <c r="B46" s="12"/>
      <c r="C46" s="12"/>
      <c r="D46" s="12"/>
      <c r="E46" s="12">
        <v>0.71917911999999995</v>
      </c>
      <c r="F46" s="12">
        <v>0.7</v>
      </c>
      <c r="G46" s="12">
        <v>0.75005100000000002</v>
      </c>
      <c r="H46" s="12">
        <v>0.75789799999999996</v>
      </c>
      <c r="I46" s="12">
        <v>0.83780138999999998</v>
      </c>
      <c r="J46" s="12">
        <v>0.40000111999999999</v>
      </c>
      <c r="K46" s="12">
        <v>0.43000101000000002</v>
      </c>
      <c r="L46" s="12">
        <v>0.45000099999999998</v>
      </c>
      <c r="M46" s="12">
        <v>0.48000013000000002</v>
      </c>
      <c r="N46" s="12">
        <v>0.55000011999999998</v>
      </c>
      <c r="O46" s="12">
        <v>0.92064626000000005</v>
      </c>
      <c r="P46" s="12">
        <v>0.58000001999999995</v>
      </c>
      <c r="Q46" s="12"/>
      <c r="R46" s="12">
        <v>7.5755791699999993</v>
      </c>
    </row>
    <row r="47" spans="1:18" x14ac:dyDescent="0.25">
      <c r="A47" s="11" t="s">
        <v>83</v>
      </c>
      <c r="B47" s="12"/>
      <c r="C47" s="12"/>
      <c r="D47" s="12"/>
      <c r="E47" s="12">
        <v>0.84</v>
      </c>
      <c r="F47" s="12">
        <v>0.6</v>
      </c>
      <c r="G47" s="12">
        <v>0.63</v>
      </c>
      <c r="H47" s="12">
        <v>0.63</v>
      </c>
      <c r="I47" s="12">
        <v>0.62793500000000002</v>
      </c>
      <c r="J47" s="12">
        <v>0.5</v>
      </c>
      <c r="K47" s="12">
        <v>0.46416289999999999</v>
      </c>
      <c r="L47" s="12">
        <v>0.44</v>
      </c>
      <c r="M47" s="12">
        <v>0.6</v>
      </c>
      <c r="N47" s="12">
        <v>0.67</v>
      </c>
      <c r="O47" s="12">
        <v>1.15588785</v>
      </c>
      <c r="P47" s="12">
        <v>0.7</v>
      </c>
      <c r="Q47" s="12"/>
      <c r="R47" s="12">
        <v>7.8579857500000001</v>
      </c>
    </row>
    <row r="48" spans="1:18" x14ac:dyDescent="0.25">
      <c r="A48" s="11" t="s">
        <v>84</v>
      </c>
      <c r="B48" s="12"/>
      <c r="C48" s="12"/>
      <c r="D48" s="12"/>
      <c r="E48" s="12">
        <v>0.65</v>
      </c>
      <c r="F48" s="12">
        <v>0.55000000000000004</v>
      </c>
      <c r="G48" s="12">
        <v>0.55012309999999998</v>
      </c>
      <c r="H48" s="12">
        <v>0.55005099999999996</v>
      </c>
      <c r="I48" s="12">
        <v>0.55000510000000002</v>
      </c>
      <c r="J48" s="12">
        <v>0.55000150000000003</v>
      </c>
      <c r="K48" s="12">
        <v>0.55000000999999998</v>
      </c>
      <c r="L48" s="12">
        <v>0.55000000999999998</v>
      </c>
      <c r="M48" s="12">
        <v>0.60000001000000003</v>
      </c>
      <c r="N48" s="12">
        <v>0.65000009999999997</v>
      </c>
      <c r="O48" s="12">
        <v>1.1275835700000001</v>
      </c>
      <c r="P48" s="12">
        <v>0.62000010999999999</v>
      </c>
      <c r="Q48" s="12"/>
      <c r="R48" s="12">
        <v>7.4977645100000005</v>
      </c>
    </row>
    <row r="49" spans="1:18" x14ac:dyDescent="0.25">
      <c r="A49" s="11" t="s">
        <v>87</v>
      </c>
      <c r="B49" s="12"/>
      <c r="C49" s="12"/>
      <c r="D49" s="12"/>
      <c r="E49" s="12">
        <v>0.3</v>
      </c>
      <c r="F49" s="12">
        <v>0.3</v>
      </c>
      <c r="G49" s="12">
        <v>0.3</v>
      </c>
      <c r="H49" s="12">
        <v>0.25</v>
      </c>
      <c r="I49" s="12">
        <v>0.25</v>
      </c>
      <c r="J49" s="12">
        <v>0.33</v>
      </c>
      <c r="K49" s="12">
        <v>0.41</v>
      </c>
      <c r="L49" s="12">
        <v>0.46</v>
      </c>
      <c r="M49" s="12">
        <v>0.48</v>
      </c>
      <c r="N49" s="12">
        <v>0.67</v>
      </c>
      <c r="O49" s="12">
        <v>0.8</v>
      </c>
      <c r="P49" s="12">
        <v>0.75</v>
      </c>
      <c r="Q49" s="12"/>
      <c r="R49" s="12">
        <v>5.3</v>
      </c>
    </row>
    <row r="50" spans="1:18" x14ac:dyDescent="0.25">
      <c r="A50" s="11" t="s">
        <v>88</v>
      </c>
      <c r="B50" s="12"/>
      <c r="C50" s="12"/>
      <c r="D50" s="12"/>
      <c r="E50" s="12"/>
      <c r="F50" s="12"/>
      <c r="G50" s="12"/>
      <c r="H50" s="12"/>
      <c r="I50" s="12"/>
      <c r="J50" s="12"/>
      <c r="K50" s="12">
        <v>0.98571660999999999</v>
      </c>
      <c r="L50" s="12">
        <v>1.2648408799999999</v>
      </c>
      <c r="M50" s="12">
        <v>1.50462352</v>
      </c>
      <c r="N50" s="12">
        <v>1.1014307400000001</v>
      </c>
      <c r="O50" s="12">
        <v>1.5532945299999998</v>
      </c>
      <c r="P50" s="12">
        <v>1.2954857100000001</v>
      </c>
      <c r="Q50" s="12"/>
      <c r="R50" s="12">
        <v>7.7053919899999999</v>
      </c>
    </row>
    <row r="51" spans="1:18" x14ac:dyDescent="0.25">
      <c r="A51" s="11" t="s">
        <v>89</v>
      </c>
      <c r="B51" s="12"/>
      <c r="C51" s="12"/>
      <c r="D51" s="12"/>
      <c r="E51" s="12"/>
      <c r="F51" s="12">
        <v>1.4687871499999998</v>
      </c>
      <c r="G51" s="12">
        <v>0.44164755</v>
      </c>
      <c r="H51" s="12">
        <v>0.5</v>
      </c>
      <c r="I51" s="12">
        <v>1.0045383999999999</v>
      </c>
      <c r="J51" s="12">
        <v>0.72475537000000001</v>
      </c>
      <c r="K51" s="12">
        <v>0.65871458000000005</v>
      </c>
      <c r="L51" s="12">
        <v>0.82</v>
      </c>
      <c r="M51" s="12">
        <v>0.8</v>
      </c>
      <c r="N51" s="12">
        <v>0.81</v>
      </c>
      <c r="O51" s="12">
        <v>1.03</v>
      </c>
      <c r="P51" s="12">
        <v>0.81</v>
      </c>
      <c r="Q51" s="12"/>
      <c r="R51" s="12">
        <v>9.0684430499999991</v>
      </c>
    </row>
    <row r="52" spans="1:18" x14ac:dyDescent="0.25">
      <c r="A52" s="11" t="s">
        <v>91</v>
      </c>
      <c r="B52" s="12">
        <v>0.17908107000000001</v>
      </c>
      <c r="C52" s="12">
        <v>0.59337688</v>
      </c>
      <c r="D52" s="12">
        <v>1.23790512</v>
      </c>
      <c r="E52" s="12">
        <v>0.28124835999999998</v>
      </c>
      <c r="F52" s="12">
        <v>0.33712297000000002</v>
      </c>
      <c r="G52" s="12">
        <v>0.14905736999999999</v>
      </c>
      <c r="H52" s="12"/>
      <c r="I52" s="12"/>
      <c r="J52" s="12"/>
      <c r="K52" s="12">
        <v>0.26574218999999999</v>
      </c>
      <c r="L52" s="12">
        <v>0.32315290000000002</v>
      </c>
      <c r="M52" s="12">
        <v>0.72348471999999997</v>
      </c>
      <c r="N52" s="12">
        <v>0.93968149000000001</v>
      </c>
      <c r="O52" s="12">
        <v>0.97767917000000004</v>
      </c>
      <c r="P52" s="12">
        <v>1.4300686</v>
      </c>
      <c r="Q52" s="12"/>
      <c r="R52" s="12">
        <v>7.43760084</v>
      </c>
    </row>
    <row r="53" spans="1:18" x14ac:dyDescent="0.25">
      <c r="A53" s="11" t="s">
        <v>92</v>
      </c>
      <c r="B53" s="12"/>
      <c r="C53" s="12"/>
      <c r="D53" s="12"/>
      <c r="E53" s="12">
        <v>0.65</v>
      </c>
      <c r="F53" s="12">
        <v>0.3</v>
      </c>
      <c r="G53" s="12">
        <v>0.3</v>
      </c>
      <c r="H53" s="12">
        <v>0.33</v>
      </c>
      <c r="I53" s="12">
        <v>0.43</v>
      </c>
      <c r="J53" s="12">
        <v>0.52</v>
      </c>
      <c r="K53" s="12">
        <v>0.55000000000000004</v>
      </c>
      <c r="L53" s="12">
        <v>0.55000000000000004</v>
      </c>
      <c r="M53" s="12">
        <v>0.55000000000000004</v>
      </c>
      <c r="N53" s="12">
        <v>0.55000000000000004</v>
      </c>
      <c r="O53" s="12">
        <v>0.55000000000000004</v>
      </c>
      <c r="P53" s="12">
        <v>0.5</v>
      </c>
      <c r="Q53" s="12"/>
      <c r="R53" s="12">
        <v>5.7799999999999994</v>
      </c>
    </row>
    <row r="54" spans="1:18" x14ac:dyDescent="0.25">
      <c r="A54" s="11" t="s">
        <v>93</v>
      </c>
      <c r="B54" s="12"/>
      <c r="C54" s="12"/>
      <c r="D54" s="12"/>
      <c r="E54" s="12">
        <v>0.28702366000000001</v>
      </c>
      <c r="F54" s="12">
        <v>0.39060669999999997</v>
      </c>
      <c r="G54" s="12">
        <v>0.33089793000000001</v>
      </c>
      <c r="H54" s="12">
        <v>0.36969479999999999</v>
      </c>
      <c r="I54" s="12">
        <v>0.43098367999999998</v>
      </c>
      <c r="J54" s="12">
        <v>0.49023567000000001</v>
      </c>
      <c r="K54" s="12">
        <v>0.48</v>
      </c>
      <c r="L54" s="12">
        <v>0.54</v>
      </c>
      <c r="M54" s="12">
        <v>0.51</v>
      </c>
      <c r="N54" s="12">
        <v>0.51</v>
      </c>
      <c r="O54" s="12">
        <v>0.53</v>
      </c>
      <c r="P54" s="12">
        <v>0.62</v>
      </c>
      <c r="Q54" s="12"/>
      <c r="R54" s="12">
        <v>5.4894424400000004</v>
      </c>
    </row>
    <row r="55" spans="1:18" x14ac:dyDescent="0.25">
      <c r="A55" s="11" t="s">
        <v>94</v>
      </c>
      <c r="B55" s="12"/>
      <c r="C55" s="12"/>
      <c r="D55" s="12"/>
      <c r="E55" s="12">
        <v>0.56289999999999996</v>
      </c>
      <c r="F55" s="12">
        <v>0.99060000000000004</v>
      </c>
      <c r="G55" s="12">
        <v>0.06</v>
      </c>
      <c r="H55" s="12">
        <v>1.0535000000000001</v>
      </c>
      <c r="I55" s="12">
        <v>15.4132</v>
      </c>
      <c r="J55" s="12">
        <v>3.8100000000000002E-2</v>
      </c>
      <c r="K55" s="12">
        <v>4.4699999999999997E-2</v>
      </c>
      <c r="L55" s="12">
        <v>0.06</v>
      </c>
      <c r="M55" s="12">
        <v>3.3159999999999998</v>
      </c>
      <c r="N55" s="12">
        <v>4.7300000000000002E-2</v>
      </c>
      <c r="O55" s="12">
        <v>7.0400000000000004E-2</v>
      </c>
      <c r="P55" s="12">
        <v>5.0599999999999999E-2</v>
      </c>
      <c r="Q55" s="12"/>
      <c r="R55" s="12">
        <v>21.707299999999996</v>
      </c>
    </row>
    <row r="56" spans="1:18" x14ac:dyDescent="0.25">
      <c r="A56" s="11" t="s">
        <v>95</v>
      </c>
      <c r="B56" s="12"/>
      <c r="C56" s="12"/>
      <c r="D56" s="12"/>
      <c r="E56" s="12">
        <v>0.7</v>
      </c>
      <c r="F56" s="12">
        <v>0.6</v>
      </c>
      <c r="G56" s="12">
        <v>0.6</v>
      </c>
      <c r="H56" s="12">
        <v>0.6</v>
      </c>
      <c r="I56" s="12">
        <v>0.6</v>
      </c>
      <c r="J56" s="12">
        <v>0.42599344</v>
      </c>
      <c r="K56" s="12">
        <v>0.6</v>
      </c>
      <c r="L56" s="12">
        <v>0.75</v>
      </c>
      <c r="M56" s="12">
        <v>0.75</v>
      </c>
      <c r="N56" s="12">
        <v>0.75</v>
      </c>
      <c r="O56" s="12">
        <v>0.85719999999999996</v>
      </c>
      <c r="P56" s="12">
        <v>0.6</v>
      </c>
      <c r="Q56" s="12"/>
      <c r="R56" s="12">
        <v>7.8331934399999996</v>
      </c>
    </row>
    <row r="57" spans="1:18" x14ac:dyDescent="0.25">
      <c r="A57" s="11" t="s">
        <v>96</v>
      </c>
      <c r="B57" s="12"/>
      <c r="C57" s="12"/>
      <c r="D57" s="12"/>
      <c r="E57" s="12">
        <v>0.6</v>
      </c>
      <c r="F57" s="12">
        <v>0.55000000000000004</v>
      </c>
      <c r="G57" s="12">
        <v>0.55000000000000004</v>
      </c>
      <c r="H57" s="12">
        <v>0.55000000000000004</v>
      </c>
      <c r="I57" s="12">
        <v>0.55000000000000004</v>
      </c>
      <c r="J57" s="12">
        <v>0.5</v>
      </c>
      <c r="K57" s="12">
        <v>0.5</v>
      </c>
      <c r="L57" s="12">
        <v>0.5</v>
      </c>
      <c r="M57" s="12">
        <v>0.5</v>
      </c>
      <c r="N57" s="12">
        <v>0.5</v>
      </c>
      <c r="O57" s="12">
        <v>0.6</v>
      </c>
      <c r="P57" s="12">
        <v>0.6</v>
      </c>
      <c r="Q57" s="12"/>
      <c r="R57" s="12">
        <v>6.4999999999999991</v>
      </c>
    </row>
    <row r="58" spans="1:18" x14ac:dyDescent="0.25">
      <c r="A58" s="11" t="s">
        <v>97</v>
      </c>
      <c r="B58" s="12"/>
      <c r="C58" s="12"/>
      <c r="D58" s="12"/>
      <c r="E58" s="12">
        <v>0.7</v>
      </c>
      <c r="F58" s="12">
        <v>0.65</v>
      </c>
      <c r="G58" s="12">
        <v>0.65</v>
      </c>
      <c r="H58" s="12">
        <v>0.65</v>
      </c>
      <c r="I58" s="12">
        <v>0.65</v>
      </c>
      <c r="J58" s="12">
        <v>0.6</v>
      </c>
      <c r="K58" s="12">
        <v>0.6</v>
      </c>
      <c r="L58" s="12">
        <v>0.6</v>
      </c>
      <c r="M58" s="12">
        <v>0.6</v>
      </c>
      <c r="N58" s="12">
        <v>0.75</v>
      </c>
      <c r="O58" s="12">
        <v>0.96499999999999997</v>
      </c>
      <c r="P58" s="12">
        <v>0.75</v>
      </c>
      <c r="Q58" s="12"/>
      <c r="R58" s="12">
        <v>8.1649999999999991</v>
      </c>
    </row>
    <row r="59" spans="1:18" x14ac:dyDescent="0.25">
      <c r="A59" s="11" t="s">
        <v>154</v>
      </c>
      <c r="B59" s="12"/>
      <c r="C59" s="12"/>
      <c r="D59" s="12"/>
      <c r="E59" s="12">
        <v>0.9</v>
      </c>
      <c r="F59" s="12">
        <v>0.8</v>
      </c>
      <c r="G59" s="12">
        <v>0.85</v>
      </c>
      <c r="H59" s="12">
        <v>0.85</v>
      </c>
      <c r="I59" s="12">
        <v>0.85</v>
      </c>
      <c r="J59" s="12">
        <v>0.85</v>
      </c>
      <c r="K59" s="12">
        <v>0.85</v>
      </c>
      <c r="L59" s="12">
        <v>0.85</v>
      </c>
      <c r="M59" s="12">
        <v>0.85</v>
      </c>
      <c r="N59" s="12">
        <v>0.95</v>
      </c>
      <c r="O59" s="12">
        <v>0.95</v>
      </c>
      <c r="P59" s="12">
        <v>0.95</v>
      </c>
      <c r="Q59" s="12"/>
      <c r="R59" s="12">
        <v>10.499999999999996</v>
      </c>
    </row>
    <row r="60" spans="1:18" x14ac:dyDescent="0.25">
      <c r="A60" s="11" t="s">
        <v>99</v>
      </c>
      <c r="B60" s="12"/>
      <c r="C60" s="12"/>
      <c r="D60" s="12"/>
      <c r="E60" s="12">
        <v>1</v>
      </c>
      <c r="F60" s="12">
        <v>0.7</v>
      </c>
      <c r="G60" s="12">
        <v>0.7</v>
      </c>
      <c r="H60" s="12">
        <v>0.7</v>
      </c>
      <c r="I60" s="12">
        <v>0.7</v>
      </c>
      <c r="J60" s="12">
        <v>0.7</v>
      </c>
      <c r="K60" s="12">
        <v>0.9</v>
      </c>
      <c r="L60" s="12">
        <v>1.31</v>
      </c>
      <c r="M60" s="12">
        <v>1.31</v>
      </c>
      <c r="N60" s="12">
        <v>1.31</v>
      </c>
      <c r="O60" s="12">
        <v>1.6691</v>
      </c>
      <c r="P60" s="12">
        <v>1.42</v>
      </c>
      <c r="Q60" s="12"/>
      <c r="R60" s="12">
        <v>12.419100000000002</v>
      </c>
    </row>
    <row r="61" spans="1:18" x14ac:dyDescent="0.25">
      <c r="A61" s="11" t="s">
        <v>100</v>
      </c>
      <c r="B61" s="12"/>
      <c r="C61" s="12"/>
      <c r="D61" s="12"/>
      <c r="E61" s="12">
        <v>0.84370000000000001</v>
      </c>
      <c r="F61" s="12">
        <v>0.81</v>
      </c>
      <c r="G61" s="12">
        <v>0.81</v>
      </c>
      <c r="H61" s="12">
        <v>0.81</v>
      </c>
      <c r="I61" s="12">
        <v>0.81</v>
      </c>
      <c r="J61" s="12">
        <v>0.81</v>
      </c>
      <c r="K61" s="12">
        <v>0.72</v>
      </c>
      <c r="L61" s="12">
        <v>0.72</v>
      </c>
      <c r="M61" s="12">
        <v>0.72</v>
      </c>
      <c r="N61" s="12">
        <v>0.72</v>
      </c>
      <c r="O61" s="12">
        <v>0.72</v>
      </c>
      <c r="P61" s="12">
        <v>0.72</v>
      </c>
      <c r="Q61" s="12"/>
      <c r="R61" s="12">
        <v>9.2137000000000011</v>
      </c>
    </row>
    <row r="62" spans="1:18" x14ac:dyDescent="0.25">
      <c r="A62" s="11" t="s">
        <v>155</v>
      </c>
      <c r="B62" s="12"/>
      <c r="C62" s="12"/>
      <c r="D62" s="12"/>
      <c r="E62" s="12">
        <v>0.7</v>
      </c>
      <c r="F62" s="12">
        <v>0.82</v>
      </c>
      <c r="G62" s="12">
        <v>0.8</v>
      </c>
      <c r="H62" s="12">
        <v>1.25</v>
      </c>
      <c r="I62" s="12">
        <v>1.23</v>
      </c>
      <c r="J62" s="12">
        <v>1.1399999999999999</v>
      </c>
      <c r="K62" s="12">
        <v>1.0900000000000001</v>
      </c>
      <c r="L62" s="12">
        <v>1</v>
      </c>
      <c r="M62" s="12">
        <v>1.1000000000000001</v>
      </c>
      <c r="N62" s="12">
        <v>1.1200000000000001</v>
      </c>
      <c r="O62" s="12">
        <v>1.36</v>
      </c>
      <c r="P62" s="12">
        <v>1.2</v>
      </c>
      <c r="Q62" s="12"/>
      <c r="R62" s="12">
        <v>12.809999999999999</v>
      </c>
    </row>
    <row r="63" spans="1:18" x14ac:dyDescent="0.25">
      <c r="A63" s="11" t="s">
        <v>156</v>
      </c>
      <c r="B63" s="12"/>
      <c r="C63" s="12"/>
      <c r="D63" s="12"/>
      <c r="E63" s="12">
        <v>7.355565E-2</v>
      </c>
      <c r="F63" s="12"/>
      <c r="G63" s="12"/>
      <c r="H63" s="12">
        <v>8.8900000000000007E-2</v>
      </c>
      <c r="I63" s="12">
        <v>0.1015486</v>
      </c>
      <c r="J63" s="12">
        <v>8.0167000000000002E-2</v>
      </c>
      <c r="K63" s="12">
        <v>0.109183</v>
      </c>
      <c r="L63" s="12">
        <v>9.3808000000000002E-2</v>
      </c>
      <c r="M63" s="12">
        <v>0.15840499999999999</v>
      </c>
      <c r="N63" s="12">
        <v>0.18777099999999999</v>
      </c>
      <c r="O63" s="12">
        <v>0.101421</v>
      </c>
      <c r="P63" s="12">
        <v>0.16</v>
      </c>
      <c r="Q63" s="12"/>
      <c r="R63" s="12">
        <v>1.1547592499999999</v>
      </c>
    </row>
    <row r="64" spans="1:18" x14ac:dyDescent="0.25">
      <c r="A64" s="11" t="s">
        <v>108</v>
      </c>
      <c r="B64" s="12"/>
      <c r="C64" s="12"/>
      <c r="D64" s="12"/>
      <c r="E64" s="12">
        <v>0.31</v>
      </c>
      <c r="F64" s="12">
        <v>0.4</v>
      </c>
      <c r="G64" s="12">
        <v>0.4</v>
      </c>
      <c r="H64" s="12">
        <v>0.25</v>
      </c>
      <c r="I64" s="12">
        <v>0.62</v>
      </c>
      <c r="J64" s="12">
        <v>0.34</v>
      </c>
      <c r="K64" s="12">
        <v>0.61</v>
      </c>
      <c r="L64" s="12">
        <v>0.7</v>
      </c>
      <c r="M64" s="12">
        <v>0.8</v>
      </c>
      <c r="N64" s="12">
        <v>0.92</v>
      </c>
      <c r="O64" s="12">
        <v>1.21</v>
      </c>
      <c r="P64" s="12">
        <v>0.87</v>
      </c>
      <c r="Q64" s="12"/>
      <c r="R64" s="12">
        <v>7.43</v>
      </c>
    </row>
    <row r="65" spans="1:18" x14ac:dyDescent="0.25">
      <c r="A65" s="11" t="s">
        <v>109</v>
      </c>
      <c r="B65" s="12"/>
      <c r="C65" s="12"/>
      <c r="D65" s="12"/>
      <c r="E65" s="12">
        <v>0.55000000000000004</v>
      </c>
      <c r="F65" s="12">
        <v>0.53</v>
      </c>
      <c r="G65" s="12">
        <v>0.5</v>
      </c>
      <c r="H65" s="12">
        <v>0.47</v>
      </c>
      <c r="I65" s="12">
        <v>0.48402250000000002</v>
      </c>
      <c r="J65" s="12">
        <v>0.45</v>
      </c>
      <c r="K65" s="12">
        <v>0.41</v>
      </c>
      <c r="L65" s="12">
        <v>0.45</v>
      </c>
      <c r="M65" s="12">
        <v>0.41</v>
      </c>
      <c r="N65" s="12">
        <v>0.39</v>
      </c>
      <c r="O65" s="12">
        <v>0.50125441999999998</v>
      </c>
      <c r="P65" s="12">
        <v>0.45</v>
      </c>
      <c r="Q65" s="12"/>
      <c r="R65" s="12">
        <v>5.5952769200000008</v>
      </c>
    </row>
    <row r="66" spans="1:18" x14ac:dyDescent="0.25">
      <c r="A66" s="11" t="s">
        <v>157</v>
      </c>
      <c r="B66" s="12"/>
      <c r="C66" s="12"/>
      <c r="D66" s="12"/>
      <c r="E66" s="12">
        <v>0.66</v>
      </c>
      <c r="F66" s="12">
        <v>0.6</v>
      </c>
      <c r="G66" s="12">
        <v>0.5</v>
      </c>
      <c r="H66" s="12">
        <v>0.52</v>
      </c>
      <c r="I66" s="12">
        <v>0.6</v>
      </c>
      <c r="J66" s="12">
        <v>0.6</v>
      </c>
      <c r="K66" s="12">
        <v>0.6</v>
      </c>
      <c r="L66" s="12">
        <v>0.5</v>
      </c>
      <c r="M66" s="12">
        <v>0.42</v>
      </c>
      <c r="N66" s="12">
        <v>0.6</v>
      </c>
      <c r="O66" s="12">
        <v>0.6</v>
      </c>
      <c r="P66" s="12">
        <v>0.6</v>
      </c>
      <c r="Q66" s="12"/>
      <c r="R66" s="12">
        <v>6.7999999999999989</v>
      </c>
    </row>
    <row r="67" spans="1:18" x14ac:dyDescent="0.25">
      <c r="A67" s="11" t="s">
        <v>158</v>
      </c>
      <c r="B67" s="12"/>
      <c r="C67" s="12"/>
      <c r="D67" s="12"/>
      <c r="E67" s="12">
        <v>0.37</v>
      </c>
      <c r="F67" s="12">
        <v>0.37</v>
      </c>
      <c r="G67" s="12">
        <v>0.35</v>
      </c>
      <c r="H67" s="12">
        <v>0.35</v>
      </c>
      <c r="I67" s="12">
        <v>0.42</v>
      </c>
      <c r="J67" s="12">
        <v>0.36</v>
      </c>
      <c r="K67" s="12">
        <v>0.35</v>
      </c>
      <c r="L67" s="12">
        <v>0.35</v>
      </c>
      <c r="M67" s="12">
        <v>0.35</v>
      </c>
      <c r="N67" s="12">
        <v>0.35</v>
      </c>
      <c r="O67" s="12">
        <v>0.42</v>
      </c>
      <c r="P67" s="12">
        <v>0.45</v>
      </c>
      <c r="Q67" s="12"/>
      <c r="R67" s="12">
        <v>4.49</v>
      </c>
    </row>
    <row r="68" spans="1:18" x14ac:dyDescent="0.25">
      <c r="A68" s="11" t="s">
        <v>112</v>
      </c>
      <c r="B68" s="12"/>
      <c r="C68" s="12"/>
      <c r="D68" s="12"/>
      <c r="E68" s="12">
        <v>0.81</v>
      </c>
      <c r="F68" s="12">
        <v>0.74</v>
      </c>
      <c r="G68" s="12">
        <v>0.71</v>
      </c>
      <c r="H68" s="12">
        <v>0.73</v>
      </c>
      <c r="I68" s="12">
        <v>0.96</v>
      </c>
      <c r="J68" s="12">
        <v>0.61</v>
      </c>
      <c r="K68" s="12">
        <v>0.51</v>
      </c>
      <c r="L68" s="12">
        <v>0.61</v>
      </c>
      <c r="M68" s="12">
        <v>0.66</v>
      </c>
      <c r="N68" s="12">
        <v>0.79</v>
      </c>
      <c r="O68" s="12">
        <v>0.9</v>
      </c>
      <c r="P68" s="12">
        <v>0.9</v>
      </c>
      <c r="Q68" s="12"/>
      <c r="R68" s="12">
        <v>8.93</v>
      </c>
    </row>
    <row r="69" spans="1:18" x14ac:dyDescent="0.25">
      <c r="A69" s="11" t="s">
        <v>159</v>
      </c>
      <c r="B69" s="12"/>
      <c r="C69" s="12"/>
      <c r="D69" s="12">
        <v>0.72150000000000003</v>
      </c>
      <c r="E69" s="12">
        <v>0.72150000000000003</v>
      </c>
      <c r="F69" s="12">
        <v>0.72150000000000003</v>
      </c>
      <c r="G69" s="12">
        <v>0.72150000000000003</v>
      </c>
      <c r="H69" s="12">
        <v>0.72150000000000003</v>
      </c>
      <c r="I69" s="12"/>
      <c r="J69" s="12">
        <v>0.72150000000000003</v>
      </c>
      <c r="K69" s="12">
        <v>0.72150000000000003</v>
      </c>
      <c r="L69" s="12">
        <v>0.72150000000000003</v>
      </c>
      <c r="M69" s="12">
        <v>0.72150000000000003</v>
      </c>
      <c r="N69" s="12">
        <v>0.72150000000000003</v>
      </c>
      <c r="O69" s="12">
        <v>0.72150000000000003</v>
      </c>
      <c r="P69" s="12">
        <v>0.75409999999999999</v>
      </c>
      <c r="Q69" s="12"/>
      <c r="R69" s="12">
        <v>8.6905999999999981</v>
      </c>
    </row>
    <row r="70" spans="1:18" x14ac:dyDescent="0.25">
      <c r="A70" s="11" t="s">
        <v>113</v>
      </c>
      <c r="B70" s="12"/>
      <c r="C70" s="12"/>
      <c r="D70" s="12"/>
      <c r="E70" s="12">
        <v>0.69762853000000002</v>
      </c>
      <c r="F70" s="12">
        <v>0.67538743999999995</v>
      </c>
      <c r="G70" s="12">
        <v>0.51465839999999996</v>
      </c>
      <c r="H70" s="12">
        <v>0.62542613999999996</v>
      </c>
      <c r="I70" s="12">
        <v>0.68639645999999999</v>
      </c>
      <c r="J70" s="12">
        <v>0.53573616999999996</v>
      </c>
      <c r="K70" s="12">
        <v>0.48794236000000002</v>
      </c>
      <c r="L70" s="12">
        <v>0.54192099000000005</v>
      </c>
      <c r="M70" s="12">
        <v>0.57723968999999997</v>
      </c>
      <c r="N70" s="12">
        <v>0.58979320000000002</v>
      </c>
      <c r="O70" s="12">
        <v>0.69089003999999998</v>
      </c>
      <c r="P70" s="12">
        <v>0.62471803000000004</v>
      </c>
      <c r="Q70" s="12"/>
      <c r="R70" s="12">
        <v>7.2477374500000007</v>
      </c>
    </row>
    <row r="71" spans="1:18" x14ac:dyDescent="0.25">
      <c r="A71" s="11" t="s">
        <v>160</v>
      </c>
      <c r="B71" s="12"/>
      <c r="C71" s="12"/>
      <c r="D71" s="12"/>
      <c r="E71" s="12">
        <v>0.64</v>
      </c>
      <c r="F71" s="12">
        <v>0.57999999999999996</v>
      </c>
      <c r="G71" s="12">
        <v>0.54</v>
      </c>
      <c r="H71" s="12">
        <v>0.54</v>
      </c>
      <c r="I71" s="12">
        <v>0.56999999999999995</v>
      </c>
      <c r="J71" s="12">
        <v>0.57999999999999996</v>
      </c>
      <c r="K71" s="12">
        <v>0.57999999999999996</v>
      </c>
      <c r="L71" s="12">
        <v>0.57999999999999996</v>
      </c>
      <c r="M71" s="12">
        <v>0.57999999999999996</v>
      </c>
      <c r="N71" s="12">
        <v>0.57999999999999996</v>
      </c>
      <c r="O71" s="12">
        <v>0.6</v>
      </c>
      <c r="P71" s="12">
        <v>0.57999999999999996</v>
      </c>
      <c r="Q71" s="12"/>
      <c r="R71" s="12">
        <v>6.9499999999999993</v>
      </c>
    </row>
    <row r="72" spans="1:18" x14ac:dyDescent="0.25">
      <c r="A72" s="11" t="s">
        <v>161</v>
      </c>
      <c r="B72" s="12"/>
      <c r="C72" s="12"/>
      <c r="D72" s="12"/>
      <c r="E72" s="12">
        <v>0.52</v>
      </c>
      <c r="F72" s="12">
        <v>0.5</v>
      </c>
      <c r="G72" s="12">
        <v>0.5</v>
      </c>
      <c r="H72" s="12">
        <v>0.8</v>
      </c>
      <c r="I72" s="12">
        <v>0.93</v>
      </c>
      <c r="J72" s="12">
        <v>0.7</v>
      </c>
      <c r="K72" s="12">
        <v>0.72</v>
      </c>
      <c r="L72" s="12">
        <v>0.74</v>
      </c>
      <c r="M72" s="12">
        <v>0.74</v>
      </c>
      <c r="N72" s="12">
        <v>0.6</v>
      </c>
      <c r="O72" s="12">
        <v>0.56999999999999995</v>
      </c>
      <c r="P72" s="12">
        <v>0.48</v>
      </c>
      <c r="Q72" s="12"/>
      <c r="R72" s="12">
        <v>7.8000000000000007</v>
      </c>
    </row>
    <row r="73" spans="1:18" x14ac:dyDescent="0.25">
      <c r="A73" s="11" t="s">
        <v>162</v>
      </c>
      <c r="B73" s="12"/>
      <c r="C73" s="12"/>
      <c r="D73" s="12"/>
      <c r="E73" s="12">
        <v>0.7</v>
      </c>
      <c r="F73" s="12">
        <v>0.65</v>
      </c>
      <c r="G73" s="12">
        <v>0.65</v>
      </c>
      <c r="H73" s="12">
        <v>0.67500000000000004</v>
      </c>
      <c r="I73" s="12">
        <v>0.8</v>
      </c>
      <c r="J73" s="12">
        <v>0.7</v>
      </c>
      <c r="K73" s="12">
        <v>0.7</v>
      </c>
      <c r="L73" s="12">
        <v>0.7</v>
      </c>
      <c r="M73" s="12">
        <v>0.7</v>
      </c>
      <c r="N73" s="12">
        <v>0.8</v>
      </c>
      <c r="O73" s="12">
        <v>0.7</v>
      </c>
      <c r="P73" s="12">
        <v>0.73</v>
      </c>
      <c r="Q73" s="12"/>
      <c r="R73" s="12">
        <v>8.5050000000000008</v>
      </c>
    </row>
    <row r="74" spans="1:18" x14ac:dyDescent="0.25">
      <c r="A74" s="11" t="s">
        <v>119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25">
      <c r="A75" s="11" t="s">
        <v>120</v>
      </c>
      <c r="B75" s="12">
        <v>0.17908107000000001</v>
      </c>
      <c r="C75" s="12">
        <v>1.42337688</v>
      </c>
      <c r="D75" s="12">
        <v>2.6594051199999997</v>
      </c>
      <c r="E75" s="12">
        <v>43.570869030000011</v>
      </c>
      <c r="F75" s="12">
        <v>39.83807822</v>
      </c>
      <c r="G75" s="12">
        <v>34.759366890000003</v>
      </c>
      <c r="H75" s="12">
        <v>36.469574149999993</v>
      </c>
      <c r="I75" s="12">
        <v>53.809849150000005</v>
      </c>
      <c r="J75" s="12">
        <v>36.216776629999998</v>
      </c>
      <c r="K75" s="12">
        <v>39.484433070000009</v>
      </c>
      <c r="L75" s="12">
        <v>42.042433460000019</v>
      </c>
      <c r="M75" s="12">
        <v>49.124748699999998</v>
      </c>
      <c r="N75" s="12">
        <v>49.545437669999998</v>
      </c>
      <c r="O75" s="12">
        <v>58.418795000000003</v>
      </c>
      <c r="P75" s="12">
        <v>58.992577100000005</v>
      </c>
      <c r="Q75" s="12"/>
      <c r="R75" s="12">
        <v>546.53480214000012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F529-FC20-4D39-929A-256D8B794671}">
  <dimension ref="A1:H817"/>
  <sheetViews>
    <sheetView workbookViewId="0">
      <selection activeCell="A472" sqref="A472"/>
    </sheetView>
  </sheetViews>
  <sheetFormatPr defaultRowHeight="15" x14ac:dyDescent="0.25"/>
  <cols>
    <col min="1" max="1" width="120.42578125" bestFit="1" customWidth="1"/>
    <col min="2" max="2" width="11.8554687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123</v>
      </c>
    </row>
    <row r="2" spans="1:8" x14ac:dyDescent="0.25">
      <c r="A2" t="s">
        <v>27</v>
      </c>
      <c r="B2" s="9">
        <v>44250</v>
      </c>
      <c r="C2">
        <v>5.3682331300000001</v>
      </c>
      <c r="D2" s="9" t="str">
        <f>YEAR(B2)&amp;"/"&amp;VLOOKUP(MONTH(B2),$G$2:$H$13,2,0)</f>
        <v>2021/02</v>
      </c>
      <c r="G2" s="1">
        <v>1</v>
      </c>
      <c r="H2" s="13" t="s">
        <v>127</v>
      </c>
    </row>
    <row r="3" spans="1:8" x14ac:dyDescent="0.25">
      <c r="A3" t="s">
        <v>27</v>
      </c>
      <c r="B3" s="9">
        <v>44250</v>
      </c>
      <c r="C3">
        <v>1.00207326</v>
      </c>
      <c r="D3" s="9" t="str">
        <f t="shared" ref="D3:D66" si="0">YEAR(B3)&amp;"/"&amp;VLOOKUP(MONTH(B3),$G$2:$H$13,2,0)</f>
        <v>2021/02</v>
      </c>
      <c r="G3" s="1">
        <v>2</v>
      </c>
      <c r="H3" s="13" t="s">
        <v>135</v>
      </c>
    </row>
    <row r="4" spans="1:8" x14ac:dyDescent="0.25">
      <c r="A4" t="s">
        <v>28</v>
      </c>
      <c r="B4" s="9">
        <v>44232</v>
      </c>
      <c r="C4">
        <v>1.1936459100000001</v>
      </c>
      <c r="D4" s="9" t="str">
        <f t="shared" si="0"/>
        <v>2021/02</v>
      </c>
      <c r="G4" s="1">
        <v>3</v>
      </c>
      <c r="H4" s="13" t="s">
        <v>128</v>
      </c>
    </row>
    <row r="5" spans="1:8" x14ac:dyDescent="0.25">
      <c r="A5" t="s">
        <v>28</v>
      </c>
      <c r="B5" s="9">
        <v>44204</v>
      </c>
      <c r="C5">
        <v>0.80188669999999995</v>
      </c>
      <c r="D5" s="9" t="str">
        <f t="shared" si="0"/>
        <v>2021/01</v>
      </c>
      <c r="G5" s="1">
        <v>4</v>
      </c>
      <c r="H5" s="13" t="s">
        <v>129</v>
      </c>
    </row>
    <row r="6" spans="1:8" x14ac:dyDescent="0.25">
      <c r="A6" t="s">
        <v>28</v>
      </c>
      <c r="B6" s="9">
        <v>44172</v>
      </c>
      <c r="C6">
        <v>0.79918082000000001</v>
      </c>
      <c r="D6" s="9" t="str">
        <f t="shared" si="0"/>
        <v>2020/12</v>
      </c>
      <c r="G6" s="1">
        <v>5</v>
      </c>
      <c r="H6" s="13" t="s">
        <v>130</v>
      </c>
    </row>
    <row r="7" spans="1:8" x14ac:dyDescent="0.25">
      <c r="A7" t="s">
        <v>28</v>
      </c>
      <c r="B7" s="9">
        <v>44144</v>
      </c>
      <c r="C7">
        <v>0.81199748999999999</v>
      </c>
      <c r="D7" s="9" t="str">
        <f t="shared" si="0"/>
        <v>2020/11</v>
      </c>
      <c r="G7" s="1">
        <v>6</v>
      </c>
      <c r="H7" s="13" t="s">
        <v>131</v>
      </c>
    </row>
    <row r="8" spans="1:8" x14ac:dyDescent="0.25">
      <c r="A8" t="s">
        <v>28</v>
      </c>
      <c r="B8" s="9">
        <v>44111</v>
      </c>
      <c r="C8">
        <v>0.53089867000000002</v>
      </c>
      <c r="D8" s="9" t="str">
        <f t="shared" si="0"/>
        <v>2020/10</v>
      </c>
      <c r="G8" s="1">
        <v>7</v>
      </c>
      <c r="H8" s="13" t="s">
        <v>132</v>
      </c>
    </row>
    <row r="9" spans="1:8" x14ac:dyDescent="0.25">
      <c r="A9" t="s">
        <v>28</v>
      </c>
      <c r="B9" s="9">
        <v>44082</v>
      </c>
      <c r="C9">
        <v>0.58873492000000005</v>
      </c>
      <c r="D9" s="9" t="str">
        <f t="shared" si="0"/>
        <v>2020/09</v>
      </c>
      <c r="G9" s="1">
        <v>8</v>
      </c>
      <c r="H9" s="13" t="s">
        <v>133</v>
      </c>
    </row>
    <row r="10" spans="1:8" x14ac:dyDescent="0.25">
      <c r="A10" t="s">
        <v>28</v>
      </c>
      <c r="B10" s="9">
        <v>44050</v>
      </c>
      <c r="C10">
        <v>0.49262140999999998</v>
      </c>
      <c r="D10" s="9" t="str">
        <f t="shared" si="0"/>
        <v>2020/08</v>
      </c>
      <c r="G10" s="1">
        <v>9</v>
      </c>
      <c r="H10" s="13" t="s">
        <v>134</v>
      </c>
    </row>
    <row r="11" spans="1:8" x14ac:dyDescent="0.25">
      <c r="A11" t="s">
        <v>28</v>
      </c>
      <c r="B11" s="9">
        <v>44019</v>
      </c>
      <c r="C11">
        <v>0.36840727000000001</v>
      </c>
      <c r="D11" s="9" t="str">
        <f t="shared" si="0"/>
        <v>2020/07</v>
      </c>
      <c r="G11" s="1">
        <v>10</v>
      </c>
      <c r="H11" s="13">
        <v>10</v>
      </c>
    </row>
    <row r="12" spans="1:8" x14ac:dyDescent="0.25">
      <c r="A12" t="s">
        <v>28</v>
      </c>
      <c r="B12" s="9">
        <v>43987</v>
      </c>
      <c r="C12">
        <v>0.32465536</v>
      </c>
      <c r="D12" s="9" t="str">
        <f t="shared" si="0"/>
        <v>2020/06</v>
      </c>
      <c r="G12" s="1">
        <v>11</v>
      </c>
      <c r="H12" s="13">
        <v>11</v>
      </c>
    </row>
    <row r="13" spans="1:8" x14ac:dyDescent="0.25">
      <c r="A13" t="s">
        <v>28</v>
      </c>
      <c r="B13" s="9">
        <v>43959</v>
      </c>
      <c r="C13">
        <v>0.43623276</v>
      </c>
      <c r="D13" s="9" t="str">
        <f t="shared" si="0"/>
        <v>2020/05</v>
      </c>
      <c r="G13" s="1">
        <v>12</v>
      </c>
      <c r="H13" s="13">
        <v>12</v>
      </c>
    </row>
    <row r="14" spans="1:8" x14ac:dyDescent="0.25">
      <c r="A14" t="s">
        <v>28</v>
      </c>
      <c r="B14" s="9">
        <v>43928</v>
      </c>
      <c r="C14">
        <v>0.63120092999999999</v>
      </c>
      <c r="D14" s="9" t="str">
        <f t="shared" si="0"/>
        <v>2020/04</v>
      </c>
    </row>
    <row r="15" spans="1:8" x14ac:dyDescent="0.25">
      <c r="A15" t="s">
        <v>28</v>
      </c>
      <c r="B15" s="9">
        <v>43896</v>
      </c>
      <c r="C15">
        <v>0.2818155</v>
      </c>
      <c r="D15" s="9" t="str">
        <f t="shared" si="0"/>
        <v>2020/03</v>
      </c>
    </row>
    <row r="16" spans="1:8" x14ac:dyDescent="0.25">
      <c r="A16" t="s">
        <v>30</v>
      </c>
      <c r="B16" s="9">
        <v>44249</v>
      </c>
      <c r="C16">
        <v>2.0499999999999998</v>
      </c>
      <c r="D16" s="9" t="str">
        <f t="shared" si="0"/>
        <v>2021/02</v>
      </c>
    </row>
    <row r="17" spans="1:4" x14ac:dyDescent="0.25">
      <c r="A17" t="s">
        <v>30</v>
      </c>
      <c r="B17" s="9">
        <v>44218</v>
      </c>
      <c r="C17">
        <v>1.8</v>
      </c>
      <c r="D17" s="9" t="str">
        <f t="shared" si="0"/>
        <v>2021/01</v>
      </c>
    </row>
    <row r="18" spans="1:4" x14ac:dyDescent="0.25">
      <c r="A18" t="s">
        <v>30</v>
      </c>
      <c r="B18" s="9">
        <v>44186</v>
      </c>
      <c r="C18">
        <v>1.28</v>
      </c>
      <c r="D18" s="9" t="str">
        <f t="shared" si="0"/>
        <v>2020/12</v>
      </c>
    </row>
    <row r="19" spans="1:4" x14ac:dyDescent="0.25">
      <c r="A19" t="s">
        <v>30</v>
      </c>
      <c r="B19" s="9">
        <v>44158</v>
      </c>
      <c r="C19">
        <v>1.18</v>
      </c>
      <c r="D19" s="9" t="str">
        <f t="shared" si="0"/>
        <v>2020/11</v>
      </c>
    </row>
    <row r="20" spans="1:4" x14ac:dyDescent="0.25">
      <c r="A20" t="s">
        <v>30</v>
      </c>
      <c r="B20" s="9">
        <v>44126</v>
      </c>
      <c r="C20">
        <v>0.92</v>
      </c>
      <c r="D20" s="9" t="str">
        <f t="shared" si="0"/>
        <v>2020/10</v>
      </c>
    </row>
    <row r="21" spans="1:4" x14ac:dyDescent="0.25">
      <c r="A21" t="s">
        <v>30</v>
      </c>
      <c r="B21" s="9">
        <v>44096</v>
      </c>
      <c r="C21">
        <v>0.85</v>
      </c>
      <c r="D21" s="9" t="str">
        <f t="shared" si="0"/>
        <v>2020/09</v>
      </c>
    </row>
    <row r="22" spans="1:4" x14ac:dyDescent="0.25">
      <c r="A22" t="s">
        <v>30</v>
      </c>
      <c r="B22" s="9">
        <v>44064</v>
      </c>
      <c r="C22">
        <v>0.71</v>
      </c>
      <c r="D22" s="9" t="str">
        <f t="shared" si="0"/>
        <v>2020/08</v>
      </c>
    </row>
    <row r="23" spans="1:4" x14ac:dyDescent="0.25">
      <c r="A23" t="s">
        <v>30</v>
      </c>
      <c r="B23" s="9">
        <v>44033</v>
      </c>
      <c r="C23">
        <v>0.63</v>
      </c>
      <c r="D23" s="9" t="str">
        <f t="shared" si="0"/>
        <v>2020/07</v>
      </c>
    </row>
    <row r="24" spans="1:4" x14ac:dyDescent="0.25">
      <c r="A24" t="s">
        <v>30</v>
      </c>
      <c r="B24" s="9">
        <v>44004</v>
      </c>
      <c r="C24">
        <v>0.63</v>
      </c>
      <c r="D24" s="9" t="str">
        <f t="shared" si="0"/>
        <v>2020/06</v>
      </c>
    </row>
    <row r="25" spans="1:4" x14ac:dyDescent="0.25">
      <c r="A25" t="s">
        <v>30</v>
      </c>
      <c r="B25" s="9">
        <v>43973</v>
      </c>
      <c r="C25">
        <v>0.63</v>
      </c>
      <c r="D25" s="9" t="str">
        <f t="shared" si="0"/>
        <v>2020/05</v>
      </c>
    </row>
    <row r="26" spans="1:4" x14ac:dyDescent="0.25">
      <c r="A26" t="s">
        <v>30</v>
      </c>
      <c r="B26" s="9">
        <v>43944</v>
      </c>
      <c r="C26">
        <v>0.71</v>
      </c>
      <c r="D26" s="9" t="str">
        <f t="shared" si="0"/>
        <v>2020/04</v>
      </c>
    </row>
    <row r="27" spans="1:4" x14ac:dyDescent="0.25">
      <c r="A27" t="s">
        <v>30</v>
      </c>
      <c r="B27" s="9">
        <v>43910</v>
      </c>
      <c r="C27">
        <v>0.71</v>
      </c>
      <c r="D27" s="9" t="str">
        <f t="shared" si="0"/>
        <v>2020/03</v>
      </c>
    </row>
    <row r="28" spans="1:4" x14ac:dyDescent="0.25">
      <c r="A28" t="s">
        <v>31</v>
      </c>
      <c r="B28" s="9">
        <v>44239</v>
      </c>
      <c r="C28">
        <v>0.56000000000000005</v>
      </c>
      <c r="D28" s="9" t="str">
        <f t="shared" si="0"/>
        <v>2021/02</v>
      </c>
    </row>
    <row r="29" spans="1:4" x14ac:dyDescent="0.25">
      <c r="A29" t="s">
        <v>31</v>
      </c>
      <c r="B29" s="9">
        <v>44211</v>
      </c>
      <c r="C29">
        <v>0.53</v>
      </c>
      <c r="D29" s="9" t="str">
        <f t="shared" si="0"/>
        <v>2021/01</v>
      </c>
    </row>
    <row r="30" spans="1:4" x14ac:dyDescent="0.25">
      <c r="A30" t="s">
        <v>31</v>
      </c>
      <c r="B30" s="9">
        <v>44179</v>
      </c>
      <c r="C30">
        <v>0.53</v>
      </c>
      <c r="D30" s="9" t="str">
        <f t="shared" si="0"/>
        <v>2020/12</v>
      </c>
    </row>
    <row r="31" spans="1:4" x14ac:dyDescent="0.25">
      <c r="A31" t="s">
        <v>31</v>
      </c>
      <c r="B31" s="9">
        <v>44151</v>
      </c>
      <c r="C31">
        <v>0.5</v>
      </c>
      <c r="D31" s="9" t="str">
        <f t="shared" si="0"/>
        <v>2020/11</v>
      </c>
    </row>
    <row r="32" spans="1:4" x14ac:dyDescent="0.25">
      <c r="A32" t="s">
        <v>31</v>
      </c>
      <c r="B32" s="9">
        <v>44119</v>
      </c>
      <c r="C32">
        <v>0.45</v>
      </c>
      <c r="D32" s="9" t="str">
        <f t="shared" si="0"/>
        <v>2020/10</v>
      </c>
    </row>
    <row r="33" spans="1:4" x14ac:dyDescent="0.25">
      <c r="A33" t="s">
        <v>31</v>
      </c>
      <c r="B33" s="9">
        <v>44089</v>
      </c>
      <c r="C33">
        <v>0.45</v>
      </c>
      <c r="D33" s="9" t="str">
        <f t="shared" si="0"/>
        <v>2020/09</v>
      </c>
    </row>
    <row r="34" spans="1:4" x14ac:dyDescent="0.25">
      <c r="A34" t="s">
        <v>31</v>
      </c>
      <c r="B34" s="9">
        <v>44057</v>
      </c>
      <c r="C34">
        <v>0.45</v>
      </c>
      <c r="D34" s="9" t="str">
        <f t="shared" si="0"/>
        <v>2020/08</v>
      </c>
    </row>
    <row r="35" spans="1:4" x14ac:dyDescent="0.25">
      <c r="A35" t="s">
        <v>31</v>
      </c>
      <c r="B35" s="9">
        <v>44026</v>
      </c>
      <c r="C35">
        <v>0.4</v>
      </c>
      <c r="D35" s="9" t="str">
        <f t="shared" si="0"/>
        <v>2020/07</v>
      </c>
    </row>
    <row r="36" spans="1:4" x14ac:dyDescent="0.25">
      <c r="A36" t="s">
        <v>31</v>
      </c>
      <c r="B36" s="9">
        <v>43997</v>
      </c>
      <c r="C36">
        <v>0.4</v>
      </c>
      <c r="D36" s="9" t="str">
        <f t="shared" si="0"/>
        <v>2020/06</v>
      </c>
    </row>
    <row r="37" spans="1:4" x14ac:dyDescent="0.25">
      <c r="A37" t="s">
        <v>31</v>
      </c>
      <c r="B37" s="9">
        <v>43966</v>
      </c>
      <c r="C37">
        <v>0.4</v>
      </c>
      <c r="D37" s="9" t="str">
        <f t="shared" si="0"/>
        <v>2020/05</v>
      </c>
    </row>
    <row r="38" spans="1:4" x14ac:dyDescent="0.25">
      <c r="A38" t="s">
        <v>31</v>
      </c>
      <c r="B38" s="9">
        <v>43936</v>
      </c>
      <c r="C38">
        <v>0.4</v>
      </c>
      <c r="D38" s="9" t="str">
        <f t="shared" si="0"/>
        <v>2020/04</v>
      </c>
    </row>
    <row r="39" spans="1:4" x14ac:dyDescent="0.25">
      <c r="A39" t="s">
        <v>31</v>
      </c>
      <c r="B39" s="9">
        <v>43903</v>
      </c>
      <c r="C39">
        <v>0.53</v>
      </c>
      <c r="D39" s="9" t="str">
        <f t="shared" si="0"/>
        <v>2020/03</v>
      </c>
    </row>
    <row r="40" spans="1:4" x14ac:dyDescent="0.25">
      <c r="A40" t="s">
        <v>32</v>
      </c>
      <c r="B40" s="9">
        <v>44253</v>
      </c>
      <c r="C40">
        <v>0.64</v>
      </c>
      <c r="D40" s="9" t="str">
        <f t="shared" si="0"/>
        <v>2021/02</v>
      </c>
    </row>
    <row r="41" spans="1:4" x14ac:dyDescent="0.25">
      <c r="A41" t="s">
        <v>32</v>
      </c>
      <c r="B41" s="9">
        <v>44225</v>
      </c>
      <c r="C41">
        <v>0.72</v>
      </c>
      <c r="D41" s="9" t="str">
        <f t="shared" si="0"/>
        <v>2021/01</v>
      </c>
    </row>
    <row r="42" spans="1:4" x14ac:dyDescent="0.25">
      <c r="A42" t="s">
        <v>32</v>
      </c>
      <c r="B42" s="9">
        <v>44194</v>
      </c>
      <c r="C42">
        <v>0.6</v>
      </c>
      <c r="D42" s="9" t="str">
        <f t="shared" si="0"/>
        <v>2020/12</v>
      </c>
    </row>
    <row r="43" spans="1:4" x14ac:dyDescent="0.25">
      <c r="A43" t="s">
        <v>32</v>
      </c>
      <c r="B43" s="9">
        <v>44165</v>
      </c>
      <c r="C43">
        <v>0.6</v>
      </c>
      <c r="D43" s="9" t="str">
        <f t="shared" si="0"/>
        <v>2020/11</v>
      </c>
    </row>
    <row r="44" spans="1:4" x14ac:dyDescent="0.25">
      <c r="A44" t="s">
        <v>32</v>
      </c>
      <c r="B44" s="9">
        <v>44133</v>
      </c>
      <c r="C44">
        <v>0.6</v>
      </c>
      <c r="D44" s="9" t="str">
        <f t="shared" si="0"/>
        <v>2020/10</v>
      </c>
    </row>
    <row r="45" spans="1:4" x14ac:dyDescent="0.25">
      <c r="A45" t="s">
        <v>32</v>
      </c>
      <c r="B45" s="9">
        <v>44103</v>
      </c>
      <c r="C45">
        <v>0.75</v>
      </c>
      <c r="D45" s="9" t="str">
        <f t="shared" si="0"/>
        <v>2020/09</v>
      </c>
    </row>
    <row r="46" spans="1:4" x14ac:dyDescent="0.25">
      <c r="A46" t="s">
        <v>32</v>
      </c>
      <c r="B46" s="9">
        <v>44071</v>
      </c>
      <c r="C46">
        <v>0.75</v>
      </c>
      <c r="D46" s="9" t="str">
        <f t="shared" si="0"/>
        <v>2020/08</v>
      </c>
    </row>
    <row r="47" spans="1:4" x14ac:dyDescent="0.25">
      <c r="A47" t="s">
        <v>32</v>
      </c>
      <c r="B47" s="9">
        <v>44040</v>
      </c>
      <c r="C47">
        <v>0.75</v>
      </c>
      <c r="D47" s="9" t="str">
        <f t="shared" si="0"/>
        <v>2020/07</v>
      </c>
    </row>
    <row r="48" spans="1:4" x14ac:dyDescent="0.25">
      <c r="A48" t="s">
        <v>32</v>
      </c>
      <c r="B48" s="9">
        <v>44011</v>
      </c>
      <c r="C48">
        <v>0.75</v>
      </c>
      <c r="D48" s="9" t="str">
        <f t="shared" si="0"/>
        <v>2020/06</v>
      </c>
    </row>
    <row r="49" spans="1:4" x14ac:dyDescent="0.25">
      <c r="A49" t="s">
        <v>32</v>
      </c>
      <c r="B49" s="9">
        <v>43980</v>
      </c>
      <c r="C49">
        <v>0.75</v>
      </c>
      <c r="D49" s="9" t="str">
        <f t="shared" si="0"/>
        <v>2020/05</v>
      </c>
    </row>
    <row r="50" spans="1:4" x14ac:dyDescent="0.25">
      <c r="A50" t="s">
        <v>32</v>
      </c>
      <c r="B50" s="9">
        <v>43951</v>
      </c>
      <c r="C50">
        <v>0.75</v>
      </c>
      <c r="D50" s="9" t="str">
        <f t="shared" si="0"/>
        <v>2020/04</v>
      </c>
    </row>
    <row r="51" spans="1:4" x14ac:dyDescent="0.25">
      <c r="A51" t="s">
        <v>32</v>
      </c>
      <c r="B51" s="9">
        <v>43917</v>
      </c>
      <c r="C51">
        <v>1</v>
      </c>
      <c r="D51" s="9" t="str">
        <f t="shared" si="0"/>
        <v>2020/03</v>
      </c>
    </row>
    <row r="52" spans="1:4" x14ac:dyDescent="0.25">
      <c r="A52" t="s">
        <v>33</v>
      </c>
      <c r="B52" s="9">
        <v>44239</v>
      </c>
      <c r="C52">
        <v>0.9</v>
      </c>
      <c r="D52" s="9" t="str">
        <f t="shared" si="0"/>
        <v>2021/02</v>
      </c>
    </row>
    <row r="53" spans="1:4" x14ac:dyDescent="0.25">
      <c r="A53" t="s">
        <v>33</v>
      </c>
      <c r="B53" s="9">
        <v>44211</v>
      </c>
      <c r="C53">
        <v>1.1399999999999999</v>
      </c>
      <c r="D53" s="9" t="str">
        <f t="shared" si="0"/>
        <v>2021/01</v>
      </c>
    </row>
    <row r="54" spans="1:4" x14ac:dyDescent="0.25">
      <c r="A54" t="s">
        <v>33</v>
      </c>
      <c r="B54" s="9">
        <v>44180</v>
      </c>
      <c r="C54">
        <v>1.19</v>
      </c>
      <c r="D54" s="9" t="str">
        <f t="shared" si="0"/>
        <v>2020/12</v>
      </c>
    </row>
    <row r="55" spans="1:4" x14ac:dyDescent="0.25">
      <c r="A55" t="s">
        <v>33</v>
      </c>
      <c r="B55" s="9">
        <v>44148</v>
      </c>
      <c r="C55">
        <v>0.96</v>
      </c>
      <c r="D55" s="9" t="str">
        <f t="shared" si="0"/>
        <v>2020/11</v>
      </c>
    </row>
    <row r="56" spans="1:4" x14ac:dyDescent="0.25">
      <c r="A56" t="s">
        <v>33</v>
      </c>
      <c r="B56" s="9">
        <v>44119</v>
      </c>
      <c r="C56">
        <v>0.8</v>
      </c>
      <c r="D56" s="9" t="str">
        <f t="shared" si="0"/>
        <v>2020/10</v>
      </c>
    </row>
    <row r="57" spans="1:4" x14ac:dyDescent="0.25">
      <c r="A57" t="s">
        <v>33</v>
      </c>
      <c r="B57" s="9">
        <v>44089</v>
      </c>
      <c r="C57">
        <v>0.73</v>
      </c>
      <c r="D57" s="9" t="str">
        <f t="shared" si="0"/>
        <v>2020/09</v>
      </c>
    </row>
    <row r="58" spans="1:4" x14ac:dyDescent="0.25">
      <c r="A58" t="s">
        <v>33</v>
      </c>
      <c r="B58" s="9">
        <v>44057</v>
      </c>
      <c r="C58">
        <v>0.76</v>
      </c>
      <c r="D58" s="9" t="str">
        <f t="shared" si="0"/>
        <v>2020/08</v>
      </c>
    </row>
    <row r="59" spans="1:4" x14ac:dyDescent="0.25">
      <c r="A59" t="s">
        <v>33</v>
      </c>
      <c r="B59" s="9">
        <v>44027</v>
      </c>
      <c r="C59">
        <v>0.85</v>
      </c>
      <c r="D59" s="9" t="str">
        <f t="shared" si="0"/>
        <v>2020/07</v>
      </c>
    </row>
    <row r="60" spans="1:4" x14ac:dyDescent="0.25">
      <c r="A60" t="s">
        <v>33</v>
      </c>
      <c r="B60" s="9">
        <v>43997</v>
      </c>
      <c r="C60">
        <v>0.67</v>
      </c>
      <c r="D60" s="9" t="str">
        <f t="shared" si="0"/>
        <v>2020/06</v>
      </c>
    </row>
    <row r="61" spans="1:4" x14ac:dyDescent="0.25">
      <c r="A61" t="s">
        <v>33</v>
      </c>
      <c r="B61" s="9">
        <v>43966</v>
      </c>
      <c r="C61">
        <v>0.73</v>
      </c>
      <c r="D61" s="9" t="str">
        <f t="shared" si="0"/>
        <v>2020/05</v>
      </c>
    </row>
    <row r="62" spans="1:4" x14ac:dyDescent="0.25">
      <c r="A62" t="s">
        <v>33</v>
      </c>
      <c r="B62" s="9">
        <v>43936</v>
      </c>
      <c r="C62">
        <v>0.72</v>
      </c>
      <c r="D62" s="9" t="str">
        <f t="shared" si="0"/>
        <v>2020/04</v>
      </c>
    </row>
    <row r="63" spans="1:4" x14ac:dyDescent="0.25">
      <c r="A63" t="s">
        <v>33</v>
      </c>
      <c r="B63" s="9">
        <v>43903</v>
      </c>
      <c r="C63">
        <v>1.04</v>
      </c>
      <c r="D63" s="9" t="str">
        <f t="shared" si="0"/>
        <v>2020/03</v>
      </c>
    </row>
    <row r="64" spans="1:4" x14ac:dyDescent="0.25">
      <c r="A64" t="s">
        <v>35</v>
      </c>
      <c r="B64" s="9">
        <v>44232</v>
      </c>
      <c r="C64">
        <v>0.56999999999999995</v>
      </c>
      <c r="D64" s="9" t="str">
        <f t="shared" si="0"/>
        <v>2021/02</v>
      </c>
    </row>
    <row r="65" spans="1:4" x14ac:dyDescent="0.25">
      <c r="A65" t="s">
        <v>35</v>
      </c>
      <c r="B65" s="9">
        <v>44204</v>
      </c>
      <c r="C65">
        <v>0.56999999999999995</v>
      </c>
      <c r="D65" s="9" t="str">
        <f t="shared" si="0"/>
        <v>2021/01</v>
      </c>
    </row>
    <row r="66" spans="1:4" x14ac:dyDescent="0.25">
      <c r="A66" t="s">
        <v>35</v>
      </c>
      <c r="B66" s="9">
        <v>44172</v>
      </c>
      <c r="C66">
        <v>0.5</v>
      </c>
      <c r="D66" s="9" t="str">
        <f t="shared" si="0"/>
        <v>2020/12</v>
      </c>
    </row>
    <row r="67" spans="1:4" x14ac:dyDescent="0.25">
      <c r="A67" t="s">
        <v>35</v>
      </c>
      <c r="B67" s="9">
        <v>44144</v>
      </c>
      <c r="C67">
        <v>0.5</v>
      </c>
      <c r="D67" s="9" t="str">
        <f t="shared" ref="D67:D130" si="1">YEAR(B67)&amp;"/"&amp;VLOOKUP(MONTH(B67),$G$2:$H$13,2,0)</f>
        <v>2020/11</v>
      </c>
    </row>
    <row r="68" spans="1:4" x14ac:dyDescent="0.25">
      <c r="A68" t="s">
        <v>35</v>
      </c>
      <c r="B68" s="9">
        <v>44111</v>
      </c>
      <c r="C68">
        <v>0.5</v>
      </c>
      <c r="D68" s="9" t="str">
        <f t="shared" si="1"/>
        <v>2020/10</v>
      </c>
    </row>
    <row r="69" spans="1:4" x14ac:dyDescent="0.25">
      <c r="A69" t="s">
        <v>35</v>
      </c>
      <c r="B69" s="9">
        <v>44082</v>
      </c>
      <c r="C69">
        <v>0.5</v>
      </c>
      <c r="D69" s="9" t="str">
        <f t="shared" si="1"/>
        <v>2020/09</v>
      </c>
    </row>
    <row r="70" spans="1:4" x14ac:dyDescent="0.25">
      <c r="A70" t="s">
        <v>35</v>
      </c>
      <c r="B70" s="9">
        <v>44050</v>
      </c>
      <c r="C70">
        <v>0.5</v>
      </c>
      <c r="D70" s="9" t="str">
        <f t="shared" si="1"/>
        <v>2020/08</v>
      </c>
    </row>
    <row r="71" spans="1:4" x14ac:dyDescent="0.25">
      <c r="A71" t="s">
        <v>35</v>
      </c>
      <c r="B71" s="9">
        <v>44019</v>
      </c>
      <c r="C71">
        <v>0.54</v>
      </c>
      <c r="D71" s="9" t="str">
        <f t="shared" si="1"/>
        <v>2020/07</v>
      </c>
    </row>
    <row r="72" spans="1:4" x14ac:dyDescent="0.25">
      <c r="A72" t="s">
        <v>35</v>
      </c>
      <c r="B72" s="9">
        <v>43987</v>
      </c>
      <c r="C72">
        <v>0.5</v>
      </c>
      <c r="D72" s="9" t="str">
        <f t="shared" si="1"/>
        <v>2020/06</v>
      </c>
    </row>
    <row r="73" spans="1:4" x14ac:dyDescent="0.25">
      <c r="A73" t="s">
        <v>35</v>
      </c>
      <c r="B73" s="9">
        <v>43959</v>
      </c>
      <c r="C73">
        <v>0.65</v>
      </c>
      <c r="D73" s="9" t="str">
        <f t="shared" si="1"/>
        <v>2020/05</v>
      </c>
    </row>
    <row r="74" spans="1:4" x14ac:dyDescent="0.25">
      <c r="A74" t="s">
        <v>35</v>
      </c>
      <c r="B74" s="9">
        <v>43928</v>
      </c>
      <c r="C74">
        <v>0.5</v>
      </c>
      <c r="D74" s="9" t="str">
        <f t="shared" si="1"/>
        <v>2020/04</v>
      </c>
    </row>
    <row r="75" spans="1:4" x14ac:dyDescent="0.25">
      <c r="A75" t="s">
        <v>35</v>
      </c>
      <c r="B75" s="9">
        <v>43896</v>
      </c>
      <c r="C75">
        <v>0.75</v>
      </c>
      <c r="D75" s="9" t="str">
        <f t="shared" si="1"/>
        <v>2020/03</v>
      </c>
    </row>
    <row r="76" spans="1:4" x14ac:dyDescent="0.25">
      <c r="A76" t="s">
        <v>146</v>
      </c>
      <c r="B76" s="9">
        <v>44232</v>
      </c>
      <c r="C76">
        <v>0.55000000000000004</v>
      </c>
      <c r="D76" s="9" t="str">
        <f t="shared" si="1"/>
        <v>2021/02</v>
      </c>
    </row>
    <row r="77" spans="1:4" x14ac:dyDescent="0.25">
      <c r="A77" t="s">
        <v>146</v>
      </c>
      <c r="B77" s="9">
        <v>44204</v>
      </c>
      <c r="C77">
        <v>0.55000000000000004</v>
      </c>
      <c r="D77" s="9" t="str">
        <f t="shared" si="1"/>
        <v>2021/01</v>
      </c>
    </row>
    <row r="78" spans="1:4" x14ac:dyDescent="0.25">
      <c r="A78" t="s">
        <v>146</v>
      </c>
      <c r="B78" s="9">
        <v>44172</v>
      </c>
      <c r="C78">
        <v>0.55000000000000004</v>
      </c>
      <c r="D78" s="9" t="str">
        <f t="shared" si="1"/>
        <v>2020/12</v>
      </c>
    </row>
    <row r="79" spans="1:4" x14ac:dyDescent="0.25">
      <c r="A79" t="s">
        <v>146</v>
      </c>
      <c r="B79" s="9">
        <v>44144</v>
      </c>
      <c r="C79">
        <v>0.55000000000000004</v>
      </c>
      <c r="D79" s="9" t="str">
        <f t="shared" si="1"/>
        <v>2020/11</v>
      </c>
    </row>
    <row r="80" spans="1:4" x14ac:dyDescent="0.25">
      <c r="A80" t="s">
        <v>146</v>
      </c>
      <c r="B80" s="9">
        <v>44111</v>
      </c>
      <c r="C80">
        <v>0.55000000000000004</v>
      </c>
      <c r="D80" s="9" t="str">
        <f t="shared" si="1"/>
        <v>2020/10</v>
      </c>
    </row>
    <row r="81" spans="1:4" x14ac:dyDescent="0.25">
      <c r="A81" t="s">
        <v>146</v>
      </c>
      <c r="B81" s="9">
        <v>44082</v>
      </c>
      <c r="C81">
        <v>0.55000000000000004</v>
      </c>
      <c r="D81" s="9" t="str">
        <f t="shared" si="1"/>
        <v>2020/09</v>
      </c>
    </row>
    <row r="82" spans="1:4" x14ac:dyDescent="0.25">
      <c r="A82" t="s">
        <v>146</v>
      </c>
      <c r="B82" s="9">
        <v>44050</v>
      </c>
      <c r="C82">
        <v>0.55000000000000004</v>
      </c>
      <c r="D82" s="9" t="str">
        <f t="shared" si="1"/>
        <v>2020/08</v>
      </c>
    </row>
    <row r="83" spans="1:4" x14ac:dyDescent="0.25">
      <c r="A83" t="s">
        <v>146</v>
      </c>
      <c r="B83" s="9">
        <v>44019</v>
      </c>
      <c r="C83">
        <v>0.56000000000000005</v>
      </c>
      <c r="D83" s="9" t="str">
        <f t="shared" si="1"/>
        <v>2020/07</v>
      </c>
    </row>
    <row r="84" spans="1:4" x14ac:dyDescent="0.25">
      <c r="A84" t="s">
        <v>146</v>
      </c>
      <c r="B84" s="9">
        <v>43987</v>
      </c>
      <c r="C84">
        <v>0.55710000000000004</v>
      </c>
      <c r="D84" s="9" t="str">
        <f t="shared" si="1"/>
        <v>2020/06</v>
      </c>
    </row>
    <row r="85" spans="1:4" x14ac:dyDescent="0.25">
      <c r="A85" t="s">
        <v>146</v>
      </c>
      <c r="B85" s="9">
        <v>43959</v>
      </c>
      <c r="C85">
        <v>0.56499999999999995</v>
      </c>
      <c r="D85" s="9" t="str">
        <f t="shared" si="1"/>
        <v>2020/05</v>
      </c>
    </row>
    <row r="86" spans="1:4" x14ac:dyDescent="0.25">
      <c r="A86" t="s">
        <v>146</v>
      </c>
      <c r="B86" s="9">
        <v>43928</v>
      </c>
      <c r="C86">
        <v>0.55000000000000004</v>
      </c>
      <c r="D86" s="9" t="str">
        <f t="shared" si="1"/>
        <v>2020/04</v>
      </c>
    </row>
    <row r="87" spans="1:4" x14ac:dyDescent="0.25">
      <c r="A87" t="s">
        <v>146</v>
      </c>
      <c r="B87" s="9">
        <v>43896</v>
      </c>
      <c r="C87">
        <v>0.55000000000000004</v>
      </c>
      <c r="D87" s="9" t="str">
        <f t="shared" si="1"/>
        <v>2020/03</v>
      </c>
    </row>
    <row r="88" spans="1:4" x14ac:dyDescent="0.25">
      <c r="A88" t="s">
        <v>36</v>
      </c>
      <c r="B88" s="9">
        <v>44239</v>
      </c>
      <c r="C88">
        <v>0.49025741</v>
      </c>
      <c r="D88" s="9" t="str">
        <f t="shared" si="1"/>
        <v>2021/02</v>
      </c>
    </row>
    <row r="89" spans="1:4" x14ac:dyDescent="0.25">
      <c r="A89" t="s">
        <v>36</v>
      </c>
      <c r="B89" s="9">
        <v>44211</v>
      </c>
      <c r="C89">
        <v>0.5</v>
      </c>
      <c r="D89" s="9" t="str">
        <f t="shared" si="1"/>
        <v>2021/01</v>
      </c>
    </row>
    <row r="90" spans="1:4" x14ac:dyDescent="0.25">
      <c r="A90" t="s">
        <v>36</v>
      </c>
      <c r="B90" s="9">
        <v>44179</v>
      </c>
      <c r="C90">
        <v>0.49908912999999999</v>
      </c>
      <c r="D90" s="9" t="str">
        <f t="shared" si="1"/>
        <v>2020/12</v>
      </c>
    </row>
    <row r="91" spans="1:4" x14ac:dyDescent="0.25">
      <c r="A91" t="s">
        <v>36</v>
      </c>
      <c r="B91" s="9">
        <v>44151</v>
      </c>
      <c r="C91">
        <v>0.47094940000000002</v>
      </c>
      <c r="D91" s="9" t="str">
        <f t="shared" si="1"/>
        <v>2020/11</v>
      </c>
    </row>
    <row r="92" spans="1:4" x14ac:dyDescent="0.25">
      <c r="A92" t="s">
        <v>36</v>
      </c>
      <c r="B92" s="9">
        <v>44119</v>
      </c>
      <c r="C92">
        <v>0.44756468999999999</v>
      </c>
      <c r="D92" s="9" t="str">
        <f t="shared" si="1"/>
        <v>2020/10</v>
      </c>
    </row>
    <row r="93" spans="1:4" x14ac:dyDescent="0.25">
      <c r="A93" t="s">
        <v>36</v>
      </c>
      <c r="B93" s="9">
        <v>44089</v>
      </c>
      <c r="C93">
        <v>0.46256777999999998</v>
      </c>
      <c r="D93" s="9" t="str">
        <f t="shared" si="1"/>
        <v>2020/09</v>
      </c>
    </row>
    <row r="94" spans="1:4" x14ac:dyDescent="0.25">
      <c r="A94" t="s">
        <v>36</v>
      </c>
      <c r="B94" s="9">
        <v>44057</v>
      </c>
      <c r="C94">
        <v>0.46165595999999998</v>
      </c>
      <c r="D94" s="9" t="str">
        <f t="shared" si="1"/>
        <v>2020/08</v>
      </c>
    </row>
    <row r="95" spans="1:4" x14ac:dyDescent="0.25">
      <c r="A95" t="s">
        <v>36</v>
      </c>
      <c r="B95" s="9">
        <v>44026</v>
      </c>
      <c r="C95">
        <v>0.43</v>
      </c>
      <c r="D95" s="9" t="str">
        <f t="shared" si="1"/>
        <v>2020/07</v>
      </c>
    </row>
    <row r="96" spans="1:4" x14ac:dyDescent="0.25">
      <c r="A96" t="s">
        <v>36</v>
      </c>
      <c r="B96" s="9">
        <v>43997</v>
      </c>
      <c r="C96">
        <v>0.43</v>
      </c>
      <c r="D96" s="9" t="str">
        <f t="shared" si="1"/>
        <v>2020/06</v>
      </c>
    </row>
    <row r="97" spans="1:4" x14ac:dyDescent="0.25">
      <c r="A97" t="s">
        <v>36</v>
      </c>
      <c r="B97" s="9">
        <v>43966</v>
      </c>
      <c r="C97">
        <v>0.43</v>
      </c>
      <c r="D97" s="9" t="str">
        <f t="shared" si="1"/>
        <v>2020/05</v>
      </c>
    </row>
    <row r="98" spans="1:4" x14ac:dyDescent="0.25">
      <c r="A98" t="s">
        <v>36</v>
      </c>
      <c r="B98" s="9">
        <v>43936</v>
      </c>
      <c r="C98">
        <v>0.49</v>
      </c>
      <c r="D98" s="9" t="str">
        <f t="shared" si="1"/>
        <v>2020/04</v>
      </c>
    </row>
    <row r="99" spans="1:4" x14ac:dyDescent="0.25">
      <c r="A99" t="s">
        <v>36</v>
      </c>
      <c r="B99" s="9">
        <v>43903</v>
      </c>
      <c r="C99">
        <v>0.56000000000000005</v>
      </c>
      <c r="D99" s="9" t="str">
        <f t="shared" si="1"/>
        <v>2020/03</v>
      </c>
    </row>
    <row r="100" spans="1:4" x14ac:dyDescent="0.25">
      <c r="A100" t="s">
        <v>39</v>
      </c>
      <c r="B100" s="9">
        <v>44239</v>
      </c>
      <c r="C100">
        <v>0.56999999999999995</v>
      </c>
      <c r="D100" s="9" t="str">
        <f t="shared" si="1"/>
        <v>2021/02</v>
      </c>
    </row>
    <row r="101" spans="1:4" x14ac:dyDescent="0.25">
      <c r="A101" t="s">
        <v>39</v>
      </c>
      <c r="B101" s="9">
        <v>44211</v>
      </c>
      <c r="C101">
        <v>0.55426390000000003</v>
      </c>
      <c r="D101" s="9" t="str">
        <f t="shared" si="1"/>
        <v>2021/01</v>
      </c>
    </row>
    <row r="102" spans="1:4" x14ac:dyDescent="0.25">
      <c r="A102" t="s">
        <v>39</v>
      </c>
      <c r="B102" s="9">
        <v>44179</v>
      </c>
      <c r="C102">
        <v>0.55000000000000004</v>
      </c>
      <c r="D102" s="9" t="str">
        <f t="shared" si="1"/>
        <v>2020/12</v>
      </c>
    </row>
    <row r="103" spans="1:4" x14ac:dyDescent="0.25">
      <c r="A103" t="s">
        <v>39</v>
      </c>
      <c r="B103" s="9">
        <v>44151</v>
      </c>
      <c r="C103">
        <v>0.48</v>
      </c>
      <c r="D103" s="9" t="str">
        <f t="shared" si="1"/>
        <v>2020/11</v>
      </c>
    </row>
    <row r="104" spans="1:4" x14ac:dyDescent="0.25">
      <c r="A104" t="s">
        <v>39</v>
      </c>
      <c r="B104" s="9">
        <v>44119</v>
      </c>
      <c r="C104">
        <v>0.35</v>
      </c>
      <c r="D104" s="9" t="str">
        <f t="shared" si="1"/>
        <v>2020/10</v>
      </c>
    </row>
    <row r="105" spans="1:4" x14ac:dyDescent="0.25">
      <c r="A105" t="s">
        <v>39</v>
      </c>
      <c r="B105" s="9">
        <v>44089</v>
      </c>
      <c r="C105">
        <v>0.33</v>
      </c>
      <c r="D105" s="9" t="str">
        <f t="shared" si="1"/>
        <v>2020/09</v>
      </c>
    </row>
    <row r="106" spans="1:4" x14ac:dyDescent="0.25">
      <c r="A106" t="s">
        <v>39</v>
      </c>
      <c r="B106" s="9">
        <v>44057</v>
      </c>
      <c r="C106">
        <v>0.24963753999999999</v>
      </c>
      <c r="D106" s="9" t="str">
        <f t="shared" si="1"/>
        <v>2020/08</v>
      </c>
    </row>
    <row r="107" spans="1:4" x14ac:dyDescent="0.25">
      <c r="A107" t="s">
        <v>39</v>
      </c>
      <c r="B107" s="9">
        <v>44026</v>
      </c>
      <c r="C107">
        <v>0.55189668999999997</v>
      </c>
      <c r="D107" s="9" t="str">
        <f t="shared" si="1"/>
        <v>2020/07</v>
      </c>
    </row>
    <row r="108" spans="1:4" x14ac:dyDescent="0.25">
      <c r="A108" t="s">
        <v>39</v>
      </c>
      <c r="B108" s="9">
        <v>43997</v>
      </c>
      <c r="C108">
        <v>0.42</v>
      </c>
      <c r="D108" s="9" t="str">
        <f t="shared" si="1"/>
        <v>2020/06</v>
      </c>
    </row>
    <row r="109" spans="1:4" x14ac:dyDescent="0.25">
      <c r="A109" t="s">
        <v>39</v>
      </c>
      <c r="B109" s="9">
        <v>43966</v>
      </c>
      <c r="C109">
        <v>0.4</v>
      </c>
      <c r="D109" s="9" t="str">
        <f t="shared" si="1"/>
        <v>2020/05</v>
      </c>
    </row>
    <row r="110" spans="1:4" x14ac:dyDescent="0.25">
      <c r="A110" t="s">
        <v>39</v>
      </c>
      <c r="B110" s="9">
        <v>43936</v>
      </c>
      <c r="C110">
        <v>0.4</v>
      </c>
      <c r="D110" s="9" t="str">
        <f t="shared" si="1"/>
        <v>2020/04</v>
      </c>
    </row>
    <row r="111" spans="1:4" x14ac:dyDescent="0.25">
      <c r="A111" t="s">
        <v>39</v>
      </c>
      <c r="B111" s="9">
        <v>43903</v>
      </c>
      <c r="C111">
        <v>0.60550000000000004</v>
      </c>
      <c r="D111" s="9" t="str">
        <f t="shared" si="1"/>
        <v>2020/03</v>
      </c>
    </row>
    <row r="112" spans="1:4" x14ac:dyDescent="0.25">
      <c r="A112" t="s">
        <v>147</v>
      </c>
      <c r="B112" s="9">
        <v>44252</v>
      </c>
      <c r="C112">
        <v>0.6</v>
      </c>
      <c r="D112" s="9" t="str">
        <f t="shared" si="1"/>
        <v>2021/02</v>
      </c>
    </row>
    <row r="113" spans="1:4" x14ac:dyDescent="0.25">
      <c r="A113" t="s">
        <v>147</v>
      </c>
      <c r="B113" s="9">
        <v>44218</v>
      </c>
      <c r="C113">
        <v>0.6</v>
      </c>
      <c r="D113" s="9" t="str">
        <f t="shared" si="1"/>
        <v>2021/01</v>
      </c>
    </row>
    <row r="114" spans="1:4" x14ac:dyDescent="0.25">
      <c r="A114" t="s">
        <v>147</v>
      </c>
      <c r="B114" s="9">
        <v>44176</v>
      </c>
      <c r="C114">
        <v>0.6</v>
      </c>
      <c r="D114" s="9" t="str">
        <f t="shared" si="1"/>
        <v>2020/12</v>
      </c>
    </row>
    <row r="115" spans="1:4" x14ac:dyDescent="0.25">
      <c r="A115" t="s">
        <v>147</v>
      </c>
      <c r="B115" s="9">
        <v>44160</v>
      </c>
      <c r="C115">
        <v>0.6</v>
      </c>
      <c r="D115" s="9" t="str">
        <f t="shared" si="1"/>
        <v>2020/11</v>
      </c>
    </row>
    <row r="116" spans="1:4" x14ac:dyDescent="0.25">
      <c r="A116" t="s">
        <v>147</v>
      </c>
      <c r="B116" s="9">
        <v>44127</v>
      </c>
      <c r="C116">
        <v>0.6</v>
      </c>
      <c r="D116" s="9" t="str">
        <f t="shared" si="1"/>
        <v>2020/10</v>
      </c>
    </row>
    <row r="117" spans="1:4" x14ac:dyDescent="0.25">
      <c r="A117" t="s">
        <v>147</v>
      </c>
      <c r="B117" s="9">
        <v>44099</v>
      </c>
      <c r="C117">
        <v>0.33</v>
      </c>
      <c r="D117" s="9" t="str">
        <f t="shared" si="1"/>
        <v>2020/09</v>
      </c>
    </row>
    <row r="118" spans="1:4" x14ac:dyDescent="0.25">
      <c r="A118" t="s">
        <v>147</v>
      </c>
      <c r="B118" s="9">
        <v>44068</v>
      </c>
      <c r="C118">
        <v>0.5</v>
      </c>
      <c r="D118" s="9" t="str">
        <f t="shared" si="1"/>
        <v>2020/08</v>
      </c>
    </row>
    <row r="119" spans="1:4" x14ac:dyDescent="0.25">
      <c r="A119" t="s">
        <v>147</v>
      </c>
      <c r="B119" s="9">
        <v>44036</v>
      </c>
      <c r="C119">
        <v>0.5</v>
      </c>
      <c r="D119" s="9" t="str">
        <f t="shared" si="1"/>
        <v>2020/07</v>
      </c>
    </row>
    <row r="120" spans="1:4" x14ac:dyDescent="0.25">
      <c r="A120" t="s">
        <v>147</v>
      </c>
      <c r="B120" s="9">
        <v>44007</v>
      </c>
      <c r="C120">
        <v>0.5</v>
      </c>
      <c r="D120" s="9" t="str">
        <f t="shared" si="1"/>
        <v>2020/06</v>
      </c>
    </row>
    <row r="121" spans="1:4" x14ac:dyDescent="0.25">
      <c r="A121" t="s">
        <v>147</v>
      </c>
      <c r="B121" s="9">
        <v>43976</v>
      </c>
      <c r="C121">
        <v>0.5</v>
      </c>
      <c r="D121" s="9" t="str">
        <f t="shared" si="1"/>
        <v>2020/05</v>
      </c>
    </row>
    <row r="122" spans="1:4" x14ac:dyDescent="0.25">
      <c r="A122" t="s">
        <v>147</v>
      </c>
      <c r="B122" s="9">
        <v>43945</v>
      </c>
      <c r="C122">
        <v>0.5</v>
      </c>
      <c r="D122" s="9" t="str">
        <f t="shared" si="1"/>
        <v>2020/04</v>
      </c>
    </row>
    <row r="123" spans="1:4" x14ac:dyDescent="0.25">
      <c r="A123" t="s">
        <v>147</v>
      </c>
      <c r="B123" s="9">
        <v>43915</v>
      </c>
      <c r="C123">
        <v>0.6</v>
      </c>
      <c r="D123" s="9" t="str">
        <f t="shared" si="1"/>
        <v>2020/03</v>
      </c>
    </row>
    <row r="124" spans="1:4" x14ac:dyDescent="0.25">
      <c r="A124" t="s">
        <v>42</v>
      </c>
      <c r="B124" s="9">
        <v>44245</v>
      </c>
      <c r="C124">
        <v>0.8</v>
      </c>
      <c r="D124" s="9" t="str">
        <f t="shared" si="1"/>
        <v>2021/02</v>
      </c>
    </row>
    <row r="125" spans="1:4" x14ac:dyDescent="0.25">
      <c r="A125" t="s">
        <v>42</v>
      </c>
      <c r="B125" s="9">
        <v>44215</v>
      </c>
      <c r="C125">
        <v>0.96</v>
      </c>
      <c r="D125" s="9" t="str">
        <f t="shared" si="1"/>
        <v>2021/01</v>
      </c>
    </row>
    <row r="126" spans="1:4" x14ac:dyDescent="0.25">
      <c r="A126" t="s">
        <v>42</v>
      </c>
      <c r="B126" s="9">
        <v>44181</v>
      </c>
      <c r="C126">
        <v>0.65</v>
      </c>
      <c r="D126" s="9" t="str">
        <f t="shared" si="1"/>
        <v>2020/12</v>
      </c>
    </row>
    <row r="127" spans="1:4" x14ac:dyDescent="0.25">
      <c r="A127" t="s">
        <v>42</v>
      </c>
      <c r="B127" s="9">
        <v>44153</v>
      </c>
      <c r="C127">
        <v>0.6</v>
      </c>
      <c r="D127" s="9" t="str">
        <f t="shared" si="1"/>
        <v>2020/11</v>
      </c>
    </row>
    <row r="128" spans="1:4" x14ac:dyDescent="0.25">
      <c r="A128" t="s">
        <v>42</v>
      </c>
      <c r="B128" s="9">
        <v>44123</v>
      </c>
      <c r="C128">
        <v>0.55000000000000004</v>
      </c>
      <c r="D128" s="9" t="str">
        <f t="shared" si="1"/>
        <v>2020/10</v>
      </c>
    </row>
    <row r="129" spans="1:4" x14ac:dyDescent="0.25">
      <c r="A129" t="s">
        <v>42</v>
      </c>
      <c r="B129" s="9">
        <v>44091</v>
      </c>
      <c r="C129">
        <v>0.5</v>
      </c>
      <c r="D129" s="9" t="str">
        <f t="shared" si="1"/>
        <v>2020/09</v>
      </c>
    </row>
    <row r="130" spans="1:4" x14ac:dyDescent="0.25">
      <c r="A130" t="s">
        <v>42</v>
      </c>
      <c r="B130" s="9">
        <v>44061</v>
      </c>
      <c r="C130">
        <v>0.45</v>
      </c>
      <c r="D130" s="9" t="str">
        <f t="shared" si="1"/>
        <v>2020/08</v>
      </c>
    </row>
    <row r="131" spans="1:4" x14ac:dyDescent="0.25">
      <c r="A131" t="s">
        <v>42</v>
      </c>
      <c r="B131" s="9">
        <v>44028</v>
      </c>
      <c r="C131">
        <v>0.4</v>
      </c>
      <c r="D131" s="9" t="str">
        <f t="shared" ref="D131:D194" si="2">YEAR(B131)&amp;"/"&amp;VLOOKUP(MONTH(B131),$G$2:$H$13,2,0)</f>
        <v>2020/07</v>
      </c>
    </row>
    <row r="132" spans="1:4" x14ac:dyDescent="0.25">
      <c r="A132" t="s">
        <v>42</v>
      </c>
      <c r="B132" s="9">
        <v>43999</v>
      </c>
      <c r="C132">
        <v>0.35</v>
      </c>
      <c r="D132" s="9" t="str">
        <f t="shared" si="2"/>
        <v>2020/06</v>
      </c>
    </row>
    <row r="133" spans="1:4" x14ac:dyDescent="0.25">
      <c r="A133" t="s">
        <v>42</v>
      </c>
      <c r="B133" s="9">
        <v>43970</v>
      </c>
      <c r="C133">
        <v>0.3</v>
      </c>
      <c r="D133" s="9" t="str">
        <f t="shared" si="2"/>
        <v>2020/05</v>
      </c>
    </row>
    <row r="134" spans="1:4" x14ac:dyDescent="0.25">
      <c r="A134" t="s">
        <v>42</v>
      </c>
      <c r="B134" s="9">
        <v>43937</v>
      </c>
      <c r="C134">
        <v>0.3</v>
      </c>
      <c r="D134" s="9" t="str">
        <f t="shared" si="2"/>
        <v>2020/04</v>
      </c>
    </row>
    <row r="135" spans="1:4" x14ac:dyDescent="0.25">
      <c r="A135" t="s">
        <v>42</v>
      </c>
      <c r="B135" s="9">
        <v>43907</v>
      </c>
      <c r="C135">
        <v>0.57999999999999996</v>
      </c>
      <c r="D135" s="9" t="str">
        <f t="shared" si="2"/>
        <v>2020/03</v>
      </c>
    </row>
    <row r="136" spans="1:4" x14ac:dyDescent="0.25">
      <c r="A136" t="s">
        <v>43</v>
      </c>
      <c r="B136" s="9">
        <v>44246</v>
      </c>
      <c r="C136">
        <v>1.05</v>
      </c>
      <c r="D136" s="9" t="str">
        <f t="shared" si="2"/>
        <v>2021/02</v>
      </c>
    </row>
    <row r="137" spans="1:4" x14ac:dyDescent="0.25">
      <c r="A137" t="s">
        <v>43</v>
      </c>
      <c r="B137" s="9">
        <v>44216</v>
      </c>
      <c r="C137">
        <v>1</v>
      </c>
      <c r="D137" s="9" t="str">
        <f t="shared" si="2"/>
        <v>2021/01</v>
      </c>
    </row>
    <row r="138" spans="1:4" x14ac:dyDescent="0.25">
      <c r="A138" t="s">
        <v>43</v>
      </c>
      <c r="B138" s="9">
        <v>44182</v>
      </c>
      <c r="C138">
        <v>1.05</v>
      </c>
      <c r="D138" s="9" t="str">
        <f t="shared" si="2"/>
        <v>2020/12</v>
      </c>
    </row>
    <row r="139" spans="1:4" x14ac:dyDescent="0.25">
      <c r="A139" t="s">
        <v>43</v>
      </c>
      <c r="B139" s="9">
        <v>44152</v>
      </c>
      <c r="C139">
        <v>0.9</v>
      </c>
      <c r="D139" s="9" t="str">
        <f t="shared" si="2"/>
        <v>2020/11</v>
      </c>
    </row>
    <row r="140" spans="1:4" x14ac:dyDescent="0.25">
      <c r="A140" t="s">
        <v>43</v>
      </c>
      <c r="B140" s="9">
        <v>44124</v>
      </c>
      <c r="C140">
        <v>0.72</v>
      </c>
      <c r="D140" s="9" t="str">
        <f t="shared" si="2"/>
        <v>2020/10</v>
      </c>
    </row>
    <row r="141" spans="1:4" x14ac:dyDescent="0.25">
      <c r="A141" t="s">
        <v>43</v>
      </c>
      <c r="B141" s="9">
        <v>44092</v>
      </c>
      <c r="C141">
        <v>0.75</v>
      </c>
      <c r="D141" s="9" t="str">
        <f t="shared" si="2"/>
        <v>2020/09</v>
      </c>
    </row>
    <row r="142" spans="1:4" x14ac:dyDescent="0.25">
      <c r="A142" t="s">
        <v>43</v>
      </c>
      <c r="B142" s="9">
        <v>44062</v>
      </c>
      <c r="C142">
        <v>0.72</v>
      </c>
      <c r="D142" s="9" t="str">
        <f t="shared" si="2"/>
        <v>2020/08</v>
      </c>
    </row>
    <row r="143" spans="1:4" x14ac:dyDescent="0.25">
      <c r="A143" t="s">
        <v>43</v>
      </c>
      <c r="B143" s="9">
        <v>44033</v>
      </c>
      <c r="C143">
        <v>0.67</v>
      </c>
      <c r="D143" s="9" t="str">
        <f t="shared" si="2"/>
        <v>2020/07</v>
      </c>
    </row>
    <row r="144" spans="1:4" x14ac:dyDescent="0.25">
      <c r="A144" t="s">
        <v>43</v>
      </c>
      <c r="B144" s="9">
        <v>44004</v>
      </c>
      <c r="C144">
        <v>0.65</v>
      </c>
      <c r="D144" s="9" t="str">
        <f t="shared" si="2"/>
        <v>2020/06</v>
      </c>
    </row>
    <row r="145" spans="1:4" x14ac:dyDescent="0.25">
      <c r="A145" t="s">
        <v>43</v>
      </c>
      <c r="B145" s="9">
        <v>43973</v>
      </c>
      <c r="C145">
        <v>0.65</v>
      </c>
      <c r="D145" s="9" t="str">
        <f t="shared" si="2"/>
        <v>2020/05</v>
      </c>
    </row>
    <row r="146" spans="1:4" x14ac:dyDescent="0.25">
      <c r="A146" t="s">
        <v>43</v>
      </c>
      <c r="B146" s="9">
        <v>43944</v>
      </c>
      <c r="C146">
        <v>0.65</v>
      </c>
      <c r="D146" s="9" t="str">
        <f t="shared" si="2"/>
        <v>2020/04</v>
      </c>
    </row>
    <row r="147" spans="1:4" x14ac:dyDescent="0.25">
      <c r="A147" t="s">
        <v>43</v>
      </c>
      <c r="B147" s="9">
        <v>43910</v>
      </c>
      <c r="C147">
        <v>0.65</v>
      </c>
      <c r="D147" s="9" t="str">
        <f t="shared" si="2"/>
        <v>2020/03</v>
      </c>
    </row>
    <row r="148" spans="1:4" x14ac:dyDescent="0.25">
      <c r="A148" t="s">
        <v>44</v>
      </c>
      <c r="B148" s="9">
        <v>44237</v>
      </c>
      <c r="C148">
        <v>0.45</v>
      </c>
      <c r="D148" s="9" t="str">
        <f t="shared" si="2"/>
        <v>2021/02</v>
      </c>
    </row>
    <row r="149" spans="1:4" x14ac:dyDescent="0.25">
      <c r="A149" t="s">
        <v>44</v>
      </c>
      <c r="B149" s="9">
        <v>44209</v>
      </c>
      <c r="C149">
        <v>0.42</v>
      </c>
      <c r="D149" s="9" t="str">
        <f t="shared" si="2"/>
        <v>2021/01</v>
      </c>
    </row>
    <row r="150" spans="1:4" x14ac:dyDescent="0.25">
      <c r="A150" t="s">
        <v>44</v>
      </c>
      <c r="B150" s="9">
        <v>44175</v>
      </c>
      <c r="C150">
        <v>0.42</v>
      </c>
      <c r="D150" s="9" t="str">
        <f t="shared" si="2"/>
        <v>2020/12</v>
      </c>
    </row>
    <row r="151" spans="1:4" x14ac:dyDescent="0.25">
      <c r="A151" t="s">
        <v>44</v>
      </c>
      <c r="B151" s="9">
        <v>44147</v>
      </c>
      <c r="C151">
        <v>0.42</v>
      </c>
      <c r="D151" s="9" t="str">
        <f t="shared" si="2"/>
        <v>2020/11</v>
      </c>
    </row>
    <row r="152" spans="1:4" x14ac:dyDescent="0.25">
      <c r="A152" t="s">
        <v>44</v>
      </c>
      <c r="B152" s="9">
        <v>44117</v>
      </c>
      <c r="C152">
        <v>0.42</v>
      </c>
      <c r="D152" s="9" t="str">
        <f t="shared" si="2"/>
        <v>2020/10</v>
      </c>
    </row>
    <row r="153" spans="1:4" x14ac:dyDescent="0.25">
      <c r="A153" t="s">
        <v>44</v>
      </c>
      <c r="B153" s="9">
        <v>44085</v>
      </c>
      <c r="C153">
        <v>0.42</v>
      </c>
      <c r="D153" s="9" t="str">
        <f t="shared" si="2"/>
        <v>2020/09</v>
      </c>
    </row>
    <row r="154" spans="1:4" x14ac:dyDescent="0.25">
      <c r="A154" t="s">
        <v>44</v>
      </c>
      <c r="B154" s="9">
        <v>44055</v>
      </c>
      <c r="C154">
        <v>0.42</v>
      </c>
      <c r="D154" s="9" t="str">
        <f t="shared" si="2"/>
        <v>2020/08</v>
      </c>
    </row>
    <row r="155" spans="1:4" x14ac:dyDescent="0.25">
      <c r="A155" t="s">
        <v>44</v>
      </c>
      <c r="B155" s="9">
        <v>44022</v>
      </c>
      <c r="C155">
        <v>0.51</v>
      </c>
      <c r="D155" s="9" t="str">
        <f t="shared" si="2"/>
        <v>2020/07</v>
      </c>
    </row>
    <row r="156" spans="1:4" x14ac:dyDescent="0.25">
      <c r="A156" t="s">
        <v>44</v>
      </c>
      <c r="B156" s="9">
        <v>43992</v>
      </c>
      <c r="C156">
        <v>0.4</v>
      </c>
      <c r="D156" s="9" t="str">
        <f t="shared" si="2"/>
        <v>2020/06</v>
      </c>
    </row>
    <row r="157" spans="1:4" x14ac:dyDescent="0.25">
      <c r="A157" t="s">
        <v>44</v>
      </c>
      <c r="B157" s="9">
        <v>43964</v>
      </c>
      <c r="C157">
        <v>0.3</v>
      </c>
      <c r="D157" s="9" t="str">
        <f t="shared" si="2"/>
        <v>2020/05</v>
      </c>
    </row>
    <row r="158" spans="1:4" x14ac:dyDescent="0.25">
      <c r="A158" t="s">
        <v>44</v>
      </c>
      <c r="B158" s="9">
        <v>43934</v>
      </c>
      <c r="C158">
        <v>0.3</v>
      </c>
      <c r="D158" s="9" t="str">
        <f t="shared" si="2"/>
        <v>2020/04</v>
      </c>
    </row>
    <row r="159" spans="1:4" x14ac:dyDescent="0.25">
      <c r="A159" t="s">
        <v>44</v>
      </c>
      <c r="B159" s="9">
        <v>43901</v>
      </c>
      <c r="C159">
        <v>0.7</v>
      </c>
      <c r="D159" s="9" t="str">
        <f t="shared" si="2"/>
        <v>2020/03</v>
      </c>
    </row>
    <row r="160" spans="1:4" x14ac:dyDescent="0.25">
      <c r="A160" t="s">
        <v>45</v>
      </c>
      <c r="B160" s="9">
        <v>44244</v>
      </c>
      <c r="C160">
        <v>1.24</v>
      </c>
      <c r="D160" s="9" t="str">
        <f t="shared" si="2"/>
        <v>2021/02</v>
      </c>
    </row>
    <row r="161" spans="1:4" x14ac:dyDescent="0.25">
      <c r="A161" t="s">
        <v>45</v>
      </c>
      <c r="B161" s="9">
        <v>44214</v>
      </c>
      <c r="C161">
        <v>1.95</v>
      </c>
      <c r="D161" s="9" t="str">
        <f t="shared" si="2"/>
        <v>2021/01</v>
      </c>
    </row>
    <row r="162" spans="1:4" x14ac:dyDescent="0.25">
      <c r="A162" t="s">
        <v>45</v>
      </c>
      <c r="B162" s="9">
        <v>44180</v>
      </c>
      <c r="C162">
        <v>1.5</v>
      </c>
      <c r="D162" s="9" t="str">
        <f t="shared" si="2"/>
        <v>2020/12</v>
      </c>
    </row>
    <row r="163" spans="1:4" x14ac:dyDescent="0.25">
      <c r="A163" t="s">
        <v>45</v>
      </c>
      <c r="B163" s="9">
        <v>44152</v>
      </c>
      <c r="C163">
        <v>1</v>
      </c>
      <c r="D163" s="9" t="str">
        <f t="shared" si="2"/>
        <v>2020/11</v>
      </c>
    </row>
    <row r="164" spans="1:4" x14ac:dyDescent="0.25">
      <c r="A164" t="s">
        <v>45</v>
      </c>
      <c r="B164" s="9">
        <v>44120</v>
      </c>
      <c r="C164">
        <v>0.75</v>
      </c>
      <c r="D164" s="9" t="str">
        <f t="shared" si="2"/>
        <v>2020/10</v>
      </c>
    </row>
    <row r="165" spans="1:4" x14ac:dyDescent="0.25">
      <c r="A165" t="s">
        <v>45</v>
      </c>
      <c r="B165" s="9">
        <v>44090</v>
      </c>
      <c r="C165">
        <v>0.67</v>
      </c>
      <c r="D165" s="9" t="str">
        <f t="shared" si="2"/>
        <v>2020/09</v>
      </c>
    </row>
    <row r="166" spans="1:4" x14ac:dyDescent="0.25">
      <c r="A166" t="s">
        <v>45</v>
      </c>
      <c r="B166" s="9">
        <v>44060</v>
      </c>
      <c r="C166">
        <v>0.6</v>
      </c>
      <c r="D166" s="9" t="str">
        <f t="shared" si="2"/>
        <v>2020/08</v>
      </c>
    </row>
    <row r="167" spans="1:4" x14ac:dyDescent="0.25">
      <c r="A167" t="s">
        <v>45</v>
      </c>
      <c r="B167" s="9">
        <v>44027</v>
      </c>
      <c r="C167">
        <v>0.63</v>
      </c>
      <c r="D167" s="9" t="str">
        <f t="shared" si="2"/>
        <v>2020/07</v>
      </c>
    </row>
    <row r="168" spans="1:4" x14ac:dyDescent="0.25">
      <c r="A168" t="s">
        <v>45</v>
      </c>
      <c r="B168" s="9">
        <v>43998</v>
      </c>
      <c r="C168">
        <v>0.5</v>
      </c>
      <c r="D168" s="9" t="str">
        <f t="shared" si="2"/>
        <v>2020/06</v>
      </c>
    </row>
    <row r="169" spans="1:4" x14ac:dyDescent="0.25">
      <c r="A169" t="s">
        <v>45</v>
      </c>
      <c r="B169" s="9">
        <v>43969</v>
      </c>
      <c r="C169">
        <v>0.55000000000000004</v>
      </c>
      <c r="D169" s="9" t="str">
        <f t="shared" si="2"/>
        <v>2020/05</v>
      </c>
    </row>
    <row r="170" spans="1:4" x14ac:dyDescent="0.25">
      <c r="A170" t="s">
        <v>45</v>
      </c>
      <c r="B170" s="9">
        <v>43937</v>
      </c>
      <c r="C170">
        <v>0.6</v>
      </c>
      <c r="D170" s="9" t="str">
        <f t="shared" si="2"/>
        <v>2020/04</v>
      </c>
    </row>
    <row r="171" spans="1:4" x14ac:dyDescent="0.25">
      <c r="A171" t="s">
        <v>45</v>
      </c>
      <c r="B171" s="9">
        <v>43907</v>
      </c>
      <c r="C171">
        <v>0.73</v>
      </c>
      <c r="D171" s="9" t="str">
        <f t="shared" si="2"/>
        <v>2020/03</v>
      </c>
    </row>
    <row r="172" spans="1:4" x14ac:dyDescent="0.25">
      <c r="A172" t="s">
        <v>46</v>
      </c>
      <c r="B172" s="9">
        <v>44237</v>
      </c>
      <c r="C172">
        <v>0.6</v>
      </c>
      <c r="D172" s="9" t="str">
        <f t="shared" si="2"/>
        <v>2021/02</v>
      </c>
    </row>
    <row r="173" spans="1:4" x14ac:dyDescent="0.25">
      <c r="A173" t="s">
        <v>46</v>
      </c>
      <c r="B173" s="9">
        <v>44209</v>
      </c>
      <c r="C173">
        <v>0.7</v>
      </c>
      <c r="D173" s="9" t="str">
        <f t="shared" si="2"/>
        <v>2021/01</v>
      </c>
    </row>
    <row r="174" spans="1:4" x14ac:dyDescent="0.25">
      <c r="A174" t="s">
        <v>46</v>
      </c>
      <c r="B174" s="9">
        <v>44175</v>
      </c>
      <c r="C174">
        <v>0.7</v>
      </c>
      <c r="D174" s="9" t="str">
        <f t="shared" si="2"/>
        <v>2020/12</v>
      </c>
    </row>
    <row r="175" spans="1:4" x14ac:dyDescent="0.25">
      <c r="A175" t="s">
        <v>46</v>
      </c>
      <c r="B175" s="9">
        <v>44147</v>
      </c>
      <c r="C175">
        <v>0.7</v>
      </c>
      <c r="D175" s="9" t="str">
        <f t="shared" si="2"/>
        <v>2020/11</v>
      </c>
    </row>
    <row r="176" spans="1:4" x14ac:dyDescent="0.25">
      <c r="A176" t="s">
        <v>46</v>
      </c>
      <c r="B176" s="9">
        <v>44117</v>
      </c>
      <c r="C176">
        <v>0.7</v>
      </c>
      <c r="D176" s="9" t="str">
        <f t="shared" si="2"/>
        <v>2020/10</v>
      </c>
    </row>
    <row r="177" spans="1:4" x14ac:dyDescent="0.25">
      <c r="A177" t="s">
        <v>49</v>
      </c>
      <c r="B177" s="9">
        <v>44239</v>
      </c>
      <c r="C177">
        <v>0.75</v>
      </c>
      <c r="D177" s="9" t="str">
        <f t="shared" si="2"/>
        <v>2021/02</v>
      </c>
    </row>
    <row r="178" spans="1:4" x14ac:dyDescent="0.25">
      <c r="A178" t="s">
        <v>49</v>
      </c>
      <c r="B178" s="9">
        <v>44211</v>
      </c>
      <c r="C178">
        <v>0.55228657999999997</v>
      </c>
      <c r="D178" s="9" t="str">
        <f t="shared" si="2"/>
        <v>2021/01</v>
      </c>
    </row>
    <row r="179" spans="1:4" x14ac:dyDescent="0.25">
      <c r="A179" t="s">
        <v>49</v>
      </c>
      <c r="B179" s="9">
        <v>44179</v>
      </c>
      <c r="C179">
        <v>0.53</v>
      </c>
      <c r="D179" s="9" t="str">
        <f t="shared" si="2"/>
        <v>2020/12</v>
      </c>
    </row>
    <row r="180" spans="1:4" x14ac:dyDescent="0.25">
      <c r="A180" t="s">
        <v>49</v>
      </c>
      <c r="B180" s="9">
        <v>44151</v>
      </c>
      <c r="C180">
        <v>0.47</v>
      </c>
      <c r="D180" s="9" t="str">
        <f t="shared" si="2"/>
        <v>2020/11</v>
      </c>
    </row>
    <row r="181" spans="1:4" x14ac:dyDescent="0.25">
      <c r="A181" t="s">
        <v>49</v>
      </c>
      <c r="B181" s="9">
        <v>44119</v>
      </c>
      <c r="C181">
        <v>0.45</v>
      </c>
      <c r="D181" s="9" t="str">
        <f t="shared" si="2"/>
        <v>2020/10</v>
      </c>
    </row>
    <row r="182" spans="1:4" x14ac:dyDescent="0.25">
      <c r="A182" t="s">
        <v>49</v>
      </c>
      <c r="B182" s="9">
        <v>44089</v>
      </c>
      <c r="C182">
        <v>0.5</v>
      </c>
      <c r="D182" s="9" t="str">
        <f t="shared" si="2"/>
        <v>2020/09</v>
      </c>
    </row>
    <row r="183" spans="1:4" x14ac:dyDescent="0.25">
      <c r="A183" t="s">
        <v>49</v>
      </c>
      <c r="B183" s="9">
        <v>44057</v>
      </c>
      <c r="C183">
        <v>0.6</v>
      </c>
      <c r="D183" s="9" t="str">
        <f t="shared" si="2"/>
        <v>2020/08</v>
      </c>
    </row>
    <row r="184" spans="1:4" x14ac:dyDescent="0.25">
      <c r="A184" t="s">
        <v>49</v>
      </c>
      <c r="B184" s="9">
        <v>44026</v>
      </c>
      <c r="C184">
        <v>1.1499999999999999</v>
      </c>
      <c r="D184" s="9" t="str">
        <f t="shared" si="2"/>
        <v>2020/07</v>
      </c>
    </row>
    <row r="185" spans="1:4" x14ac:dyDescent="0.25">
      <c r="A185" t="s">
        <v>49</v>
      </c>
      <c r="B185" s="9">
        <v>43997</v>
      </c>
      <c r="C185">
        <v>0.8</v>
      </c>
      <c r="D185" s="9" t="str">
        <f t="shared" si="2"/>
        <v>2020/06</v>
      </c>
    </row>
    <row r="186" spans="1:4" x14ac:dyDescent="0.25">
      <c r="A186" t="s">
        <v>49</v>
      </c>
      <c r="B186" s="9">
        <v>43966</v>
      </c>
      <c r="C186">
        <v>0.85</v>
      </c>
      <c r="D186" s="9" t="str">
        <f t="shared" si="2"/>
        <v>2020/05</v>
      </c>
    </row>
    <row r="187" spans="1:4" x14ac:dyDescent="0.25">
      <c r="A187" t="s">
        <v>49</v>
      </c>
      <c r="B187" s="9">
        <v>43936</v>
      </c>
      <c r="C187">
        <v>0.95</v>
      </c>
      <c r="D187" s="9" t="str">
        <f t="shared" si="2"/>
        <v>2020/04</v>
      </c>
    </row>
    <row r="188" spans="1:4" x14ac:dyDescent="0.25">
      <c r="A188" t="s">
        <v>49</v>
      </c>
      <c r="B188" s="9">
        <v>43903</v>
      </c>
      <c r="C188">
        <v>0.7</v>
      </c>
      <c r="D188" s="9" t="str">
        <f t="shared" si="2"/>
        <v>2020/03</v>
      </c>
    </row>
    <row r="189" spans="1:4" x14ac:dyDescent="0.25">
      <c r="A189" t="s">
        <v>148</v>
      </c>
      <c r="B189" s="9">
        <v>44236</v>
      </c>
      <c r="C189">
        <v>0.97</v>
      </c>
      <c r="D189" s="9" t="str">
        <f t="shared" si="2"/>
        <v>2021/02</v>
      </c>
    </row>
    <row r="190" spans="1:4" x14ac:dyDescent="0.25">
      <c r="A190" t="s">
        <v>148</v>
      </c>
      <c r="B190" s="9">
        <v>44207</v>
      </c>
      <c r="C190">
        <v>0.7</v>
      </c>
      <c r="D190" s="9" t="str">
        <f t="shared" si="2"/>
        <v>2021/01</v>
      </c>
    </row>
    <row r="191" spans="1:4" x14ac:dyDescent="0.25">
      <c r="A191" t="s">
        <v>148</v>
      </c>
      <c r="B191" s="9">
        <v>44173</v>
      </c>
      <c r="C191">
        <v>0.74</v>
      </c>
      <c r="D191" s="9" t="str">
        <f t="shared" si="2"/>
        <v>2020/12</v>
      </c>
    </row>
    <row r="192" spans="1:4" x14ac:dyDescent="0.25">
      <c r="A192" t="s">
        <v>148</v>
      </c>
      <c r="B192" s="9">
        <v>44145</v>
      </c>
      <c r="C192">
        <v>0.72</v>
      </c>
      <c r="D192" s="9" t="str">
        <f t="shared" si="2"/>
        <v>2020/11</v>
      </c>
    </row>
    <row r="193" spans="1:4" x14ac:dyDescent="0.25">
      <c r="A193" t="s">
        <v>148</v>
      </c>
      <c r="B193" s="9">
        <v>44112</v>
      </c>
      <c r="C193">
        <v>0.71</v>
      </c>
      <c r="D193" s="9" t="str">
        <f t="shared" si="2"/>
        <v>2020/10</v>
      </c>
    </row>
    <row r="194" spans="1:4" x14ac:dyDescent="0.25">
      <c r="A194" t="s">
        <v>148</v>
      </c>
      <c r="B194" s="9">
        <v>44083</v>
      </c>
      <c r="C194">
        <v>0.68</v>
      </c>
      <c r="D194" s="9" t="str">
        <f t="shared" si="2"/>
        <v>2020/09</v>
      </c>
    </row>
    <row r="195" spans="1:4" x14ac:dyDescent="0.25">
      <c r="A195" t="s">
        <v>148</v>
      </c>
      <c r="B195" s="9">
        <v>44053</v>
      </c>
      <c r="C195">
        <v>0.64</v>
      </c>
      <c r="D195" s="9" t="str">
        <f t="shared" ref="D195:D258" si="3">YEAR(B195)&amp;"/"&amp;VLOOKUP(MONTH(B195),$G$2:$H$13,2,0)</f>
        <v>2020/08</v>
      </c>
    </row>
    <row r="196" spans="1:4" x14ac:dyDescent="0.25">
      <c r="A196" t="s">
        <v>148</v>
      </c>
      <c r="B196" s="9">
        <v>44020</v>
      </c>
      <c r="C196">
        <v>0.64</v>
      </c>
      <c r="D196" s="9" t="str">
        <f t="shared" si="3"/>
        <v>2020/07</v>
      </c>
    </row>
    <row r="197" spans="1:4" x14ac:dyDescent="0.25">
      <c r="A197" t="s">
        <v>148</v>
      </c>
      <c r="B197" s="9">
        <v>43990</v>
      </c>
      <c r="C197">
        <v>0.71</v>
      </c>
      <c r="D197" s="9" t="str">
        <f t="shared" si="3"/>
        <v>2020/06</v>
      </c>
    </row>
    <row r="198" spans="1:4" x14ac:dyDescent="0.25">
      <c r="A198" t="s">
        <v>148</v>
      </c>
      <c r="B198" s="9">
        <v>43962</v>
      </c>
      <c r="C198">
        <v>0.59</v>
      </c>
      <c r="D198" s="9" t="str">
        <f t="shared" si="3"/>
        <v>2020/05</v>
      </c>
    </row>
    <row r="199" spans="1:4" x14ac:dyDescent="0.25">
      <c r="A199" t="s">
        <v>148</v>
      </c>
      <c r="B199" s="9">
        <v>43929</v>
      </c>
      <c r="C199">
        <v>0.76</v>
      </c>
      <c r="D199" s="9" t="str">
        <f t="shared" si="3"/>
        <v>2020/04</v>
      </c>
    </row>
    <row r="200" spans="1:4" x14ac:dyDescent="0.25">
      <c r="A200" t="s">
        <v>148</v>
      </c>
      <c r="B200" s="9">
        <v>43899</v>
      </c>
      <c r="C200">
        <v>0.73</v>
      </c>
      <c r="D200" s="9" t="str">
        <f t="shared" si="3"/>
        <v>2020/03</v>
      </c>
    </row>
    <row r="201" spans="1:4" x14ac:dyDescent="0.25">
      <c r="A201" t="s">
        <v>53</v>
      </c>
      <c r="B201" s="9">
        <v>44239</v>
      </c>
      <c r="C201">
        <v>1.25</v>
      </c>
      <c r="D201" s="9" t="str">
        <f t="shared" si="3"/>
        <v>2021/02</v>
      </c>
    </row>
    <row r="202" spans="1:4" x14ac:dyDescent="0.25">
      <c r="A202" t="s">
        <v>53</v>
      </c>
      <c r="B202" s="9">
        <v>44211</v>
      </c>
      <c r="C202">
        <v>1.5</v>
      </c>
      <c r="D202" s="9" t="str">
        <f t="shared" si="3"/>
        <v>2021/01</v>
      </c>
    </row>
    <row r="203" spans="1:4" x14ac:dyDescent="0.25">
      <c r="A203" t="s">
        <v>53</v>
      </c>
      <c r="B203" s="9">
        <v>44176</v>
      </c>
      <c r="C203">
        <v>1.85</v>
      </c>
      <c r="D203" s="9" t="str">
        <f t="shared" si="3"/>
        <v>2020/12</v>
      </c>
    </row>
    <row r="204" spans="1:4" x14ac:dyDescent="0.25">
      <c r="A204" t="s">
        <v>53</v>
      </c>
      <c r="B204" s="9">
        <v>44147</v>
      </c>
      <c r="C204">
        <v>1.31</v>
      </c>
      <c r="D204" s="9" t="str">
        <f t="shared" si="3"/>
        <v>2020/11</v>
      </c>
    </row>
    <row r="205" spans="1:4" x14ac:dyDescent="0.25">
      <c r="A205" t="s">
        <v>53</v>
      </c>
      <c r="B205" s="9">
        <v>44113</v>
      </c>
      <c r="C205">
        <v>1</v>
      </c>
      <c r="D205" s="9" t="str">
        <f t="shared" si="3"/>
        <v>2020/10</v>
      </c>
    </row>
    <row r="206" spans="1:4" x14ac:dyDescent="0.25">
      <c r="A206" t="s">
        <v>53</v>
      </c>
      <c r="B206" s="9">
        <v>44085</v>
      </c>
      <c r="C206">
        <v>0.97</v>
      </c>
      <c r="D206" s="9" t="str">
        <f t="shared" si="3"/>
        <v>2020/09</v>
      </c>
    </row>
    <row r="207" spans="1:4" x14ac:dyDescent="0.25">
      <c r="A207" t="s">
        <v>53</v>
      </c>
      <c r="B207" s="9">
        <v>44055</v>
      </c>
      <c r="C207">
        <v>0.92</v>
      </c>
      <c r="D207" s="9" t="str">
        <f t="shared" si="3"/>
        <v>2020/08</v>
      </c>
    </row>
    <row r="208" spans="1:4" x14ac:dyDescent="0.25">
      <c r="A208" t="s">
        <v>53</v>
      </c>
      <c r="B208" s="9">
        <v>44022</v>
      </c>
      <c r="C208">
        <v>0.6</v>
      </c>
      <c r="D208" s="9" t="str">
        <f t="shared" si="3"/>
        <v>2020/07</v>
      </c>
    </row>
    <row r="209" spans="1:4" x14ac:dyDescent="0.25">
      <c r="A209" t="s">
        <v>53</v>
      </c>
      <c r="B209" s="9">
        <v>43994</v>
      </c>
      <c r="C209">
        <v>0.7</v>
      </c>
      <c r="D209" s="9" t="str">
        <f t="shared" si="3"/>
        <v>2020/06</v>
      </c>
    </row>
    <row r="210" spans="1:4" x14ac:dyDescent="0.25">
      <c r="A210" t="s">
        <v>53</v>
      </c>
      <c r="B210" s="9">
        <v>43963</v>
      </c>
      <c r="C210">
        <v>0.71</v>
      </c>
      <c r="D210" s="9" t="str">
        <f t="shared" si="3"/>
        <v>2020/05</v>
      </c>
    </row>
    <row r="211" spans="1:4" x14ac:dyDescent="0.25">
      <c r="A211" t="s">
        <v>53</v>
      </c>
      <c r="B211" s="9">
        <v>43930</v>
      </c>
      <c r="C211">
        <v>0.83</v>
      </c>
      <c r="D211" s="9" t="str">
        <f t="shared" si="3"/>
        <v>2020/04</v>
      </c>
    </row>
    <row r="212" spans="1:4" x14ac:dyDescent="0.25">
      <c r="A212" t="s">
        <v>53</v>
      </c>
      <c r="B212" s="9">
        <v>43902</v>
      </c>
      <c r="C212">
        <v>0.8</v>
      </c>
      <c r="D212" s="9" t="str">
        <f t="shared" si="3"/>
        <v>2020/03</v>
      </c>
    </row>
    <row r="213" spans="1:4" x14ac:dyDescent="0.25">
      <c r="A213" t="s">
        <v>149</v>
      </c>
      <c r="B213" s="9">
        <v>44239</v>
      </c>
      <c r="C213">
        <v>2.2200000000000002</v>
      </c>
      <c r="D213" s="9" t="str">
        <f t="shared" si="3"/>
        <v>2021/02</v>
      </c>
    </row>
    <row r="214" spans="1:4" x14ac:dyDescent="0.25">
      <c r="A214" t="s">
        <v>149</v>
      </c>
      <c r="B214" s="9">
        <v>44211</v>
      </c>
      <c r="C214">
        <v>2.4700000000000002</v>
      </c>
      <c r="D214" s="9" t="str">
        <f t="shared" si="3"/>
        <v>2021/01</v>
      </c>
    </row>
    <row r="215" spans="1:4" x14ac:dyDescent="0.25">
      <c r="A215" t="s">
        <v>149</v>
      </c>
      <c r="B215" s="9">
        <v>44179</v>
      </c>
      <c r="C215">
        <v>2.5099999999999998</v>
      </c>
      <c r="D215" s="9" t="str">
        <f t="shared" si="3"/>
        <v>2020/12</v>
      </c>
    </row>
    <row r="216" spans="1:4" x14ac:dyDescent="0.25">
      <c r="A216" t="s">
        <v>149</v>
      </c>
      <c r="B216" s="9">
        <v>44151</v>
      </c>
      <c r="C216">
        <v>2.38</v>
      </c>
      <c r="D216" s="9" t="str">
        <f t="shared" si="3"/>
        <v>2020/11</v>
      </c>
    </row>
    <row r="217" spans="1:4" x14ac:dyDescent="0.25">
      <c r="A217" t="s">
        <v>149</v>
      </c>
      <c r="B217" s="9">
        <v>44120</v>
      </c>
      <c r="C217">
        <v>2.25</v>
      </c>
      <c r="D217" s="9" t="str">
        <f t="shared" si="3"/>
        <v>2020/10</v>
      </c>
    </row>
    <row r="218" spans="1:4" x14ac:dyDescent="0.25">
      <c r="A218" t="s">
        <v>149</v>
      </c>
      <c r="B218" s="9">
        <v>44089</v>
      </c>
      <c r="C218">
        <v>2.12</v>
      </c>
      <c r="D218" s="9" t="str">
        <f t="shared" si="3"/>
        <v>2020/09</v>
      </c>
    </row>
    <row r="219" spans="1:4" x14ac:dyDescent="0.25">
      <c r="A219" t="s">
        <v>149</v>
      </c>
      <c r="B219" s="9">
        <v>44057</v>
      </c>
      <c r="C219">
        <v>1.17</v>
      </c>
      <c r="D219" s="9" t="str">
        <f t="shared" si="3"/>
        <v>2020/08</v>
      </c>
    </row>
    <row r="220" spans="1:4" x14ac:dyDescent="0.25">
      <c r="A220" t="s">
        <v>149</v>
      </c>
      <c r="B220" s="9">
        <v>44026</v>
      </c>
      <c r="C220">
        <v>1.03</v>
      </c>
      <c r="D220" s="9" t="str">
        <f t="shared" si="3"/>
        <v>2020/07</v>
      </c>
    </row>
    <row r="221" spans="1:4" x14ac:dyDescent="0.25">
      <c r="A221" t="s">
        <v>149</v>
      </c>
      <c r="B221" s="9">
        <v>43998</v>
      </c>
      <c r="C221">
        <v>1.1100000000000001</v>
      </c>
      <c r="D221" s="9" t="str">
        <f t="shared" si="3"/>
        <v>2020/06</v>
      </c>
    </row>
    <row r="222" spans="1:4" x14ac:dyDescent="0.25">
      <c r="A222" t="s">
        <v>149</v>
      </c>
      <c r="B222" s="9">
        <v>43966</v>
      </c>
      <c r="C222">
        <v>0.94</v>
      </c>
      <c r="D222" s="9" t="str">
        <f t="shared" si="3"/>
        <v>2020/05</v>
      </c>
    </row>
    <row r="223" spans="1:4" x14ac:dyDescent="0.25">
      <c r="A223" t="s">
        <v>149</v>
      </c>
      <c r="B223" s="9">
        <v>43936</v>
      </c>
      <c r="C223">
        <v>1.43</v>
      </c>
      <c r="D223" s="9" t="str">
        <f t="shared" si="3"/>
        <v>2020/04</v>
      </c>
    </row>
    <row r="224" spans="1:4" x14ac:dyDescent="0.25">
      <c r="A224" t="s">
        <v>149</v>
      </c>
      <c r="B224" s="9">
        <v>43907</v>
      </c>
      <c r="C224">
        <v>1.92</v>
      </c>
      <c r="D224" s="9" t="str">
        <f t="shared" si="3"/>
        <v>2020/03</v>
      </c>
    </row>
    <row r="225" spans="1:4" x14ac:dyDescent="0.25">
      <c r="A225" t="s">
        <v>55</v>
      </c>
      <c r="B225" s="9">
        <v>44239</v>
      </c>
      <c r="C225">
        <v>0.55000000000000004</v>
      </c>
      <c r="D225" s="9" t="str">
        <f t="shared" si="3"/>
        <v>2021/02</v>
      </c>
    </row>
    <row r="226" spans="1:4" x14ac:dyDescent="0.25">
      <c r="A226" t="s">
        <v>55</v>
      </c>
      <c r="B226" s="9">
        <v>44211</v>
      </c>
      <c r="C226">
        <v>0.75</v>
      </c>
      <c r="D226" s="9" t="str">
        <f t="shared" si="3"/>
        <v>2021/01</v>
      </c>
    </row>
    <row r="227" spans="1:4" x14ac:dyDescent="0.25">
      <c r="A227" t="s">
        <v>55</v>
      </c>
      <c r="B227" s="9">
        <v>44179</v>
      </c>
      <c r="C227">
        <v>0.55000000000000004</v>
      </c>
      <c r="D227" s="9" t="str">
        <f t="shared" si="3"/>
        <v>2020/12</v>
      </c>
    </row>
    <row r="228" spans="1:4" x14ac:dyDescent="0.25">
      <c r="A228" t="s">
        <v>55</v>
      </c>
      <c r="B228" s="9">
        <v>44151</v>
      </c>
      <c r="C228">
        <v>0.55000000000000004</v>
      </c>
      <c r="D228" s="9" t="str">
        <f t="shared" si="3"/>
        <v>2020/11</v>
      </c>
    </row>
    <row r="229" spans="1:4" x14ac:dyDescent="0.25">
      <c r="A229" t="s">
        <v>55</v>
      </c>
      <c r="B229" s="9">
        <v>44119</v>
      </c>
      <c r="C229">
        <v>0.5</v>
      </c>
      <c r="D229" s="9" t="str">
        <f t="shared" si="3"/>
        <v>2020/10</v>
      </c>
    </row>
    <row r="230" spans="1:4" x14ac:dyDescent="0.25">
      <c r="A230" t="s">
        <v>55</v>
      </c>
      <c r="B230" s="9">
        <v>44089</v>
      </c>
      <c r="C230">
        <v>0.5</v>
      </c>
      <c r="D230" s="9" t="str">
        <f t="shared" si="3"/>
        <v>2020/09</v>
      </c>
    </row>
    <row r="231" spans="1:4" x14ac:dyDescent="0.25">
      <c r="A231" t="s">
        <v>55</v>
      </c>
      <c r="B231" s="9">
        <v>44057</v>
      </c>
      <c r="C231">
        <v>0.5</v>
      </c>
      <c r="D231" s="9" t="str">
        <f t="shared" si="3"/>
        <v>2020/08</v>
      </c>
    </row>
    <row r="232" spans="1:4" x14ac:dyDescent="0.25">
      <c r="A232" t="s">
        <v>55</v>
      </c>
      <c r="B232" s="9">
        <v>44026</v>
      </c>
      <c r="C232">
        <v>1.08</v>
      </c>
      <c r="D232" s="9" t="str">
        <f t="shared" si="3"/>
        <v>2020/07</v>
      </c>
    </row>
    <row r="233" spans="1:4" x14ac:dyDescent="0.25">
      <c r="A233" t="s">
        <v>55</v>
      </c>
      <c r="B233" s="9">
        <v>43997</v>
      </c>
      <c r="C233">
        <v>0.9</v>
      </c>
      <c r="D233" s="9" t="str">
        <f t="shared" si="3"/>
        <v>2020/06</v>
      </c>
    </row>
    <row r="234" spans="1:4" x14ac:dyDescent="0.25">
      <c r="A234" t="s">
        <v>55</v>
      </c>
      <c r="B234" s="9">
        <v>43966</v>
      </c>
      <c r="C234">
        <v>0.76</v>
      </c>
      <c r="D234" s="9" t="str">
        <f t="shared" si="3"/>
        <v>2020/05</v>
      </c>
    </row>
    <row r="235" spans="1:4" x14ac:dyDescent="0.25">
      <c r="A235" t="s">
        <v>55</v>
      </c>
      <c r="B235" s="9">
        <v>43936</v>
      </c>
      <c r="C235">
        <v>0.7</v>
      </c>
      <c r="D235" s="9" t="str">
        <f t="shared" si="3"/>
        <v>2020/04</v>
      </c>
    </row>
    <row r="236" spans="1:4" x14ac:dyDescent="0.25">
      <c r="A236" t="s">
        <v>55</v>
      </c>
      <c r="B236" s="9">
        <v>43903</v>
      </c>
      <c r="C236">
        <v>0.7</v>
      </c>
      <c r="D236" s="9" t="str">
        <f t="shared" si="3"/>
        <v>2020/03</v>
      </c>
    </row>
    <row r="237" spans="1:4" x14ac:dyDescent="0.25">
      <c r="A237" t="s">
        <v>150</v>
      </c>
      <c r="B237" s="9">
        <v>44239</v>
      </c>
      <c r="C237">
        <v>0.8</v>
      </c>
      <c r="D237" s="9" t="str">
        <f t="shared" si="3"/>
        <v>2021/02</v>
      </c>
    </row>
    <row r="238" spans="1:4" x14ac:dyDescent="0.25">
      <c r="A238" t="s">
        <v>150</v>
      </c>
      <c r="B238" s="9">
        <v>44211</v>
      </c>
      <c r="C238">
        <v>0.66</v>
      </c>
      <c r="D238" s="9" t="str">
        <f t="shared" si="3"/>
        <v>2021/01</v>
      </c>
    </row>
    <row r="239" spans="1:4" x14ac:dyDescent="0.25">
      <c r="A239" t="s">
        <v>150</v>
      </c>
      <c r="B239" s="9">
        <v>44179</v>
      </c>
      <c r="C239">
        <v>0.6</v>
      </c>
      <c r="D239" s="9" t="str">
        <f t="shared" si="3"/>
        <v>2020/12</v>
      </c>
    </row>
    <row r="240" spans="1:4" x14ac:dyDescent="0.25">
      <c r="A240" t="s">
        <v>150</v>
      </c>
      <c r="B240" s="9">
        <v>44151</v>
      </c>
      <c r="C240">
        <v>0.4</v>
      </c>
      <c r="D240" s="9" t="str">
        <f t="shared" si="3"/>
        <v>2020/11</v>
      </c>
    </row>
    <row r="241" spans="1:4" x14ac:dyDescent="0.25">
      <c r="A241" t="s">
        <v>150</v>
      </c>
      <c r="B241" s="9">
        <v>44119</v>
      </c>
      <c r="C241">
        <v>0.3</v>
      </c>
      <c r="D241" s="9" t="str">
        <f t="shared" si="3"/>
        <v>2020/10</v>
      </c>
    </row>
    <row r="242" spans="1:4" x14ac:dyDescent="0.25">
      <c r="A242" t="s">
        <v>150</v>
      </c>
      <c r="B242" s="9">
        <v>44089</v>
      </c>
      <c r="C242">
        <v>0.25</v>
      </c>
      <c r="D242" s="9" t="str">
        <f t="shared" si="3"/>
        <v>2020/09</v>
      </c>
    </row>
    <row r="243" spans="1:4" x14ac:dyDescent="0.25">
      <c r="A243" t="s">
        <v>150</v>
      </c>
      <c r="B243" s="9">
        <v>44057</v>
      </c>
      <c r="C243">
        <v>0.25</v>
      </c>
      <c r="D243" s="9" t="str">
        <f t="shared" si="3"/>
        <v>2020/08</v>
      </c>
    </row>
    <row r="244" spans="1:4" x14ac:dyDescent="0.25">
      <c r="A244" t="s">
        <v>150</v>
      </c>
      <c r="B244" s="9">
        <v>44026</v>
      </c>
      <c r="C244">
        <v>0.35</v>
      </c>
      <c r="D244" s="9" t="str">
        <f t="shared" si="3"/>
        <v>2020/07</v>
      </c>
    </row>
    <row r="245" spans="1:4" x14ac:dyDescent="0.25">
      <c r="A245" t="s">
        <v>150</v>
      </c>
      <c r="B245" s="9">
        <v>43997</v>
      </c>
      <c r="C245">
        <v>0.35</v>
      </c>
      <c r="D245" s="9" t="str">
        <f t="shared" si="3"/>
        <v>2020/06</v>
      </c>
    </row>
    <row r="246" spans="1:4" x14ac:dyDescent="0.25">
      <c r="A246" t="s">
        <v>150</v>
      </c>
      <c r="B246" s="9">
        <v>43966</v>
      </c>
      <c r="C246">
        <v>0.35</v>
      </c>
      <c r="D246" s="9" t="str">
        <f t="shared" si="3"/>
        <v>2020/05</v>
      </c>
    </row>
    <row r="247" spans="1:4" x14ac:dyDescent="0.25">
      <c r="A247" t="s">
        <v>150</v>
      </c>
      <c r="B247" s="9">
        <v>43936</v>
      </c>
      <c r="C247">
        <v>0.9</v>
      </c>
      <c r="D247" s="9" t="str">
        <f t="shared" si="3"/>
        <v>2020/04</v>
      </c>
    </row>
    <row r="248" spans="1:4" x14ac:dyDescent="0.25">
      <c r="A248" t="s">
        <v>150</v>
      </c>
      <c r="B248" s="9">
        <v>43903</v>
      </c>
      <c r="C248">
        <v>1.4</v>
      </c>
      <c r="D248" s="9" t="str">
        <f t="shared" si="3"/>
        <v>2020/03</v>
      </c>
    </row>
    <row r="249" spans="1:4" x14ac:dyDescent="0.25">
      <c r="A249" t="s">
        <v>56</v>
      </c>
      <c r="B249" s="9">
        <v>44239</v>
      </c>
      <c r="C249">
        <v>0.62</v>
      </c>
      <c r="D249" s="9" t="str">
        <f t="shared" si="3"/>
        <v>2021/02</v>
      </c>
    </row>
    <row r="250" spans="1:4" x14ac:dyDescent="0.25">
      <c r="A250" t="s">
        <v>56</v>
      </c>
      <c r="B250" s="9">
        <v>44211</v>
      </c>
      <c r="C250">
        <v>0.73</v>
      </c>
      <c r="D250" s="9" t="str">
        <f t="shared" si="3"/>
        <v>2021/01</v>
      </c>
    </row>
    <row r="251" spans="1:4" x14ac:dyDescent="0.25">
      <c r="A251" t="s">
        <v>56</v>
      </c>
      <c r="B251" s="9">
        <v>44179</v>
      </c>
      <c r="C251">
        <v>0.52</v>
      </c>
      <c r="D251" s="9" t="str">
        <f t="shared" si="3"/>
        <v>2020/12</v>
      </c>
    </row>
    <row r="252" spans="1:4" x14ac:dyDescent="0.25">
      <c r="A252" t="s">
        <v>56</v>
      </c>
      <c r="B252" s="9">
        <v>44151</v>
      </c>
      <c r="C252">
        <v>0.52</v>
      </c>
      <c r="D252" s="9" t="str">
        <f t="shared" si="3"/>
        <v>2020/11</v>
      </c>
    </row>
    <row r="253" spans="1:4" x14ac:dyDescent="0.25">
      <c r="A253" t="s">
        <v>56</v>
      </c>
      <c r="B253" s="9">
        <v>44119</v>
      </c>
      <c r="C253">
        <v>0.48</v>
      </c>
      <c r="D253" s="9" t="str">
        <f t="shared" si="3"/>
        <v>2020/10</v>
      </c>
    </row>
    <row r="254" spans="1:4" x14ac:dyDescent="0.25">
      <c r="A254" t="s">
        <v>56</v>
      </c>
      <c r="B254" s="9">
        <v>44089</v>
      </c>
      <c r="C254">
        <v>0.48</v>
      </c>
      <c r="D254" s="9" t="str">
        <f t="shared" si="3"/>
        <v>2020/09</v>
      </c>
    </row>
    <row r="255" spans="1:4" x14ac:dyDescent="0.25">
      <c r="A255" t="s">
        <v>56</v>
      </c>
      <c r="B255" s="9">
        <v>44057</v>
      </c>
      <c r="C255">
        <v>0.48</v>
      </c>
      <c r="D255" s="9" t="str">
        <f t="shared" si="3"/>
        <v>2020/08</v>
      </c>
    </row>
    <row r="256" spans="1:4" x14ac:dyDescent="0.25">
      <c r="A256" t="s">
        <v>56</v>
      </c>
      <c r="B256" s="9">
        <v>44026</v>
      </c>
      <c r="C256">
        <v>0.48</v>
      </c>
      <c r="D256" s="9" t="str">
        <f t="shared" si="3"/>
        <v>2020/07</v>
      </c>
    </row>
    <row r="257" spans="1:4" x14ac:dyDescent="0.25">
      <c r="A257" t="s">
        <v>56</v>
      </c>
      <c r="B257" s="9">
        <v>43994</v>
      </c>
      <c r="C257">
        <v>0.56000000000000005</v>
      </c>
      <c r="D257" s="9" t="str">
        <f t="shared" si="3"/>
        <v>2020/06</v>
      </c>
    </row>
    <row r="258" spans="1:4" x14ac:dyDescent="0.25">
      <c r="A258" t="s">
        <v>56</v>
      </c>
      <c r="B258" s="9">
        <v>43966</v>
      </c>
      <c r="C258">
        <v>0.6</v>
      </c>
      <c r="D258" s="9" t="str">
        <f t="shared" si="3"/>
        <v>2020/05</v>
      </c>
    </row>
    <row r="259" spans="1:4" x14ac:dyDescent="0.25">
      <c r="A259" t="s">
        <v>56</v>
      </c>
      <c r="B259" s="9">
        <v>43936</v>
      </c>
      <c r="C259">
        <v>0.6</v>
      </c>
      <c r="D259" s="9" t="str">
        <f t="shared" ref="D259:D322" si="4">YEAR(B259)&amp;"/"&amp;VLOOKUP(MONTH(B259),$G$2:$H$13,2,0)</f>
        <v>2020/04</v>
      </c>
    </row>
    <row r="260" spans="1:4" x14ac:dyDescent="0.25">
      <c r="A260" t="s">
        <v>56</v>
      </c>
      <c r="B260" s="9">
        <v>43903</v>
      </c>
      <c r="C260">
        <v>0.6</v>
      </c>
      <c r="D260" s="9" t="str">
        <f t="shared" si="4"/>
        <v>2020/03</v>
      </c>
    </row>
    <row r="261" spans="1:4" x14ac:dyDescent="0.25">
      <c r="A261" t="s">
        <v>57</v>
      </c>
      <c r="B261" s="9">
        <v>44239</v>
      </c>
      <c r="C261">
        <v>0.55000000000000004</v>
      </c>
      <c r="D261" s="9" t="str">
        <f t="shared" si="4"/>
        <v>2021/02</v>
      </c>
    </row>
    <row r="262" spans="1:4" x14ac:dyDescent="0.25">
      <c r="A262" t="s">
        <v>57</v>
      </c>
      <c r="B262" s="9">
        <v>44211</v>
      </c>
      <c r="C262">
        <v>0.9</v>
      </c>
      <c r="D262" s="9" t="str">
        <f t="shared" si="4"/>
        <v>2021/01</v>
      </c>
    </row>
    <row r="263" spans="1:4" x14ac:dyDescent="0.25">
      <c r="A263" t="s">
        <v>57</v>
      </c>
      <c r="B263" s="9">
        <v>44179</v>
      </c>
      <c r="C263">
        <v>0.55000000000000004</v>
      </c>
      <c r="D263" s="9" t="str">
        <f t="shared" si="4"/>
        <v>2020/12</v>
      </c>
    </row>
    <row r="264" spans="1:4" x14ac:dyDescent="0.25">
      <c r="A264" t="s">
        <v>57</v>
      </c>
      <c r="B264" s="9">
        <v>44151</v>
      </c>
      <c r="C264">
        <v>0.55000000000000004</v>
      </c>
      <c r="D264" s="9" t="str">
        <f t="shared" si="4"/>
        <v>2020/11</v>
      </c>
    </row>
    <row r="265" spans="1:4" x14ac:dyDescent="0.25">
      <c r="A265" t="s">
        <v>57</v>
      </c>
      <c r="B265" s="9">
        <v>44119</v>
      </c>
      <c r="C265">
        <v>0.55000000000000004</v>
      </c>
      <c r="D265" s="9" t="str">
        <f t="shared" si="4"/>
        <v>2020/10</v>
      </c>
    </row>
    <row r="266" spans="1:4" x14ac:dyDescent="0.25">
      <c r="A266" t="s">
        <v>57</v>
      </c>
      <c r="B266" s="9">
        <v>44089</v>
      </c>
      <c r="C266">
        <v>0.55000000000000004</v>
      </c>
      <c r="D266" s="9" t="str">
        <f t="shared" si="4"/>
        <v>2020/09</v>
      </c>
    </row>
    <row r="267" spans="1:4" x14ac:dyDescent="0.25">
      <c r="A267" t="s">
        <v>57</v>
      </c>
      <c r="B267" s="9">
        <v>44057</v>
      </c>
      <c r="C267">
        <v>0.55000000000000004</v>
      </c>
      <c r="D267" s="9" t="str">
        <f t="shared" si="4"/>
        <v>2020/08</v>
      </c>
    </row>
    <row r="268" spans="1:4" x14ac:dyDescent="0.25">
      <c r="A268" t="s">
        <v>57</v>
      </c>
      <c r="B268" s="9">
        <v>44026</v>
      </c>
      <c r="C268">
        <v>0.55000000000000004</v>
      </c>
      <c r="D268" s="9" t="str">
        <f t="shared" si="4"/>
        <v>2020/07</v>
      </c>
    </row>
    <row r="269" spans="1:4" x14ac:dyDescent="0.25">
      <c r="A269" t="s">
        <v>57</v>
      </c>
      <c r="B269" s="9">
        <v>43994</v>
      </c>
      <c r="C269">
        <v>0.5</v>
      </c>
      <c r="D269" s="9" t="str">
        <f t="shared" si="4"/>
        <v>2020/06</v>
      </c>
    </row>
    <row r="270" spans="1:4" x14ac:dyDescent="0.25">
      <c r="A270" t="s">
        <v>57</v>
      </c>
      <c r="B270" s="9">
        <v>43966</v>
      </c>
      <c r="C270">
        <v>0.55000000000000004</v>
      </c>
      <c r="D270" s="9" t="str">
        <f t="shared" si="4"/>
        <v>2020/05</v>
      </c>
    </row>
    <row r="271" spans="1:4" x14ac:dyDescent="0.25">
      <c r="A271" t="s">
        <v>57</v>
      </c>
      <c r="B271" s="9">
        <v>43936</v>
      </c>
      <c r="C271">
        <v>0.55000000000000004</v>
      </c>
      <c r="D271" s="9" t="str">
        <f t="shared" si="4"/>
        <v>2020/04</v>
      </c>
    </row>
    <row r="272" spans="1:4" x14ac:dyDescent="0.25">
      <c r="A272" t="s">
        <v>57</v>
      </c>
      <c r="B272" s="9">
        <v>43903</v>
      </c>
      <c r="C272">
        <v>0.6</v>
      </c>
      <c r="D272" s="9" t="str">
        <f t="shared" si="4"/>
        <v>2020/03</v>
      </c>
    </row>
    <row r="273" spans="1:4" x14ac:dyDescent="0.25">
      <c r="A273" t="s">
        <v>151</v>
      </c>
      <c r="B273" s="9">
        <v>44239</v>
      </c>
      <c r="C273">
        <v>0.78</v>
      </c>
      <c r="D273" s="9" t="str">
        <f t="shared" si="4"/>
        <v>2021/02</v>
      </c>
    </row>
    <row r="274" spans="1:4" x14ac:dyDescent="0.25">
      <c r="A274" t="s">
        <v>151</v>
      </c>
      <c r="B274" s="9">
        <v>44211</v>
      </c>
      <c r="C274">
        <v>2.63</v>
      </c>
      <c r="D274" s="9" t="str">
        <f t="shared" si="4"/>
        <v>2021/01</v>
      </c>
    </row>
    <row r="275" spans="1:4" x14ac:dyDescent="0.25">
      <c r="A275" t="s">
        <v>151</v>
      </c>
      <c r="B275" s="9">
        <v>44179</v>
      </c>
      <c r="C275">
        <v>0.78</v>
      </c>
      <c r="D275" s="9" t="str">
        <f t="shared" si="4"/>
        <v>2020/12</v>
      </c>
    </row>
    <row r="276" spans="1:4" x14ac:dyDescent="0.25">
      <c r="A276" t="s">
        <v>151</v>
      </c>
      <c r="B276" s="9">
        <v>44151</v>
      </c>
      <c r="C276">
        <v>0.78</v>
      </c>
      <c r="D276" s="9" t="str">
        <f t="shared" si="4"/>
        <v>2020/11</v>
      </c>
    </row>
    <row r="277" spans="1:4" x14ac:dyDescent="0.25">
      <c r="A277" t="s">
        <v>151</v>
      </c>
      <c r="B277" s="9">
        <v>44119</v>
      </c>
      <c r="C277">
        <v>0.6</v>
      </c>
      <c r="D277" s="9" t="str">
        <f t="shared" si="4"/>
        <v>2020/10</v>
      </c>
    </row>
    <row r="278" spans="1:4" x14ac:dyDescent="0.25">
      <c r="A278" t="s">
        <v>151</v>
      </c>
      <c r="B278" s="9">
        <v>44089</v>
      </c>
      <c r="C278">
        <v>0.78</v>
      </c>
      <c r="D278" s="9" t="str">
        <f t="shared" si="4"/>
        <v>2020/09</v>
      </c>
    </row>
    <row r="279" spans="1:4" x14ac:dyDescent="0.25">
      <c r="A279" t="s">
        <v>151</v>
      </c>
      <c r="B279" s="9">
        <v>44057</v>
      </c>
      <c r="C279">
        <v>0.78</v>
      </c>
      <c r="D279" s="9" t="str">
        <f t="shared" si="4"/>
        <v>2020/08</v>
      </c>
    </row>
    <row r="280" spans="1:4" x14ac:dyDescent="0.25">
      <c r="A280" t="s">
        <v>151</v>
      </c>
      <c r="B280" s="9">
        <v>44026</v>
      </c>
      <c r="C280">
        <v>0.78</v>
      </c>
      <c r="D280" s="9" t="str">
        <f t="shared" si="4"/>
        <v>2020/07</v>
      </c>
    </row>
    <row r="281" spans="1:4" x14ac:dyDescent="0.25">
      <c r="A281" t="s">
        <v>151</v>
      </c>
      <c r="B281" s="9">
        <v>43994</v>
      </c>
      <c r="C281">
        <v>0.78</v>
      </c>
      <c r="D281" s="9" t="str">
        <f t="shared" si="4"/>
        <v>2020/06</v>
      </c>
    </row>
    <row r="282" spans="1:4" x14ac:dyDescent="0.25">
      <c r="A282" t="s">
        <v>151</v>
      </c>
      <c r="B282" s="9">
        <v>43966</v>
      </c>
      <c r="C282">
        <v>0.78</v>
      </c>
      <c r="D282" s="9" t="str">
        <f t="shared" si="4"/>
        <v>2020/05</v>
      </c>
    </row>
    <row r="283" spans="1:4" x14ac:dyDescent="0.25">
      <c r="A283" t="s">
        <v>151</v>
      </c>
      <c r="B283" s="9">
        <v>43936</v>
      </c>
      <c r="C283">
        <v>0.78</v>
      </c>
      <c r="D283" s="9" t="str">
        <f t="shared" si="4"/>
        <v>2020/04</v>
      </c>
    </row>
    <row r="284" spans="1:4" x14ac:dyDescent="0.25">
      <c r="A284" t="s">
        <v>151</v>
      </c>
      <c r="B284" s="9">
        <v>43903</v>
      </c>
      <c r="C284">
        <v>0.78</v>
      </c>
      <c r="D284" s="9" t="str">
        <f t="shared" si="4"/>
        <v>2020/03</v>
      </c>
    </row>
    <row r="285" spans="1:4" x14ac:dyDescent="0.25">
      <c r="A285" t="s">
        <v>152</v>
      </c>
      <c r="B285" s="9">
        <v>44239</v>
      </c>
      <c r="C285">
        <v>0.67</v>
      </c>
      <c r="D285" s="9" t="str">
        <f t="shared" si="4"/>
        <v>2021/02</v>
      </c>
    </row>
    <row r="286" spans="1:4" x14ac:dyDescent="0.25">
      <c r="A286" t="s">
        <v>152</v>
      </c>
      <c r="B286" s="9">
        <v>44211</v>
      </c>
      <c r="C286">
        <v>0.97</v>
      </c>
      <c r="D286" s="9" t="str">
        <f t="shared" si="4"/>
        <v>2021/01</v>
      </c>
    </row>
    <row r="287" spans="1:4" x14ac:dyDescent="0.25">
      <c r="A287" t="s">
        <v>152</v>
      </c>
      <c r="B287" s="9">
        <v>44179</v>
      </c>
      <c r="C287">
        <v>0.65</v>
      </c>
      <c r="D287" s="9" t="str">
        <f t="shared" si="4"/>
        <v>2020/12</v>
      </c>
    </row>
    <row r="288" spans="1:4" x14ac:dyDescent="0.25">
      <c r="A288" t="s">
        <v>152</v>
      </c>
      <c r="B288" s="9">
        <v>44151</v>
      </c>
      <c r="C288">
        <v>0.65</v>
      </c>
      <c r="D288" s="9" t="str">
        <f t="shared" si="4"/>
        <v>2020/11</v>
      </c>
    </row>
    <row r="289" spans="1:4" x14ac:dyDescent="0.25">
      <c r="A289" t="s">
        <v>152</v>
      </c>
      <c r="B289" s="9">
        <v>44119</v>
      </c>
      <c r="C289">
        <v>0.65</v>
      </c>
      <c r="D289" s="9" t="str">
        <f t="shared" si="4"/>
        <v>2020/10</v>
      </c>
    </row>
    <row r="290" spans="1:4" x14ac:dyDescent="0.25">
      <c r="A290" t="s">
        <v>152</v>
      </c>
      <c r="B290" s="9">
        <v>44089</v>
      </c>
      <c r="C290">
        <v>0.65</v>
      </c>
      <c r="D290" s="9" t="str">
        <f t="shared" si="4"/>
        <v>2020/09</v>
      </c>
    </row>
    <row r="291" spans="1:4" x14ac:dyDescent="0.25">
      <c r="A291" t="s">
        <v>152</v>
      </c>
      <c r="B291" s="9">
        <v>44057</v>
      </c>
      <c r="C291">
        <v>0.65</v>
      </c>
      <c r="D291" s="9" t="str">
        <f t="shared" si="4"/>
        <v>2020/08</v>
      </c>
    </row>
    <row r="292" spans="1:4" x14ac:dyDescent="0.25">
      <c r="A292" t="s">
        <v>152</v>
      </c>
      <c r="B292" s="9">
        <v>44026</v>
      </c>
      <c r="C292">
        <v>0.56999999999999995</v>
      </c>
      <c r="D292" s="9" t="str">
        <f t="shared" si="4"/>
        <v>2020/07</v>
      </c>
    </row>
    <row r="293" spans="1:4" x14ac:dyDescent="0.25">
      <c r="A293" t="s">
        <v>152</v>
      </c>
      <c r="B293" s="9">
        <v>43994</v>
      </c>
      <c r="C293">
        <v>0.56999999999999995</v>
      </c>
      <c r="D293" s="9" t="str">
        <f t="shared" si="4"/>
        <v>2020/06</v>
      </c>
    </row>
    <row r="294" spans="1:4" x14ac:dyDescent="0.25">
      <c r="A294" t="s">
        <v>152</v>
      </c>
      <c r="B294" s="9">
        <v>43966</v>
      </c>
      <c r="C294">
        <v>0.56999999999999995</v>
      </c>
      <c r="D294" s="9" t="str">
        <f t="shared" si="4"/>
        <v>2020/05</v>
      </c>
    </row>
    <row r="295" spans="1:4" x14ac:dyDescent="0.25">
      <c r="A295" t="s">
        <v>152</v>
      </c>
      <c r="B295" s="9">
        <v>43936</v>
      </c>
      <c r="C295">
        <v>0.65</v>
      </c>
      <c r="D295" s="9" t="str">
        <f t="shared" si="4"/>
        <v>2020/04</v>
      </c>
    </row>
    <row r="296" spans="1:4" x14ac:dyDescent="0.25">
      <c r="A296" t="s">
        <v>152</v>
      </c>
      <c r="B296" s="9">
        <v>43903</v>
      </c>
      <c r="C296">
        <v>0.74</v>
      </c>
      <c r="D296" s="9" t="str">
        <f t="shared" si="4"/>
        <v>2020/03</v>
      </c>
    </row>
    <row r="297" spans="1:4" x14ac:dyDescent="0.25">
      <c r="A297" t="s">
        <v>58</v>
      </c>
      <c r="B297" s="9">
        <v>44239</v>
      </c>
      <c r="C297">
        <v>0.68</v>
      </c>
      <c r="D297" s="9" t="str">
        <f t="shared" si="4"/>
        <v>2021/02</v>
      </c>
    </row>
    <row r="298" spans="1:4" x14ac:dyDescent="0.25">
      <c r="A298" t="s">
        <v>58</v>
      </c>
      <c r="B298" s="9">
        <v>44211</v>
      </c>
      <c r="C298">
        <v>0.72</v>
      </c>
      <c r="D298" s="9" t="str">
        <f t="shared" si="4"/>
        <v>2021/01</v>
      </c>
    </row>
    <row r="299" spans="1:4" x14ac:dyDescent="0.25">
      <c r="A299" t="s">
        <v>58</v>
      </c>
      <c r="B299" s="9">
        <v>44179</v>
      </c>
      <c r="C299">
        <v>0.68</v>
      </c>
      <c r="D299" s="9" t="str">
        <f t="shared" si="4"/>
        <v>2020/12</v>
      </c>
    </row>
    <row r="300" spans="1:4" x14ac:dyDescent="0.25">
      <c r="A300" t="s">
        <v>58</v>
      </c>
      <c r="B300" s="9">
        <v>44151</v>
      </c>
      <c r="C300">
        <v>0.68</v>
      </c>
      <c r="D300" s="9" t="str">
        <f t="shared" si="4"/>
        <v>2020/11</v>
      </c>
    </row>
    <row r="301" spans="1:4" x14ac:dyDescent="0.25">
      <c r="A301" t="s">
        <v>58</v>
      </c>
      <c r="B301" s="9">
        <v>44119</v>
      </c>
      <c r="C301">
        <v>0.68</v>
      </c>
      <c r="D301" s="9" t="str">
        <f t="shared" si="4"/>
        <v>2020/10</v>
      </c>
    </row>
    <row r="302" spans="1:4" x14ac:dyDescent="0.25">
      <c r="A302" t="s">
        <v>58</v>
      </c>
      <c r="B302" s="9">
        <v>44089</v>
      </c>
      <c r="C302">
        <v>0.68</v>
      </c>
      <c r="D302" s="9" t="str">
        <f t="shared" si="4"/>
        <v>2020/09</v>
      </c>
    </row>
    <row r="303" spans="1:4" x14ac:dyDescent="0.25">
      <c r="A303" t="s">
        <v>58</v>
      </c>
      <c r="B303" s="9">
        <v>44057</v>
      </c>
      <c r="C303">
        <v>0.68</v>
      </c>
      <c r="D303" s="9" t="str">
        <f t="shared" si="4"/>
        <v>2020/08</v>
      </c>
    </row>
    <row r="304" spans="1:4" x14ac:dyDescent="0.25">
      <c r="A304" t="s">
        <v>58</v>
      </c>
      <c r="B304" s="9">
        <v>44026</v>
      </c>
      <c r="C304">
        <v>0.68</v>
      </c>
      <c r="D304" s="9" t="str">
        <f t="shared" si="4"/>
        <v>2020/07</v>
      </c>
    </row>
    <row r="305" spans="1:4" x14ac:dyDescent="0.25">
      <c r="A305" t="s">
        <v>58</v>
      </c>
      <c r="B305" s="9">
        <v>43994</v>
      </c>
      <c r="C305">
        <v>0.68</v>
      </c>
      <c r="D305" s="9" t="str">
        <f t="shared" si="4"/>
        <v>2020/06</v>
      </c>
    </row>
    <row r="306" spans="1:4" x14ac:dyDescent="0.25">
      <c r="A306" t="s">
        <v>58</v>
      </c>
      <c r="B306" s="9">
        <v>43966</v>
      </c>
      <c r="C306">
        <v>0.68</v>
      </c>
      <c r="D306" s="9" t="str">
        <f t="shared" si="4"/>
        <v>2020/05</v>
      </c>
    </row>
    <row r="307" spans="1:4" x14ac:dyDescent="0.25">
      <c r="A307" t="s">
        <v>58</v>
      </c>
      <c r="B307" s="9">
        <v>43936</v>
      </c>
      <c r="C307">
        <v>0.68</v>
      </c>
      <c r="D307" s="9" t="str">
        <f t="shared" si="4"/>
        <v>2020/04</v>
      </c>
    </row>
    <row r="308" spans="1:4" x14ac:dyDescent="0.25">
      <c r="A308" t="s">
        <v>58</v>
      </c>
      <c r="B308" s="9">
        <v>43903</v>
      </c>
      <c r="C308">
        <v>0.68</v>
      </c>
      <c r="D308" s="9" t="str">
        <f t="shared" si="4"/>
        <v>2020/03</v>
      </c>
    </row>
    <row r="309" spans="1:4" x14ac:dyDescent="0.25">
      <c r="A309" t="s">
        <v>153</v>
      </c>
      <c r="B309" s="9">
        <v>44239</v>
      </c>
      <c r="C309">
        <v>0.57999999999999996</v>
      </c>
      <c r="D309" s="9" t="str">
        <f t="shared" si="4"/>
        <v>2021/02</v>
      </c>
    </row>
    <row r="310" spans="1:4" x14ac:dyDescent="0.25">
      <c r="A310" t="s">
        <v>153</v>
      </c>
      <c r="B310" s="9">
        <v>44211</v>
      </c>
      <c r="C310">
        <v>0.31</v>
      </c>
      <c r="D310" s="9" t="str">
        <f t="shared" si="4"/>
        <v>2021/01</v>
      </c>
    </row>
    <row r="311" spans="1:4" x14ac:dyDescent="0.25">
      <c r="A311" t="s">
        <v>62</v>
      </c>
      <c r="B311" s="9">
        <v>44245</v>
      </c>
      <c r="C311">
        <v>0.37573983999999999</v>
      </c>
      <c r="D311" s="9" t="str">
        <f t="shared" si="4"/>
        <v>2021/02</v>
      </c>
    </row>
    <row r="312" spans="1:4" x14ac:dyDescent="0.25">
      <c r="A312" t="s">
        <v>62</v>
      </c>
      <c r="B312" s="9">
        <v>44215</v>
      </c>
      <c r="C312">
        <v>0.35798015999999999</v>
      </c>
      <c r="D312" s="9" t="str">
        <f t="shared" si="4"/>
        <v>2021/01</v>
      </c>
    </row>
    <row r="313" spans="1:4" x14ac:dyDescent="0.25">
      <c r="A313" t="s">
        <v>62</v>
      </c>
      <c r="B313" s="9">
        <v>44181</v>
      </c>
      <c r="C313">
        <v>0.48</v>
      </c>
      <c r="D313" s="9" t="str">
        <f t="shared" si="4"/>
        <v>2020/12</v>
      </c>
    </row>
    <row r="314" spans="1:4" x14ac:dyDescent="0.25">
      <c r="A314" t="s">
        <v>62</v>
      </c>
      <c r="B314" s="9">
        <v>44153</v>
      </c>
      <c r="C314">
        <v>0.48</v>
      </c>
      <c r="D314" s="9" t="str">
        <f t="shared" si="4"/>
        <v>2020/11</v>
      </c>
    </row>
    <row r="315" spans="1:4" x14ac:dyDescent="0.25">
      <c r="A315" t="s">
        <v>62</v>
      </c>
      <c r="B315" s="9">
        <v>44123</v>
      </c>
      <c r="C315">
        <v>0.5</v>
      </c>
      <c r="D315" s="9" t="str">
        <f t="shared" si="4"/>
        <v>2020/10</v>
      </c>
    </row>
    <row r="316" spans="1:4" x14ac:dyDescent="0.25">
      <c r="A316" t="s">
        <v>62</v>
      </c>
      <c r="B316" s="9">
        <v>44091</v>
      </c>
      <c r="C316">
        <v>0.34678519000000002</v>
      </c>
      <c r="D316" s="9" t="str">
        <f t="shared" si="4"/>
        <v>2020/09</v>
      </c>
    </row>
    <row r="317" spans="1:4" x14ac:dyDescent="0.25">
      <c r="A317" t="s">
        <v>62</v>
      </c>
      <c r="B317" s="9">
        <v>44061</v>
      </c>
      <c r="C317">
        <v>0.32993119999999998</v>
      </c>
      <c r="D317" s="9" t="str">
        <f t="shared" si="4"/>
        <v>2020/08</v>
      </c>
    </row>
    <row r="318" spans="1:4" x14ac:dyDescent="0.25">
      <c r="A318" t="s">
        <v>62</v>
      </c>
      <c r="B318" s="9">
        <v>44028</v>
      </c>
      <c r="C318">
        <v>0.44703335</v>
      </c>
      <c r="D318" s="9" t="str">
        <f t="shared" si="4"/>
        <v>2020/07</v>
      </c>
    </row>
    <row r="319" spans="1:4" x14ac:dyDescent="0.25">
      <c r="A319" t="s">
        <v>62</v>
      </c>
      <c r="B319" s="9">
        <v>43999</v>
      </c>
      <c r="C319">
        <v>0.5</v>
      </c>
      <c r="D319" s="9" t="str">
        <f t="shared" si="4"/>
        <v>2020/06</v>
      </c>
    </row>
    <row r="320" spans="1:4" x14ac:dyDescent="0.25">
      <c r="A320" t="s">
        <v>62</v>
      </c>
      <c r="B320" s="9">
        <v>43970</v>
      </c>
      <c r="C320">
        <v>0.23828885</v>
      </c>
      <c r="D320" s="9" t="str">
        <f t="shared" si="4"/>
        <v>2020/05</v>
      </c>
    </row>
    <row r="321" spans="1:4" x14ac:dyDescent="0.25">
      <c r="A321" t="s">
        <v>62</v>
      </c>
      <c r="B321" s="9">
        <v>43938</v>
      </c>
      <c r="C321">
        <v>0.24129417</v>
      </c>
      <c r="D321" s="9" t="str">
        <f t="shared" si="4"/>
        <v>2020/04</v>
      </c>
    </row>
    <row r="322" spans="1:4" x14ac:dyDescent="0.25">
      <c r="A322" t="s">
        <v>62</v>
      </c>
      <c r="B322" s="9">
        <v>43907</v>
      </c>
      <c r="C322">
        <v>0.70319697999999997</v>
      </c>
      <c r="D322" s="9" t="str">
        <f t="shared" si="4"/>
        <v>2020/03</v>
      </c>
    </row>
    <row r="323" spans="1:4" x14ac:dyDescent="0.25">
      <c r="A323" t="s">
        <v>64</v>
      </c>
      <c r="B323" s="9">
        <v>44245</v>
      </c>
      <c r="C323">
        <v>1.33765508</v>
      </c>
      <c r="D323" s="9" t="str">
        <f t="shared" ref="D323:D386" si="5">YEAR(B323)&amp;"/"&amp;VLOOKUP(MONTH(B323),$G$2:$H$13,2,0)</f>
        <v>2021/02</v>
      </c>
    </row>
    <row r="324" spans="1:4" x14ac:dyDescent="0.25">
      <c r="A324" t="s">
        <v>64</v>
      </c>
      <c r="B324" s="9">
        <v>44215</v>
      </c>
      <c r="C324">
        <v>1.5905208200000001</v>
      </c>
      <c r="D324" s="9" t="str">
        <f t="shared" si="5"/>
        <v>2021/01</v>
      </c>
    </row>
    <row r="325" spans="1:4" x14ac:dyDescent="0.25">
      <c r="A325" t="s">
        <v>64</v>
      </c>
      <c r="B325" s="9">
        <v>44181</v>
      </c>
      <c r="C325">
        <v>1.37969107</v>
      </c>
      <c r="D325" s="9" t="str">
        <f t="shared" si="5"/>
        <v>2020/12</v>
      </c>
    </row>
    <row r="326" spans="1:4" x14ac:dyDescent="0.25">
      <c r="A326" t="s">
        <v>64</v>
      </c>
      <c r="B326" s="9">
        <v>44153</v>
      </c>
      <c r="C326">
        <v>1.2205487399999999</v>
      </c>
      <c r="D326" s="9" t="str">
        <f t="shared" si="5"/>
        <v>2020/11</v>
      </c>
    </row>
    <row r="327" spans="1:4" x14ac:dyDescent="0.25">
      <c r="A327" t="s">
        <v>64</v>
      </c>
      <c r="B327" s="9">
        <v>44123</v>
      </c>
      <c r="C327">
        <v>1.1587463200000001</v>
      </c>
      <c r="D327" s="9" t="str">
        <f t="shared" si="5"/>
        <v>2020/10</v>
      </c>
    </row>
    <row r="328" spans="1:4" x14ac:dyDescent="0.25">
      <c r="A328" t="s">
        <v>64</v>
      </c>
      <c r="B328" s="9">
        <v>44091</v>
      </c>
      <c r="C328">
        <v>1.0528426399999999</v>
      </c>
      <c r="D328" s="9" t="str">
        <f t="shared" si="5"/>
        <v>2020/09</v>
      </c>
    </row>
    <row r="329" spans="1:4" x14ac:dyDescent="0.25">
      <c r="A329" t="s">
        <v>64</v>
      </c>
      <c r="B329" s="9">
        <v>44061</v>
      </c>
      <c r="C329">
        <v>0.84644025000000001</v>
      </c>
      <c r="D329" s="9" t="str">
        <f t="shared" si="5"/>
        <v>2020/08</v>
      </c>
    </row>
    <row r="330" spans="1:4" x14ac:dyDescent="0.25">
      <c r="A330" t="s">
        <v>64</v>
      </c>
      <c r="B330" s="9">
        <v>44028</v>
      </c>
      <c r="C330">
        <v>0.92603654000000002</v>
      </c>
      <c r="D330" s="9" t="str">
        <f t="shared" si="5"/>
        <v>2020/07</v>
      </c>
    </row>
    <row r="331" spans="1:4" x14ac:dyDescent="0.25">
      <c r="A331" t="s">
        <v>64</v>
      </c>
      <c r="B331" s="9">
        <v>43999</v>
      </c>
      <c r="C331">
        <v>0.76584885000000003</v>
      </c>
      <c r="D331" s="9" t="str">
        <f t="shared" si="5"/>
        <v>2020/06</v>
      </c>
    </row>
    <row r="332" spans="1:4" x14ac:dyDescent="0.25">
      <c r="A332" t="s">
        <v>64</v>
      </c>
      <c r="B332" s="9">
        <v>43970</v>
      </c>
      <c r="C332">
        <v>0.70190993000000002</v>
      </c>
      <c r="D332" s="9" t="str">
        <f t="shared" si="5"/>
        <v>2020/05</v>
      </c>
    </row>
    <row r="333" spans="1:4" x14ac:dyDescent="0.25">
      <c r="A333" t="s">
        <v>64</v>
      </c>
      <c r="B333" s="9">
        <v>43938</v>
      </c>
      <c r="C333">
        <v>0.70157886000000003</v>
      </c>
      <c r="D333" s="9" t="str">
        <f t="shared" si="5"/>
        <v>2020/04</v>
      </c>
    </row>
    <row r="334" spans="1:4" x14ac:dyDescent="0.25">
      <c r="A334" t="s">
        <v>64</v>
      </c>
      <c r="B334" s="9">
        <v>43907</v>
      </c>
      <c r="C334">
        <v>0.95275087000000003</v>
      </c>
      <c r="D334" s="9" t="str">
        <f t="shared" si="5"/>
        <v>2020/03</v>
      </c>
    </row>
    <row r="335" spans="1:4" x14ac:dyDescent="0.25">
      <c r="A335" t="s">
        <v>66</v>
      </c>
      <c r="B335" s="9">
        <v>44250</v>
      </c>
      <c r="C335">
        <v>0.53</v>
      </c>
      <c r="D335" s="9" t="str">
        <f t="shared" si="5"/>
        <v>2021/02</v>
      </c>
    </row>
    <row r="336" spans="1:4" x14ac:dyDescent="0.25">
      <c r="A336" t="s">
        <v>66</v>
      </c>
      <c r="B336" s="9">
        <v>44218</v>
      </c>
      <c r="C336">
        <v>0.56000000000000005</v>
      </c>
      <c r="D336" s="9" t="str">
        <f t="shared" si="5"/>
        <v>2021/01</v>
      </c>
    </row>
    <row r="337" spans="1:4" x14ac:dyDescent="0.25">
      <c r="A337" t="s">
        <v>66</v>
      </c>
      <c r="B337" s="9">
        <v>44186</v>
      </c>
      <c r="C337">
        <v>0.53</v>
      </c>
      <c r="D337" s="9" t="str">
        <f t="shared" si="5"/>
        <v>2020/12</v>
      </c>
    </row>
    <row r="338" spans="1:4" x14ac:dyDescent="0.25">
      <c r="A338" t="s">
        <v>66</v>
      </c>
      <c r="B338" s="9">
        <v>44158</v>
      </c>
      <c r="C338">
        <v>0.53</v>
      </c>
      <c r="D338" s="9" t="str">
        <f t="shared" si="5"/>
        <v>2020/11</v>
      </c>
    </row>
    <row r="339" spans="1:4" x14ac:dyDescent="0.25">
      <c r="A339" t="s">
        <v>66</v>
      </c>
      <c r="B339" s="9">
        <v>44126</v>
      </c>
      <c r="C339">
        <v>0.53</v>
      </c>
      <c r="D339" s="9" t="str">
        <f t="shared" si="5"/>
        <v>2020/10</v>
      </c>
    </row>
    <row r="340" spans="1:4" x14ac:dyDescent="0.25">
      <c r="A340" t="s">
        <v>66</v>
      </c>
      <c r="B340" s="9">
        <v>44096</v>
      </c>
      <c r="C340">
        <v>0.52</v>
      </c>
      <c r="D340" s="9" t="str">
        <f t="shared" si="5"/>
        <v>2020/09</v>
      </c>
    </row>
    <row r="341" spans="1:4" x14ac:dyDescent="0.25">
      <c r="A341" t="s">
        <v>66</v>
      </c>
      <c r="B341" s="9">
        <v>44064</v>
      </c>
      <c r="C341">
        <v>0.5</v>
      </c>
      <c r="D341" s="9" t="str">
        <f t="shared" si="5"/>
        <v>2020/08</v>
      </c>
    </row>
    <row r="342" spans="1:4" x14ac:dyDescent="0.25">
      <c r="A342" t="s">
        <v>66</v>
      </c>
      <c r="B342" s="9">
        <v>44033</v>
      </c>
      <c r="C342">
        <v>0.46</v>
      </c>
      <c r="D342" s="9" t="str">
        <f t="shared" si="5"/>
        <v>2020/07</v>
      </c>
    </row>
    <row r="343" spans="1:4" x14ac:dyDescent="0.25">
      <c r="A343" t="s">
        <v>66</v>
      </c>
      <c r="B343" s="9">
        <v>44004</v>
      </c>
      <c r="C343">
        <v>0.46</v>
      </c>
      <c r="D343" s="9" t="str">
        <f t="shared" si="5"/>
        <v>2020/06</v>
      </c>
    </row>
    <row r="344" spans="1:4" x14ac:dyDescent="0.25">
      <c r="A344" t="s">
        <v>66</v>
      </c>
      <c r="B344" s="9">
        <v>43973</v>
      </c>
      <c r="C344">
        <v>0.38</v>
      </c>
      <c r="D344" s="9" t="str">
        <f t="shared" si="5"/>
        <v>2020/05</v>
      </c>
    </row>
    <row r="345" spans="1:4" x14ac:dyDescent="0.25">
      <c r="A345" t="s">
        <v>66</v>
      </c>
      <c r="B345" s="9">
        <v>43944</v>
      </c>
      <c r="C345">
        <v>0.37</v>
      </c>
      <c r="D345" s="9" t="str">
        <f t="shared" si="5"/>
        <v>2020/04</v>
      </c>
    </row>
    <row r="346" spans="1:4" x14ac:dyDescent="0.25">
      <c r="A346" t="s">
        <v>66</v>
      </c>
      <c r="B346" s="9">
        <v>43910</v>
      </c>
      <c r="C346">
        <v>0.44</v>
      </c>
      <c r="D346" s="9" t="str">
        <f t="shared" si="5"/>
        <v>2020/03</v>
      </c>
    </row>
    <row r="347" spans="1:4" x14ac:dyDescent="0.25">
      <c r="A347" t="s">
        <v>67</v>
      </c>
      <c r="B347" s="9">
        <v>44239</v>
      </c>
      <c r="C347">
        <v>0.5</v>
      </c>
      <c r="D347" s="9" t="str">
        <f t="shared" si="5"/>
        <v>2021/02</v>
      </c>
    </row>
    <row r="348" spans="1:4" x14ac:dyDescent="0.25">
      <c r="A348" t="s">
        <v>67</v>
      </c>
      <c r="B348" s="9">
        <v>44211</v>
      </c>
      <c r="C348">
        <v>0.5</v>
      </c>
      <c r="D348" s="9" t="str">
        <f t="shared" si="5"/>
        <v>2021/01</v>
      </c>
    </row>
    <row r="349" spans="1:4" x14ac:dyDescent="0.25">
      <c r="A349" t="s">
        <v>67</v>
      </c>
      <c r="B349" s="9">
        <v>44179</v>
      </c>
      <c r="C349">
        <v>0.5</v>
      </c>
      <c r="D349" s="9" t="str">
        <f t="shared" si="5"/>
        <v>2020/12</v>
      </c>
    </row>
    <row r="350" spans="1:4" x14ac:dyDescent="0.25">
      <c r="A350" t="s">
        <v>67</v>
      </c>
      <c r="B350" s="9">
        <v>44151</v>
      </c>
      <c r="C350">
        <v>0.46</v>
      </c>
      <c r="D350" s="9" t="str">
        <f t="shared" si="5"/>
        <v>2020/11</v>
      </c>
    </row>
    <row r="351" spans="1:4" x14ac:dyDescent="0.25">
      <c r="A351" t="s">
        <v>67</v>
      </c>
      <c r="B351" s="9">
        <v>44119</v>
      </c>
      <c r="C351">
        <v>0.46</v>
      </c>
      <c r="D351" s="9" t="str">
        <f t="shared" si="5"/>
        <v>2020/10</v>
      </c>
    </row>
    <row r="352" spans="1:4" x14ac:dyDescent="0.25">
      <c r="A352" t="s">
        <v>67</v>
      </c>
      <c r="B352" s="9">
        <v>44089</v>
      </c>
      <c r="C352">
        <v>0.46</v>
      </c>
      <c r="D352" s="9" t="str">
        <f t="shared" si="5"/>
        <v>2020/09</v>
      </c>
    </row>
    <row r="353" spans="1:4" x14ac:dyDescent="0.25">
      <c r="A353" t="s">
        <v>67</v>
      </c>
      <c r="B353" s="9">
        <v>44057</v>
      </c>
      <c r="C353">
        <v>0.46</v>
      </c>
      <c r="D353" s="9" t="str">
        <f t="shared" si="5"/>
        <v>2020/08</v>
      </c>
    </row>
    <row r="354" spans="1:4" x14ac:dyDescent="0.25">
      <c r="A354" t="s">
        <v>67</v>
      </c>
      <c r="B354" s="9">
        <v>44026</v>
      </c>
      <c r="C354">
        <v>0.91</v>
      </c>
      <c r="D354" s="9" t="str">
        <f t="shared" si="5"/>
        <v>2020/07</v>
      </c>
    </row>
    <row r="355" spans="1:4" x14ac:dyDescent="0.25">
      <c r="A355" t="s">
        <v>67</v>
      </c>
      <c r="B355" s="9">
        <v>43997</v>
      </c>
      <c r="C355">
        <v>0.45</v>
      </c>
      <c r="D355" s="9" t="str">
        <f t="shared" si="5"/>
        <v>2020/06</v>
      </c>
    </row>
    <row r="356" spans="1:4" x14ac:dyDescent="0.25">
      <c r="A356" t="s">
        <v>67</v>
      </c>
      <c r="B356" s="9">
        <v>43966</v>
      </c>
      <c r="C356">
        <v>0.45</v>
      </c>
      <c r="D356" s="9" t="str">
        <f t="shared" si="5"/>
        <v>2020/05</v>
      </c>
    </row>
    <row r="357" spans="1:4" x14ac:dyDescent="0.25">
      <c r="A357" t="s">
        <v>67</v>
      </c>
      <c r="B357" s="9">
        <v>43936</v>
      </c>
      <c r="C357">
        <v>0.45</v>
      </c>
      <c r="D357" s="9" t="str">
        <f t="shared" si="5"/>
        <v>2020/04</v>
      </c>
    </row>
    <row r="358" spans="1:4" x14ac:dyDescent="0.25">
      <c r="A358" t="s">
        <v>67</v>
      </c>
      <c r="B358" s="9">
        <v>43903</v>
      </c>
      <c r="C358">
        <v>0.54</v>
      </c>
      <c r="D358" s="9" t="str">
        <f t="shared" si="5"/>
        <v>2020/03</v>
      </c>
    </row>
    <row r="359" spans="1:4" x14ac:dyDescent="0.25">
      <c r="A359" t="s">
        <v>69</v>
      </c>
      <c r="B359" s="9">
        <v>44238</v>
      </c>
      <c r="C359">
        <v>0.28000000000000003</v>
      </c>
      <c r="D359" s="9" t="str">
        <f t="shared" si="5"/>
        <v>2021/02</v>
      </c>
    </row>
    <row r="360" spans="1:4" x14ac:dyDescent="0.25">
      <c r="A360" t="s">
        <v>69</v>
      </c>
      <c r="B360" s="9">
        <v>44210</v>
      </c>
      <c r="C360">
        <v>0.43</v>
      </c>
      <c r="D360" s="9" t="str">
        <f t="shared" si="5"/>
        <v>2021/01</v>
      </c>
    </row>
    <row r="361" spans="1:4" x14ac:dyDescent="0.25">
      <c r="A361" t="s">
        <v>69</v>
      </c>
      <c r="B361" s="9">
        <v>44176</v>
      </c>
      <c r="C361">
        <v>0.3</v>
      </c>
      <c r="D361" s="9" t="str">
        <f t="shared" si="5"/>
        <v>2020/12</v>
      </c>
    </row>
    <row r="362" spans="1:4" x14ac:dyDescent="0.25">
      <c r="A362" t="s">
        <v>69</v>
      </c>
      <c r="B362" s="9">
        <v>44148</v>
      </c>
      <c r="C362">
        <v>0.25</v>
      </c>
      <c r="D362" s="9" t="str">
        <f t="shared" si="5"/>
        <v>2020/11</v>
      </c>
    </row>
    <row r="363" spans="1:4" x14ac:dyDescent="0.25">
      <c r="A363" t="s">
        <v>69</v>
      </c>
      <c r="B363" s="9">
        <v>44118</v>
      </c>
      <c r="C363">
        <v>0.25</v>
      </c>
      <c r="D363" s="9" t="str">
        <f t="shared" si="5"/>
        <v>2020/10</v>
      </c>
    </row>
    <row r="364" spans="1:4" x14ac:dyDescent="0.25">
      <c r="A364" t="s">
        <v>69</v>
      </c>
      <c r="B364" s="9">
        <v>44088</v>
      </c>
      <c r="C364">
        <v>0.27</v>
      </c>
      <c r="D364" s="9" t="str">
        <f t="shared" si="5"/>
        <v>2020/09</v>
      </c>
    </row>
    <row r="365" spans="1:4" x14ac:dyDescent="0.25">
      <c r="A365" t="s">
        <v>69</v>
      </c>
      <c r="B365" s="9">
        <v>44056</v>
      </c>
      <c r="C365">
        <v>0.3</v>
      </c>
      <c r="D365" s="9" t="str">
        <f t="shared" si="5"/>
        <v>2020/08</v>
      </c>
    </row>
    <row r="366" spans="1:4" x14ac:dyDescent="0.25">
      <c r="A366" t="s">
        <v>69</v>
      </c>
      <c r="B366" s="9">
        <v>44025</v>
      </c>
      <c r="C366">
        <v>0.3</v>
      </c>
      <c r="D366" s="9" t="str">
        <f t="shared" si="5"/>
        <v>2020/07</v>
      </c>
    </row>
    <row r="367" spans="1:4" x14ac:dyDescent="0.25">
      <c r="A367" t="s">
        <v>69</v>
      </c>
      <c r="B367" s="9">
        <v>43994</v>
      </c>
      <c r="C367">
        <v>0.3</v>
      </c>
      <c r="D367" s="9" t="str">
        <f t="shared" si="5"/>
        <v>2020/06</v>
      </c>
    </row>
    <row r="368" spans="1:4" x14ac:dyDescent="0.25">
      <c r="A368" t="s">
        <v>69</v>
      </c>
      <c r="B368" s="9">
        <v>43965</v>
      </c>
      <c r="C368">
        <v>0.35</v>
      </c>
      <c r="D368" s="9" t="str">
        <f t="shared" si="5"/>
        <v>2020/05</v>
      </c>
    </row>
    <row r="369" spans="1:4" x14ac:dyDescent="0.25">
      <c r="A369" t="s">
        <v>69</v>
      </c>
      <c r="B369" s="9">
        <v>43935</v>
      </c>
      <c r="C369">
        <v>0.45</v>
      </c>
      <c r="D369" s="9" t="str">
        <f t="shared" si="5"/>
        <v>2020/04</v>
      </c>
    </row>
    <row r="370" spans="1:4" x14ac:dyDescent="0.25">
      <c r="A370" t="s">
        <v>69</v>
      </c>
      <c r="B370" s="9">
        <v>43902</v>
      </c>
      <c r="C370">
        <v>0.41</v>
      </c>
      <c r="D370" s="9" t="str">
        <f t="shared" si="5"/>
        <v>2020/03</v>
      </c>
    </row>
    <row r="371" spans="1:4" x14ac:dyDescent="0.25">
      <c r="A371" t="s">
        <v>70</v>
      </c>
      <c r="B371" s="9">
        <v>44238</v>
      </c>
      <c r="C371">
        <v>1.42</v>
      </c>
      <c r="D371" s="9" t="str">
        <f t="shared" si="5"/>
        <v>2021/02</v>
      </c>
    </row>
    <row r="372" spans="1:4" x14ac:dyDescent="0.25">
      <c r="A372" t="s">
        <v>70</v>
      </c>
      <c r="B372" s="9">
        <v>44210</v>
      </c>
      <c r="C372">
        <v>1.23</v>
      </c>
      <c r="D372" s="9" t="str">
        <f t="shared" si="5"/>
        <v>2021/01</v>
      </c>
    </row>
    <row r="373" spans="1:4" x14ac:dyDescent="0.25">
      <c r="A373" t="s">
        <v>70</v>
      </c>
      <c r="B373" s="9">
        <v>44176</v>
      </c>
      <c r="C373">
        <v>1.04</v>
      </c>
      <c r="D373" s="9" t="str">
        <f t="shared" si="5"/>
        <v>2020/12</v>
      </c>
    </row>
    <row r="374" spans="1:4" x14ac:dyDescent="0.25">
      <c r="A374" t="s">
        <v>70</v>
      </c>
      <c r="B374" s="9">
        <v>44148</v>
      </c>
      <c r="C374">
        <v>0.83</v>
      </c>
      <c r="D374" s="9" t="str">
        <f t="shared" si="5"/>
        <v>2020/11</v>
      </c>
    </row>
    <row r="375" spans="1:4" x14ac:dyDescent="0.25">
      <c r="A375" t="s">
        <v>70</v>
      </c>
      <c r="B375" s="9">
        <v>44118</v>
      </c>
      <c r="C375">
        <v>0.64</v>
      </c>
      <c r="D375" s="9" t="str">
        <f t="shared" si="5"/>
        <v>2020/10</v>
      </c>
    </row>
    <row r="376" spans="1:4" x14ac:dyDescent="0.25">
      <c r="A376" t="s">
        <v>70</v>
      </c>
      <c r="B376" s="9">
        <v>44088</v>
      </c>
      <c r="C376">
        <v>0.65</v>
      </c>
      <c r="D376" s="9" t="str">
        <f t="shared" si="5"/>
        <v>2020/09</v>
      </c>
    </row>
    <row r="377" spans="1:4" x14ac:dyDescent="0.25">
      <c r="A377" t="s">
        <v>70</v>
      </c>
      <c r="B377" s="9">
        <v>44056</v>
      </c>
      <c r="C377">
        <v>0.45</v>
      </c>
      <c r="D377" s="9" t="str">
        <f t="shared" si="5"/>
        <v>2020/08</v>
      </c>
    </row>
    <row r="378" spans="1:4" x14ac:dyDescent="0.25">
      <c r="A378" t="s">
        <v>70</v>
      </c>
      <c r="B378" s="9">
        <v>44025</v>
      </c>
      <c r="C378">
        <v>0.32</v>
      </c>
      <c r="D378" s="9" t="str">
        <f t="shared" si="5"/>
        <v>2020/07</v>
      </c>
    </row>
    <row r="379" spans="1:4" x14ac:dyDescent="0.25">
      <c r="A379" t="s">
        <v>70</v>
      </c>
      <c r="B379" s="9">
        <v>43994</v>
      </c>
      <c r="C379">
        <v>0.3</v>
      </c>
      <c r="D379" s="9" t="str">
        <f t="shared" si="5"/>
        <v>2020/06</v>
      </c>
    </row>
    <row r="380" spans="1:4" x14ac:dyDescent="0.25">
      <c r="A380" t="s">
        <v>70</v>
      </c>
      <c r="B380" s="9">
        <v>43965</v>
      </c>
      <c r="C380">
        <v>0.5</v>
      </c>
      <c r="D380" s="9" t="str">
        <f t="shared" si="5"/>
        <v>2020/05</v>
      </c>
    </row>
    <row r="381" spans="1:4" x14ac:dyDescent="0.25">
      <c r="A381" t="s">
        <v>70</v>
      </c>
      <c r="B381" s="9">
        <v>43935</v>
      </c>
      <c r="C381">
        <v>0.7</v>
      </c>
      <c r="D381" s="9" t="str">
        <f t="shared" si="5"/>
        <v>2020/04</v>
      </c>
    </row>
    <row r="382" spans="1:4" x14ac:dyDescent="0.25">
      <c r="A382" t="s">
        <v>70</v>
      </c>
      <c r="B382" s="9">
        <v>43902</v>
      </c>
      <c r="C382">
        <v>0.9</v>
      </c>
      <c r="D382" s="9" t="str">
        <f t="shared" si="5"/>
        <v>2020/03</v>
      </c>
    </row>
    <row r="383" spans="1:4" x14ac:dyDescent="0.25">
      <c r="A383" t="s">
        <v>71</v>
      </c>
      <c r="B383" s="9">
        <v>44238</v>
      </c>
      <c r="C383">
        <v>1.27</v>
      </c>
      <c r="D383" s="9" t="str">
        <f t="shared" si="5"/>
        <v>2021/02</v>
      </c>
    </row>
    <row r="384" spans="1:4" x14ac:dyDescent="0.25">
      <c r="A384" t="s">
        <v>71</v>
      </c>
      <c r="B384" s="9">
        <v>44210</v>
      </c>
      <c r="C384">
        <v>1.35</v>
      </c>
      <c r="D384" s="9" t="str">
        <f t="shared" si="5"/>
        <v>2021/01</v>
      </c>
    </row>
    <row r="385" spans="1:4" x14ac:dyDescent="0.25">
      <c r="A385" t="s">
        <v>71</v>
      </c>
      <c r="B385" s="9">
        <v>44176</v>
      </c>
      <c r="C385">
        <v>1</v>
      </c>
      <c r="D385" s="9" t="str">
        <f t="shared" si="5"/>
        <v>2020/12</v>
      </c>
    </row>
    <row r="386" spans="1:4" x14ac:dyDescent="0.25">
      <c r="A386" t="s">
        <v>71</v>
      </c>
      <c r="B386" s="9">
        <v>44148</v>
      </c>
      <c r="C386">
        <v>0.75</v>
      </c>
      <c r="D386" s="9" t="str">
        <f t="shared" si="5"/>
        <v>2020/11</v>
      </c>
    </row>
    <row r="387" spans="1:4" x14ac:dyDescent="0.25">
      <c r="A387" t="s">
        <v>71</v>
      </c>
      <c r="B387" s="9">
        <v>44118</v>
      </c>
      <c r="C387">
        <v>0.74</v>
      </c>
      <c r="D387" s="9" t="str">
        <f t="shared" ref="D387:D450" si="6">YEAR(B387)&amp;"/"&amp;VLOOKUP(MONTH(B387),$G$2:$H$13,2,0)</f>
        <v>2020/10</v>
      </c>
    </row>
    <row r="388" spans="1:4" x14ac:dyDescent="0.25">
      <c r="A388" t="s">
        <v>71</v>
      </c>
      <c r="B388" s="9">
        <v>44088</v>
      </c>
      <c r="C388">
        <v>0.75</v>
      </c>
      <c r="D388" s="9" t="str">
        <f t="shared" si="6"/>
        <v>2020/09</v>
      </c>
    </row>
    <row r="389" spans="1:4" x14ac:dyDescent="0.25">
      <c r="A389" t="s">
        <v>71</v>
      </c>
      <c r="B389" s="9">
        <v>44056</v>
      </c>
      <c r="C389">
        <v>0.7</v>
      </c>
      <c r="D389" s="9" t="str">
        <f t="shared" si="6"/>
        <v>2020/08</v>
      </c>
    </row>
    <row r="390" spans="1:4" x14ac:dyDescent="0.25">
      <c r="A390" t="s">
        <v>71</v>
      </c>
      <c r="B390" s="9">
        <v>44025</v>
      </c>
      <c r="C390">
        <v>0.5</v>
      </c>
      <c r="D390" s="9" t="str">
        <f t="shared" si="6"/>
        <v>2020/07</v>
      </c>
    </row>
    <row r="391" spans="1:4" x14ac:dyDescent="0.25">
      <c r="A391" t="s">
        <v>71</v>
      </c>
      <c r="B391" s="9">
        <v>43994</v>
      </c>
      <c r="C391">
        <v>0.4</v>
      </c>
      <c r="D391" s="9" t="str">
        <f t="shared" si="6"/>
        <v>2020/06</v>
      </c>
    </row>
    <row r="392" spans="1:4" x14ac:dyDescent="0.25">
      <c r="A392" t="s">
        <v>71</v>
      </c>
      <c r="B392" s="9">
        <v>43965</v>
      </c>
      <c r="C392">
        <v>0.66</v>
      </c>
      <c r="D392" s="9" t="str">
        <f t="shared" si="6"/>
        <v>2020/05</v>
      </c>
    </row>
    <row r="393" spans="1:4" x14ac:dyDescent="0.25">
      <c r="A393" t="s">
        <v>71</v>
      </c>
      <c r="B393" s="9">
        <v>43935</v>
      </c>
      <c r="C393">
        <v>0.7</v>
      </c>
      <c r="D393" s="9" t="str">
        <f t="shared" si="6"/>
        <v>2020/04</v>
      </c>
    </row>
    <row r="394" spans="1:4" x14ac:dyDescent="0.25">
      <c r="A394" t="s">
        <v>71</v>
      </c>
      <c r="B394" s="9">
        <v>43902</v>
      </c>
      <c r="C394">
        <v>0.8</v>
      </c>
      <c r="D394" s="9" t="str">
        <f t="shared" si="6"/>
        <v>2020/03</v>
      </c>
    </row>
    <row r="395" spans="1:4" x14ac:dyDescent="0.25">
      <c r="A395" t="s">
        <v>72</v>
      </c>
      <c r="B395" s="9">
        <v>44239</v>
      </c>
      <c r="C395">
        <v>0.69</v>
      </c>
      <c r="D395" s="9" t="str">
        <f t="shared" si="6"/>
        <v>2021/02</v>
      </c>
    </row>
    <row r="396" spans="1:4" x14ac:dyDescent="0.25">
      <c r="A396" t="s">
        <v>72</v>
      </c>
      <c r="B396" s="9">
        <v>44211</v>
      </c>
      <c r="C396">
        <v>0.65</v>
      </c>
      <c r="D396" s="9" t="str">
        <f t="shared" si="6"/>
        <v>2021/01</v>
      </c>
    </row>
    <row r="397" spans="1:4" x14ac:dyDescent="0.25">
      <c r="A397" t="s">
        <v>72</v>
      </c>
      <c r="B397" s="9">
        <v>44179</v>
      </c>
      <c r="C397">
        <v>0.65</v>
      </c>
      <c r="D397" s="9" t="str">
        <f t="shared" si="6"/>
        <v>2020/12</v>
      </c>
    </row>
    <row r="398" spans="1:4" x14ac:dyDescent="0.25">
      <c r="A398" t="s">
        <v>72</v>
      </c>
      <c r="B398" s="9">
        <v>44151</v>
      </c>
      <c r="C398">
        <v>0.65</v>
      </c>
      <c r="D398" s="9" t="str">
        <f t="shared" si="6"/>
        <v>2020/11</v>
      </c>
    </row>
    <row r="399" spans="1:4" x14ac:dyDescent="0.25">
      <c r="A399" t="s">
        <v>72</v>
      </c>
      <c r="B399" s="9">
        <v>44119</v>
      </c>
      <c r="C399">
        <v>0.65</v>
      </c>
      <c r="D399" s="9" t="str">
        <f t="shared" si="6"/>
        <v>2020/10</v>
      </c>
    </row>
    <row r="400" spans="1:4" x14ac:dyDescent="0.25">
      <c r="A400" t="s">
        <v>72</v>
      </c>
      <c r="B400" s="9">
        <v>44089</v>
      </c>
      <c r="C400">
        <v>0.65</v>
      </c>
      <c r="D400" s="9" t="str">
        <f t="shared" si="6"/>
        <v>2020/09</v>
      </c>
    </row>
    <row r="401" spans="1:4" x14ac:dyDescent="0.25">
      <c r="A401" t="s">
        <v>72</v>
      </c>
      <c r="B401" s="9">
        <v>44057</v>
      </c>
      <c r="C401">
        <v>0.65</v>
      </c>
      <c r="D401" s="9" t="str">
        <f t="shared" si="6"/>
        <v>2020/08</v>
      </c>
    </row>
    <row r="402" spans="1:4" x14ac:dyDescent="0.25">
      <c r="A402" t="s">
        <v>72</v>
      </c>
      <c r="B402" s="9">
        <v>44026</v>
      </c>
      <c r="C402">
        <v>0.65</v>
      </c>
      <c r="D402" s="9" t="str">
        <f t="shared" si="6"/>
        <v>2020/07</v>
      </c>
    </row>
    <row r="403" spans="1:4" x14ac:dyDescent="0.25">
      <c r="A403" t="s">
        <v>72</v>
      </c>
      <c r="B403" s="9">
        <v>43997</v>
      </c>
      <c r="C403">
        <v>0.65</v>
      </c>
      <c r="D403" s="9" t="str">
        <f t="shared" si="6"/>
        <v>2020/06</v>
      </c>
    </row>
    <row r="404" spans="1:4" x14ac:dyDescent="0.25">
      <c r="A404" t="s">
        <v>72</v>
      </c>
      <c r="B404" s="9">
        <v>43966</v>
      </c>
      <c r="C404">
        <v>0.65</v>
      </c>
      <c r="D404" s="9" t="str">
        <f t="shared" si="6"/>
        <v>2020/05</v>
      </c>
    </row>
    <row r="405" spans="1:4" x14ac:dyDescent="0.25">
      <c r="A405" t="s">
        <v>72</v>
      </c>
      <c r="B405" s="9">
        <v>43936</v>
      </c>
      <c r="C405">
        <v>0.65</v>
      </c>
      <c r="D405" s="9" t="str">
        <f t="shared" si="6"/>
        <v>2020/04</v>
      </c>
    </row>
    <row r="406" spans="1:4" x14ac:dyDescent="0.25">
      <c r="A406" t="s">
        <v>72</v>
      </c>
      <c r="B406" s="9">
        <v>43903</v>
      </c>
      <c r="C406">
        <v>0.74</v>
      </c>
      <c r="D406" s="9" t="str">
        <f t="shared" si="6"/>
        <v>2020/03</v>
      </c>
    </row>
    <row r="407" spans="1:4" x14ac:dyDescent="0.25">
      <c r="A407" t="s">
        <v>74</v>
      </c>
      <c r="B407" s="9">
        <v>44246</v>
      </c>
      <c r="C407">
        <v>0.7</v>
      </c>
      <c r="D407" s="9" t="str">
        <f t="shared" si="6"/>
        <v>2021/02</v>
      </c>
    </row>
    <row r="408" spans="1:4" x14ac:dyDescent="0.25">
      <c r="A408" t="s">
        <v>74</v>
      </c>
      <c r="B408" s="9">
        <v>44216</v>
      </c>
      <c r="C408">
        <v>0.6</v>
      </c>
      <c r="D408" s="9" t="str">
        <f t="shared" si="6"/>
        <v>2021/01</v>
      </c>
    </row>
    <row r="409" spans="1:4" x14ac:dyDescent="0.25">
      <c r="A409" t="s">
        <v>74</v>
      </c>
      <c r="B409" s="9">
        <v>44182</v>
      </c>
      <c r="C409">
        <v>0.6</v>
      </c>
      <c r="D409" s="9" t="str">
        <f t="shared" si="6"/>
        <v>2020/12</v>
      </c>
    </row>
    <row r="410" spans="1:4" x14ac:dyDescent="0.25">
      <c r="A410" t="s">
        <v>74</v>
      </c>
      <c r="B410" s="9">
        <v>44154</v>
      </c>
      <c r="C410">
        <v>0.6</v>
      </c>
      <c r="D410" s="9" t="str">
        <f t="shared" si="6"/>
        <v>2020/11</v>
      </c>
    </row>
    <row r="411" spans="1:4" x14ac:dyDescent="0.25">
      <c r="A411" t="s">
        <v>74</v>
      </c>
      <c r="B411" s="9">
        <v>44124</v>
      </c>
      <c r="C411">
        <v>0.6</v>
      </c>
      <c r="D411" s="9" t="str">
        <f t="shared" si="6"/>
        <v>2020/10</v>
      </c>
    </row>
    <row r="412" spans="1:4" x14ac:dyDescent="0.25">
      <c r="A412" t="s">
        <v>74</v>
      </c>
      <c r="B412" s="9">
        <v>44092</v>
      </c>
      <c r="C412">
        <v>0.6</v>
      </c>
      <c r="D412" s="9" t="str">
        <f t="shared" si="6"/>
        <v>2020/09</v>
      </c>
    </row>
    <row r="413" spans="1:4" x14ac:dyDescent="0.25">
      <c r="A413" t="s">
        <v>74</v>
      </c>
      <c r="B413" s="9">
        <v>44062</v>
      </c>
      <c r="C413">
        <v>0.6</v>
      </c>
      <c r="D413" s="9" t="str">
        <f t="shared" si="6"/>
        <v>2020/08</v>
      </c>
    </row>
    <row r="414" spans="1:4" x14ac:dyDescent="0.25">
      <c r="A414" t="s">
        <v>74</v>
      </c>
      <c r="B414" s="9">
        <v>44029</v>
      </c>
      <c r="C414">
        <v>0.55000000000000004</v>
      </c>
      <c r="D414" s="9" t="str">
        <f t="shared" si="6"/>
        <v>2020/07</v>
      </c>
    </row>
    <row r="415" spans="1:4" x14ac:dyDescent="0.25">
      <c r="A415" t="s">
        <v>74</v>
      </c>
      <c r="B415" s="9">
        <v>44000</v>
      </c>
      <c r="C415">
        <v>0.6</v>
      </c>
      <c r="D415" s="9" t="str">
        <f t="shared" si="6"/>
        <v>2020/06</v>
      </c>
    </row>
    <row r="416" spans="1:4" x14ac:dyDescent="0.25">
      <c r="A416" t="s">
        <v>74</v>
      </c>
      <c r="B416" s="9">
        <v>43971</v>
      </c>
      <c r="C416">
        <v>0.6</v>
      </c>
      <c r="D416" s="9" t="str">
        <f t="shared" si="6"/>
        <v>2020/05</v>
      </c>
    </row>
    <row r="417" spans="1:4" x14ac:dyDescent="0.25">
      <c r="A417" t="s">
        <v>74</v>
      </c>
      <c r="B417" s="9">
        <v>43941</v>
      </c>
      <c r="C417">
        <v>0.5</v>
      </c>
      <c r="D417" s="9" t="str">
        <f t="shared" si="6"/>
        <v>2020/04</v>
      </c>
    </row>
    <row r="418" spans="1:4" x14ac:dyDescent="0.25">
      <c r="A418" t="s">
        <v>74</v>
      </c>
      <c r="B418" s="9">
        <v>43908</v>
      </c>
      <c r="C418">
        <v>0.85087036000000005</v>
      </c>
      <c r="D418" s="9" t="str">
        <f t="shared" si="6"/>
        <v>2020/03</v>
      </c>
    </row>
    <row r="419" spans="1:4" x14ac:dyDescent="0.25">
      <c r="A419" t="s">
        <v>76</v>
      </c>
      <c r="B419" s="9">
        <v>44239</v>
      </c>
      <c r="C419">
        <v>1.01</v>
      </c>
      <c r="D419" s="9" t="str">
        <f t="shared" si="6"/>
        <v>2021/02</v>
      </c>
    </row>
    <row r="420" spans="1:4" x14ac:dyDescent="0.25">
      <c r="A420" t="s">
        <v>76</v>
      </c>
      <c r="B420" s="9">
        <v>44211</v>
      </c>
      <c r="C420">
        <v>1.04</v>
      </c>
      <c r="D420" s="9" t="str">
        <f t="shared" si="6"/>
        <v>2021/01</v>
      </c>
    </row>
    <row r="421" spans="1:4" x14ac:dyDescent="0.25">
      <c r="A421" t="s">
        <v>76</v>
      </c>
      <c r="B421" s="9">
        <v>44179</v>
      </c>
      <c r="C421">
        <v>1.1000000000000001</v>
      </c>
      <c r="D421" s="9" t="str">
        <f t="shared" si="6"/>
        <v>2020/12</v>
      </c>
    </row>
    <row r="422" spans="1:4" x14ac:dyDescent="0.25">
      <c r="A422" t="s">
        <v>76</v>
      </c>
      <c r="B422" s="9">
        <v>44151</v>
      </c>
      <c r="C422">
        <v>1.1000000000000001</v>
      </c>
      <c r="D422" s="9" t="str">
        <f t="shared" si="6"/>
        <v>2020/11</v>
      </c>
    </row>
    <row r="423" spans="1:4" x14ac:dyDescent="0.25">
      <c r="A423" t="s">
        <v>76</v>
      </c>
      <c r="B423" s="9">
        <v>44119</v>
      </c>
      <c r="C423">
        <v>1.01</v>
      </c>
      <c r="D423" s="9" t="str">
        <f t="shared" si="6"/>
        <v>2020/10</v>
      </c>
    </row>
    <row r="424" spans="1:4" x14ac:dyDescent="0.25">
      <c r="A424" t="s">
        <v>76</v>
      </c>
      <c r="B424" s="9">
        <v>44089</v>
      </c>
      <c r="C424">
        <v>0.98</v>
      </c>
      <c r="D424" s="9" t="str">
        <f t="shared" si="6"/>
        <v>2020/09</v>
      </c>
    </row>
    <row r="425" spans="1:4" x14ac:dyDescent="0.25">
      <c r="A425" t="s">
        <v>76</v>
      </c>
      <c r="B425" s="9">
        <v>44057</v>
      </c>
      <c r="C425">
        <v>0.96</v>
      </c>
      <c r="D425" s="9" t="str">
        <f t="shared" si="6"/>
        <v>2020/08</v>
      </c>
    </row>
    <row r="426" spans="1:4" x14ac:dyDescent="0.25">
      <c r="A426" t="s">
        <v>76</v>
      </c>
      <c r="B426" s="9">
        <v>44026</v>
      </c>
      <c r="C426">
        <v>0.95</v>
      </c>
      <c r="D426" s="9" t="str">
        <f t="shared" si="6"/>
        <v>2020/07</v>
      </c>
    </row>
    <row r="427" spans="1:4" x14ac:dyDescent="0.25">
      <c r="A427" t="s">
        <v>76</v>
      </c>
      <c r="B427" s="9">
        <v>43997</v>
      </c>
      <c r="C427">
        <v>1.01</v>
      </c>
      <c r="D427" s="9" t="str">
        <f t="shared" si="6"/>
        <v>2020/06</v>
      </c>
    </row>
    <row r="428" spans="1:4" x14ac:dyDescent="0.25">
      <c r="A428" t="s">
        <v>76</v>
      </c>
      <c r="B428" s="9">
        <v>43966</v>
      </c>
      <c r="C428">
        <v>1.03</v>
      </c>
      <c r="D428" s="9" t="str">
        <f t="shared" si="6"/>
        <v>2020/05</v>
      </c>
    </row>
    <row r="429" spans="1:4" x14ac:dyDescent="0.25">
      <c r="A429" t="s">
        <v>76</v>
      </c>
      <c r="B429" s="9">
        <v>43936</v>
      </c>
      <c r="C429">
        <v>1.03</v>
      </c>
      <c r="D429" s="9" t="str">
        <f t="shared" si="6"/>
        <v>2020/04</v>
      </c>
    </row>
    <row r="430" spans="1:4" x14ac:dyDescent="0.25">
      <c r="A430" t="s">
        <v>76</v>
      </c>
      <c r="B430" s="9">
        <v>43903</v>
      </c>
      <c r="C430">
        <v>1.02</v>
      </c>
      <c r="D430" s="9" t="str">
        <f t="shared" si="6"/>
        <v>2020/03</v>
      </c>
    </row>
    <row r="431" spans="1:4" x14ac:dyDescent="0.25">
      <c r="A431" t="s">
        <v>77</v>
      </c>
      <c r="B431" s="9">
        <v>44245</v>
      </c>
      <c r="C431">
        <v>0.65</v>
      </c>
      <c r="D431" s="9" t="str">
        <f t="shared" si="6"/>
        <v>2021/02</v>
      </c>
    </row>
    <row r="432" spans="1:4" x14ac:dyDescent="0.25">
      <c r="A432" t="s">
        <v>77</v>
      </c>
      <c r="B432" s="9">
        <v>44215</v>
      </c>
      <c r="C432">
        <v>0.6</v>
      </c>
      <c r="D432" s="9" t="str">
        <f t="shared" si="6"/>
        <v>2021/01</v>
      </c>
    </row>
    <row r="433" spans="1:4" x14ac:dyDescent="0.25">
      <c r="A433" t="s">
        <v>77</v>
      </c>
      <c r="B433" s="9">
        <v>44181</v>
      </c>
      <c r="C433">
        <v>0.5</v>
      </c>
      <c r="D433" s="9" t="str">
        <f t="shared" si="6"/>
        <v>2020/12</v>
      </c>
    </row>
    <row r="434" spans="1:4" x14ac:dyDescent="0.25">
      <c r="A434" t="s">
        <v>77</v>
      </c>
      <c r="B434" s="9">
        <v>44153</v>
      </c>
      <c r="C434">
        <v>0.5</v>
      </c>
      <c r="D434" s="9" t="str">
        <f t="shared" si="6"/>
        <v>2020/11</v>
      </c>
    </row>
    <row r="435" spans="1:4" x14ac:dyDescent="0.25">
      <c r="A435" t="s">
        <v>77</v>
      </c>
      <c r="B435" s="9">
        <v>44123</v>
      </c>
      <c r="C435">
        <v>0.5</v>
      </c>
      <c r="D435" s="9" t="str">
        <f t="shared" si="6"/>
        <v>2020/10</v>
      </c>
    </row>
    <row r="436" spans="1:4" x14ac:dyDescent="0.25">
      <c r="A436" t="s">
        <v>77</v>
      </c>
      <c r="B436" s="9">
        <v>44091</v>
      </c>
      <c r="C436">
        <v>0.49583988000000001</v>
      </c>
      <c r="D436" s="9" t="str">
        <f t="shared" si="6"/>
        <v>2020/09</v>
      </c>
    </row>
    <row r="437" spans="1:4" x14ac:dyDescent="0.25">
      <c r="A437" t="s">
        <v>77</v>
      </c>
      <c r="B437" s="9">
        <v>44057</v>
      </c>
      <c r="C437">
        <v>0.56000000000000005</v>
      </c>
      <c r="D437" s="9" t="str">
        <f t="shared" si="6"/>
        <v>2020/08</v>
      </c>
    </row>
    <row r="438" spans="1:4" x14ac:dyDescent="0.25">
      <c r="A438" t="s">
        <v>77</v>
      </c>
      <c r="B438" s="9">
        <v>44028</v>
      </c>
      <c r="C438">
        <v>0.62004417000000001</v>
      </c>
      <c r="D438" s="9" t="str">
        <f t="shared" si="6"/>
        <v>2020/07</v>
      </c>
    </row>
    <row r="439" spans="1:4" x14ac:dyDescent="0.25">
      <c r="A439" t="s">
        <v>77</v>
      </c>
      <c r="B439" s="9">
        <v>43999</v>
      </c>
      <c r="C439">
        <v>0.6</v>
      </c>
      <c r="D439" s="9" t="str">
        <f t="shared" si="6"/>
        <v>2020/06</v>
      </c>
    </row>
    <row r="440" spans="1:4" x14ac:dyDescent="0.25">
      <c r="A440" t="s">
        <v>77</v>
      </c>
      <c r="B440" s="9">
        <v>43970</v>
      </c>
      <c r="C440">
        <v>0.6</v>
      </c>
      <c r="D440" s="9" t="str">
        <f t="shared" si="6"/>
        <v>2020/05</v>
      </c>
    </row>
    <row r="441" spans="1:4" x14ac:dyDescent="0.25">
      <c r="A441" t="s">
        <v>77</v>
      </c>
      <c r="B441" s="9">
        <v>43938</v>
      </c>
      <c r="C441">
        <v>0.6</v>
      </c>
      <c r="D441" s="9" t="str">
        <f t="shared" si="6"/>
        <v>2020/04</v>
      </c>
    </row>
    <row r="442" spans="1:4" x14ac:dyDescent="0.25">
      <c r="A442" t="s">
        <v>77</v>
      </c>
      <c r="B442" s="9">
        <v>43907</v>
      </c>
      <c r="C442">
        <v>0.7</v>
      </c>
      <c r="D442" s="9" t="str">
        <f t="shared" si="6"/>
        <v>2020/03</v>
      </c>
    </row>
    <row r="443" spans="1:4" x14ac:dyDescent="0.25">
      <c r="A443" t="s">
        <v>79</v>
      </c>
      <c r="B443" s="9">
        <v>44239</v>
      </c>
      <c r="C443">
        <v>0.08</v>
      </c>
      <c r="D443" s="9" t="str">
        <f t="shared" si="6"/>
        <v>2021/02</v>
      </c>
    </row>
    <row r="444" spans="1:4" x14ac:dyDescent="0.25">
      <c r="A444" t="s">
        <v>79</v>
      </c>
      <c r="B444" s="9">
        <v>44211</v>
      </c>
      <c r="C444">
        <v>7.0000000000000007E-2</v>
      </c>
      <c r="D444" s="9" t="str">
        <f t="shared" si="6"/>
        <v>2021/01</v>
      </c>
    </row>
    <row r="445" spans="1:4" x14ac:dyDescent="0.25">
      <c r="A445" t="s">
        <v>79</v>
      </c>
      <c r="B445" s="9">
        <v>44179</v>
      </c>
      <c r="C445">
        <v>0.06</v>
      </c>
      <c r="D445" s="9" t="str">
        <f t="shared" si="6"/>
        <v>2020/12</v>
      </c>
    </row>
    <row r="446" spans="1:4" x14ac:dyDescent="0.25">
      <c r="A446" t="s">
        <v>79</v>
      </c>
      <c r="B446" s="9">
        <v>44151</v>
      </c>
      <c r="C446">
        <v>0.06</v>
      </c>
      <c r="D446" s="9" t="str">
        <f t="shared" si="6"/>
        <v>2020/11</v>
      </c>
    </row>
    <row r="447" spans="1:4" x14ac:dyDescent="0.25">
      <c r="A447" t="s">
        <v>79</v>
      </c>
      <c r="B447" s="9">
        <v>44119</v>
      </c>
      <c r="C447">
        <v>7.0000000000000007E-2</v>
      </c>
      <c r="D447" s="9" t="str">
        <f t="shared" si="6"/>
        <v>2020/10</v>
      </c>
    </row>
    <row r="448" spans="1:4" x14ac:dyDescent="0.25">
      <c r="A448" t="s">
        <v>79</v>
      </c>
      <c r="B448" s="9">
        <v>44089</v>
      </c>
      <c r="C448">
        <v>7.0000000000000007E-2</v>
      </c>
      <c r="D448" s="9" t="str">
        <f t="shared" si="6"/>
        <v>2020/09</v>
      </c>
    </row>
    <row r="449" spans="1:4" x14ac:dyDescent="0.25">
      <c r="A449" t="s">
        <v>79</v>
      </c>
      <c r="B449" s="9">
        <v>44057</v>
      </c>
      <c r="C449">
        <v>7.0000000000000007E-2</v>
      </c>
      <c r="D449" s="9" t="str">
        <f t="shared" si="6"/>
        <v>2020/08</v>
      </c>
    </row>
    <row r="450" spans="1:4" x14ac:dyDescent="0.25">
      <c r="A450" t="s">
        <v>79</v>
      </c>
      <c r="B450" s="9">
        <v>44026</v>
      </c>
      <c r="C450">
        <v>7.0000000000000007E-2</v>
      </c>
      <c r="D450" s="9" t="str">
        <f t="shared" si="6"/>
        <v>2020/07</v>
      </c>
    </row>
    <row r="451" spans="1:4" x14ac:dyDescent="0.25">
      <c r="A451" t="s">
        <v>79</v>
      </c>
      <c r="B451" s="9">
        <v>43997</v>
      </c>
      <c r="C451">
        <v>7.0000000000000007E-2</v>
      </c>
      <c r="D451" s="9" t="str">
        <f t="shared" ref="D451:D514" si="7">YEAR(B451)&amp;"/"&amp;VLOOKUP(MONTH(B451),$G$2:$H$13,2,0)</f>
        <v>2020/06</v>
      </c>
    </row>
    <row r="452" spans="1:4" x14ac:dyDescent="0.25">
      <c r="A452" t="s">
        <v>79</v>
      </c>
      <c r="B452" s="9">
        <v>43966</v>
      </c>
      <c r="C452">
        <v>7.0000000000000007E-2</v>
      </c>
      <c r="D452" s="9" t="str">
        <f t="shared" si="7"/>
        <v>2020/05</v>
      </c>
    </row>
    <row r="453" spans="1:4" x14ac:dyDescent="0.25">
      <c r="A453" t="s">
        <v>79</v>
      </c>
      <c r="B453" s="9">
        <v>43935</v>
      </c>
      <c r="C453">
        <v>0.08</v>
      </c>
      <c r="D453" s="9" t="str">
        <f t="shared" si="7"/>
        <v>2020/04</v>
      </c>
    </row>
    <row r="454" spans="1:4" x14ac:dyDescent="0.25">
      <c r="A454" t="s">
        <v>79</v>
      </c>
      <c r="B454" s="9">
        <v>43896</v>
      </c>
      <c r="C454">
        <v>0.09</v>
      </c>
      <c r="D454" s="9" t="str">
        <f t="shared" si="7"/>
        <v>2020/03</v>
      </c>
    </row>
    <row r="455" spans="1:4" x14ac:dyDescent="0.25">
      <c r="A455" t="s">
        <v>81</v>
      </c>
      <c r="B455" s="9">
        <v>44239</v>
      </c>
      <c r="C455">
        <v>0.9</v>
      </c>
      <c r="D455" s="9" t="str">
        <f t="shared" si="7"/>
        <v>2021/02</v>
      </c>
    </row>
    <row r="456" spans="1:4" x14ac:dyDescent="0.25">
      <c r="A456" t="s">
        <v>81</v>
      </c>
      <c r="B456" s="9">
        <v>44211</v>
      </c>
      <c r="C456">
        <v>0.9</v>
      </c>
      <c r="D456" s="9" t="str">
        <f t="shared" si="7"/>
        <v>2021/01</v>
      </c>
    </row>
    <row r="457" spans="1:4" x14ac:dyDescent="0.25">
      <c r="A457" t="s">
        <v>81</v>
      </c>
      <c r="B457" s="9">
        <v>44179</v>
      </c>
      <c r="C457">
        <v>0.9</v>
      </c>
      <c r="D457" s="9" t="str">
        <f t="shared" si="7"/>
        <v>2020/12</v>
      </c>
    </row>
    <row r="458" spans="1:4" x14ac:dyDescent="0.25">
      <c r="A458" t="s">
        <v>81</v>
      </c>
      <c r="B458" s="9">
        <v>44151</v>
      </c>
      <c r="C458">
        <v>0.9</v>
      </c>
      <c r="D458" s="9" t="str">
        <f t="shared" si="7"/>
        <v>2020/11</v>
      </c>
    </row>
    <row r="459" spans="1:4" x14ac:dyDescent="0.25">
      <c r="A459" t="s">
        <v>81</v>
      </c>
      <c r="B459" s="9">
        <v>44119</v>
      </c>
      <c r="C459">
        <v>0.7</v>
      </c>
      <c r="D459" s="9" t="str">
        <f t="shared" si="7"/>
        <v>2020/10</v>
      </c>
    </row>
    <row r="460" spans="1:4" x14ac:dyDescent="0.25">
      <c r="A460" t="s">
        <v>81</v>
      </c>
      <c r="B460" s="9">
        <v>44089</v>
      </c>
      <c r="C460">
        <v>0.7</v>
      </c>
      <c r="D460" s="9" t="str">
        <f t="shared" si="7"/>
        <v>2020/09</v>
      </c>
    </row>
    <row r="461" spans="1:4" x14ac:dyDescent="0.25">
      <c r="A461" t="s">
        <v>81</v>
      </c>
      <c r="B461" s="9">
        <v>44057</v>
      </c>
      <c r="C461">
        <v>0.7</v>
      </c>
      <c r="D461" s="9" t="str">
        <f t="shared" si="7"/>
        <v>2020/08</v>
      </c>
    </row>
    <row r="462" spans="1:4" x14ac:dyDescent="0.25">
      <c r="A462" t="s">
        <v>81</v>
      </c>
      <c r="B462" s="9">
        <v>44026</v>
      </c>
      <c r="C462">
        <v>0.3</v>
      </c>
      <c r="D462" s="9" t="str">
        <f t="shared" si="7"/>
        <v>2020/07</v>
      </c>
    </row>
    <row r="463" spans="1:4" x14ac:dyDescent="0.25">
      <c r="A463" t="s">
        <v>81</v>
      </c>
      <c r="B463" s="9">
        <v>43936</v>
      </c>
      <c r="C463">
        <v>0.7</v>
      </c>
      <c r="D463" s="9" t="str">
        <f t="shared" si="7"/>
        <v>2020/04</v>
      </c>
    </row>
    <row r="464" spans="1:4" x14ac:dyDescent="0.25">
      <c r="A464" t="s">
        <v>81</v>
      </c>
      <c r="B464" s="9">
        <v>43903</v>
      </c>
      <c r="C464">
        <v>0.7</v>
      </c>
      <c r="D464" s="9" t="str">
        <f t="shared" si="7"/>
        <v>2020/03</v>
      </c>
    </row>
    <row r="465" spans="1:4" x14ac:dyDescent="0.25">
      <c r="A465" t="s">
        <v>81</v>
      </c>
      <c r="B465" s="9">
        <v>43875</v>
      </c>
      <c r="C465">
        <v>0.7</v>
      </c>
      <c r="D465" s="9" t="str">
        <f t="shared" si="7"/>
        <v>2020/02</v>
      </c>
    </row>
    <row r="466" spans="1:4" x14ac:dyDescent="0.25">
      <c r="A466" t="s">
        <v>81</v>
      </c>
      <c r="B466" s="9">
        <v>43845</v>
      </c>
      <c r="C466">
        <v>0.83</v>
      </c>
      <c r="D466" s="9" t="str">
        <f t="shared" si="7"/>
        <v>2020/01</v>
      </c>
    </row>
    <row r="467" spans="1:4" x14ac:dyDescent="0.25">
      <c r="D467" s="9"/>
    </row>
    <row r="468" spans="1:4" x14ac:dyDescent="0.25">
      <c r="D468" s="9"/>
    </row>
    <row r="469" spans="1:4" x14ac:dyDescent="0.25">
      <c r="D469" s="9"/>
    </row>
    <row r="470" spans="1:4" x14ac:dyDescent="0.25">
      <c r="D470" s="9"/>
    </row>
    <row r="471" spans="1:4" x14ac:dyDescent="0.25">
      <c r="D471" s="9"/>
    </row>
    <row r="472" spans="1:4" x14ac:dyDescent="0.25">
      <c r="D472" s="9"/>
    </row>
    <row r="473" spans="1:4" x14ac:dyDescent="0.25">
      <c r="D473" s="9"/>
    </row>
    <row r="474" spans="1:4" x14ac:dyDescent="0.25">
      <c r="D474" s="9"/>
    </row>
    <row r="475" spans="1:4" x14ac:dyDescent="0.25">
      <c r="D475" s="9"/>
    </row>
    <row r="476" spans="1:4" x14ac:dyDescent="0.25">
      <c r="D476" s="9"/>
    </row>
    <row r="477" spans="1:4" x14ac:dyDescent="0.25">
      <c r="D477" s="9"/>
    </row>
    <row r="478" spans="1:4" x14ac:dyDescent="0.25">
      <c r="D478" s="9"/>
    </row>
    <row r="479" spans="1:4" x14ac:dyDescent="0.25">
      <c r="D479" s="9"/>
    </row>
    <row r="480" spans="1:4" x14ac:dyDescent="0.25">
      <c r="D480" s="9"/>
    </row>
    <row r="481" spans="1:4" x14ac:dyDescent="0.25">
      <c r="D481" s="9"/>
    </row>
    <row r="482" spans="1:4" x14ac:dyDescent="0.25">
      <c r="D482" s="9"/>
    </row>
    <row r="483" spans="1:4" x14ac:dyDescent="0.25">
      <c r="D483" s="9"/>
    </row>
    <row r="484" spans="1:4" x14ac:dyDescent="0.25">
      <c r="A484" t="s">
        <v>82</v>
      </c>
      <c r="B484" s="9">
        <v>44250</v>
      </c>
      <c r="C484">
        <v>0.58000001999999995</v>
      </c>
      <c r="D484" s="9" t="str">
        <f t="shared" si="7"/>
        <v>2021/02</v>
      </c>
    </row>
    <row r="485" spans="1:4" x14ac:dyDescent="0.25">
      <c r="A485" t="s">
        <v>82</v>
      </c>
      <c r="B485" s="9">
        <v>44218</v>
      </c>
      <c r="C485">
        <v>0.92064626000000005</v>
      </c>
      <c r="D485" s="9" t="str">
        <f t="shared" si="7"/>
        <v>2021/01</v>
      </c>
    </row>
    <row r="486" spans="1:4" x14ac:dyDescent="0.25">
      <c r="A486" t="s">
        <v>82</v>
      </c>
      <c r="B486" s="9">
        <v>44186</v>
      </c>
      <c r="C486">
        <v>0.55000011999999998</v>
      </c>
      <c r="D486" s="9" t="str">
        <f t="shared" si="7"/>
        <v>2020/12</v>
      </c>
    </row>
    <row r="487" spans="1:4" x14ac:dyDescent="0.25">
      <c r="A487" t="s">
        <v>82</v>
      </c>
      <c r="B487" s="9">
        <v>44158</v>
      </c>
      <c r="C487">
        <v>0.48000013000000002</v>
      </c>
      <c r="D487" s="9" t="str">
        <f t="shared" si="7"/>
        <v>2020/11</v>
      </c>
    </row>
    <row r="488" spans="1:4" x14ac:dyDescent="0.25">
      <c r="A488" t="s">
        <v>82</v>
      </c>
      <c r="B488" s="9">
        <v>44126</v>
      </c>
      <c r="C488">
        <v>0.45000099999999998</v>
      </c>
      <c r="D488" s="9" t="str">
        <f t="shared" si="7"/>
        <v>2020/10</v>
      </c>
    </row>
    <row r="489" spans="1:4" x14ac:dyDescent="0.25">
      <c r="A489" t="s">
        <v>82</v>
      </c>
      <c r="B489" s="9">
        <v>44096</v>
      </c>
      <c r="C489">
        <v>0.43000101000000002</v>
      </c>
      <c r="D489" s="9" t="str">
        <f t="shared" si="7"/>
        <v>2020/09</v>
      </c>
    </row>
    <row r="490" spans="1:4" x14ac:dyDescent="0.25">
      <c r="A490" t="s">
        <v>82</v>
      </c>
      <c r="B490" s="9">
        <v>44064</v>
      </c>
      <c r="C490">
        <v>0.40000111999999999</v>
      </c>
      <c r="D490" s="9" t="str">
        <f t="shared" si="7"/>
        <v>2020/08</v>
      </c>
    </row>
    <row r="491" spans="1:4" x14ac:dyDescent="0.25">
      <c r="A491" t="s">
        <v>82</v>
      </c>
      <c r="B491" s="9">
        <v>44033</v>
      </c>
      <c r="C491">
        <v>0.83780138999999998</v>
      </c>
      <c r="D491" s="9" t="str">
        <f t="shared" si="7"/>
        <v>2020/07</v>
      </c>
    </row>
    <row r="492" spans="1:4" x14ac:dyDescent="0.25">
      <c r="A492" t="s">
        <v>82</v>
      </c>
      <c r="B492" s="9">
        <v>44004</v>
      </c>
      <c r="C492">
        <v>0.75789799999999996</v>
      </c>
      <c r="D492" s="9" t="str">
        <f t="shared" si="7"/>
        <v>2020/06</v>
      </c>
    </row>
    <row r="493" spans="1:4" x14ac:dyDescent="0.25">
      <c r="A493" t="s">
        <v>82</v>
      </c>
      <c r="B493" s="9">
        <v>43973</v>
      </c>
      <c r="C493">
        <v>0.75005100000000002</v>
      </c>
      <c r="D493" s="9" t="str">
        <f t="shared" si="7"/>
        <v>2020/05</v>
      </c>
    </row>
    <row r="494" spans="1:4" x14ac:dyDescent="0.25">
      <c r="A494" t="s">
        <v>82</v>
      </c>
      <c r="B494" s="9">
        <v>43944</v>
      </c>
      <c r="C494">
        <v>0.7</v>
      </c>
      <c r="D494" s="9" t="str">
        <f t="shared" si="7"/>
        <v>2020/04</v>
      </c>
    </row>
    <row r="495" spans="1:4" x14ac:dyDescent="0.25">
      <c r="A495" t="s">
        <v>82</v>
      </c>
      <c r="B495" s="9">
        <v>43910</v>
      </c>
      <c r="C495">
        <v>0.71917911999999995</v>
      </c>
      <c r="D495" s="9" t="str">
        <f t="shared" si="7"/>
        <v>2020/03</v>
      </c>
    </row>
    <row r="496" spans="1:4" x14ac:dyDescent="0.25">
      <c r="A496" t="s">
        <v>83</v>
      </c>
      <c r="B496" s="9">
        <v>44239</v>
      </c>
      <c r="C496">
        <v>0.7</v>
      </c>
      <c r="D496" s="9" t="str">
        <f t="shared" si="7"/>
        <v>2021/02</v>
      </c>
    </row>
    <row r="497" spans="1:4" x14ac:dyDescent="0.25">
      <c r="A497" t="s">
        <v>83</v>
      </c>
      <c r="B497" s="9">
        <v>44211</v>
      </c>
      <c r="C497">
        <v>1.15588785</v>
      </c>
      <c r="D497" s="9" t="str">
        <f t="shared" si="7"/>
        <v>2021/01</v>
      </c>
    </row>
    <row r="498" spans="1:4" x14ac:dyDescent="0.25">
      <c r="A498" t="s">
        <v>83</v>
      </c>
      <c r="B498" s="9">
        <v>44179</v>
      </c>
      <c r="C498">
        <v>0.67</v>
      </c>
      <c r="D498" s="9" t="str">
        <f t="shared" si="7"/>
        <v>2020/12</v>
      </c>
    </row>
    <row r="499" spans="1:4" x14ac:dyDescent="0.25">
      <c r="A499" t="s">
        <v>83</v>
      </c>
      <c r="B499" s="9">
        <v>44151</v>
      </c>
      <c r="C499">
        <v>0.6</v>
      </c>
      <c r="D499" s="9" t="str">
        <f t="shared" si="7"/>
        <v>2020/11</v>
      </c>
    </row>
    <row r="500" spans="1:4" x14ac:dyDescent="0.25">
      <c r="A500" t="s">
        <v>83</v>
      </c>
      <c r="B500" s="9">
        <v>44119</v>
      </c>
      <c r="C500">
        <v>0.44</v>
      </c>
      <c r="D500" s="9" t="str">
        <f t="shared" si="7"/>
        <v>2020/10</v>
      </c>
    </row>
    <row r="501" spans="1:4" x14ac:dyDescent="0.25">
      <c r="A501" t="s">
        <v>83</v>
      </c>
      <c r="B501" s="9">
        <v>44089</v>
      </c>
      <c r="C501">
        <v>0.46416289999999999</v>
      </c>
      <c r="D501" s="9" t="str">
        <f t="shared" si="7"/>
        <v>2020/09</v>
      </c>
    </row>
    <row r="502" spans="1:4" x14ac:dyDescent="0.25">
      <c r="A502" t="s">
        <v>83</v>
      </c>
      <c r="B502" s="9">
        <v>44057</v>
      </c>
      <c r="C502">
        <v>0.5</v>
      </c>
      <c r="D502" s="9" t="str">
        <f t="shared" si="7"/>
        <v>2020/08</v>
      </c>
    </row>
    <row r="503" spans="1:4" x14ac:dyDescent="0.25">
      <c r="A503" t="s">
        <v>83</v>
      </c>
      <c r="B503" s="9">
        <v>44026</v>
      </c>
      <c r="C503">
        <v>0.62793500000000002</v>
      </c>
      <c r="D503" s="9" t="str">
        <f t="shared" si="7"/>
        <v>2020/07</v>
      </c>
    </row>
    <row r="504" spans="1:4" x14ac:dyDescent="0.25">
      <c r="A504" t="s">
        <v>83</v>
      </c>
      <c r="B504" s="9">
        <v>43997</v>
      </c>
      <c r="C504">
        <v>0.63</v>
      </c>
      <c r="D504" s="9" t="str">
        <f t="shared" si="7"/>
        <v>2020/06</v>
      </c>
    </row>
    <row r="505" spans="1:4" x14ac:dyDescent="0.25">
      <c r="A505" t="s">
        <v>83</v>
      </c>
      <c r="B505" s="9">
        <v>43966</v>
      </c>
      <c r="C505">
        <v>0.63</v>
      </c>
      <c r="D505" s="9" t="str">
        <f t="shared" si="7"/>
        <v>2020/05</v>
      </c>
    </row>
    <row r="506" spans="1:4" x14ac:dyDescent="0.25">
      <c r="A506" t="s">
        <v>83</v>
      </c>
      <c r="B506" s="9">
        <v>43936</v>
      </c>
      <c r="C506">
        <v>0.6</v>
      </c>
      <c r="D506" s="9" t="str">
        <f t="shared" si="7"/>
        <v>2020/04</v>
      </c>
    </row>
    <row r="507" spans="1:4" x14ac:dyDescent="0.25">
      <c r="A507" t="s">
        <v>83</v>
      </c>
      <c r="B507" s="9">
        <v>43903</v>
      </c>
      <c r="C507">
        <v>0.84</v>
      </c>
      <c r="D507" s="9" t="str">
        <f t="shared" si="7"/>
        <v>2020/03</v>
      </c>
    </row>
    <row r="508" spans="1:4" x14ac:dyDescent="0.25">
      <c r="A508" t="s">
        <v>84</v>
      </c>
      <c r="B508" s="9">
        <v>44250</v>
      </c>
      <c r="C508">
        <v>0.62000010999999999</v>
      </c>
      <c r="D508" s="9" t="str">
        <f t="shared" si="7"/>
        <v>2021/02</v>
      </c>
    </row>
    <row r="509" spans="1:4" x14ac:dyDescent="0.25">
      <c r="A509" t="s">
        <v>84</v>
      </c>
      <c r="B509" s="9">
        <v>44218</v>
      </c>
      <c r="C509">
        <v>1.1275835700000001</v>
      </c>
      <c r="D509" s="9" t="str">
        <f t="shared" si="7"/>
        <v>2021/01</v>
      </c>
    </row>
    <row r="510" spans="1:4" x14ac:dyDescent="0.25">
      <c r="A510" t="s">
        <v>84</v>
      </c>
      <c r="B510" s="9">
        <v>44186</v>
      </c>
      <c r="C510">
        <v>0.65000009999999997</v>
      </c>
      <c r="D510" s="9" t="str">
        <f t="shared" si="7"/>
        <v>2020/12</v>
      </c>
    </row>
    <row r="511" spans="1:4" x14ac:dyDescent="0.25">
      <c r="A511" t="s">
        <v>84</v>
      </c>
      <c r="B511" s="9">
        <v>44158</v>
      </c>
      <c r="C511">
        <v>0.60000001000000003</v>
      </c>
      <c r="D511" s="9" t="str">
        <f t="shared" si="7"/>
        <v>2020/11</v>
      </c>
    </row>
    <row r="512" spans="1:4" x14ac:dyDescent="0.25">
      <c r="A512" t="s">
        <v>84</v>
      </c>
      <c r="B512" s="9">
        <v>44126</v>
      </c>
      <c r="C512">
        <v>0.55000000999999998</v>
      </c>
      <c r="D512" s="9" t="str">
        <f t="shared" si="7"/>
        <v>2020/10</v>
      </c>
    </row>
    <row r="513" spans="1:4" x14ac:dyDescent="0.25">
      <c r="A513" t="s">
        <v>84</v>
      </c>
      <c r="B513" s="9">
        <v>44096</v>
      </c>
      <c r="C513">
        <v>0.55000000999999998</v>
      </c>
      <c r="D513" s="9" t="str">
        <f t="shared" si="7"/>
        <v>2020/09</v>
      </c>
    </row>
    <row r="514" spans="1:4" x14ac:dyDescent="0.25">
      <c r="A514" t="s">
        <v>84</v>
      </c>
      <c r="B514" s="9">
        <v>44064</v>
      </c>
      <c r="C514">
        <v>0.55000150000000003</v>
      </c>
      <c r="D514" s="9" t="str">
        <f t="shared" si="7"/>
        <v>2020/08</v>
      </c>
    </row>
    <row r="515" spans="1:4" x14ac:dyDescent="0.25">
      <c r="A515" t="s">
        <v>84</v>
      </c>
      <c r="B515" s="9">
        <v>44033</v>
      </c>
      <c r="C515">
        <v>0.55000510000000002</v>
      </c>
      <c r="D515" s="9" t="str">
        <f t="shared" ref="D515:D578" si="8">YEAR(B515)&amp;"/"&amp;VLOOKUP(MONTH(B515),$G$2:$H$13,2,0)</f>
        <v>2020/07</v>
      </c>
    </row>
    <row r="516" spans="1:4" x14ac:dyDescent="0.25">
      <c r="A516" t="s">
        <v>84</v>
      </c>
      <c r="B516" s="9">
        <v>44004</v>
      </c>
      <c r="C516">
        <v>0.55005099999999996</v>
      </c>
      <c r="D516" s="9" t="str">
        <f t="shared" si="8"/>
        <v>2020/06</v>
      </c>
    </row>
    <row r="517" spans="1:4" x14ac:dyDescent="0.25">
      <c r="A517" t="s">
        <v>84</v>
      </c>
      <c r="B517" s="9">
        <v>43973</v>
      </c>
      <c r="C517">
        <v>0.55012309999999998</v>
      </c>
      <c r="D517" s="9" t="str">
        <f t="shared" si="8"/>
        <v>2020/05</v>
      </c>
    </row>
    <row r="518" spans="1:4" x14ac:dyDescent="0.25">
      <c r="A518" t="s">
        <v>84</v>
      </c>
      <c r="B518" s="9">
        <v>43944</v>
      </c>
      <c r="C518">
        <v>0.55000000000000004</v>
      </c>
      <c r="D518" s="9" t="str">
        <f t="shared" si="8"/>
        <v>2020/04</v>
      </c>
    </row>
    <row r="519" spans="1:4" x14ac:dyDescent="0.25">
      <c r="A519" t="s">
        <v>84</v>
      </c>
      <c r="B519" s="9">
        <v>43910</v>
      </c>
      <c r="C519">
        <v>0.65</v>
      </c>
      <c r="D519" s="9" t="str">
        <f t="shared" si="8"/>
        <v>2020/03</v>
      </c>
    </row>
    <row r="520" spans="1:4" x14ac:dyDescent="0.25">
      <c r="A520" t="s">
        <v>87</v>
      </c>
      <c r="B520" s="9">
        <v>44239</v>
      </c>
      <c r="C520">
        <v>0.75</v>
      </c>
      <c r="D520" s="9" t="str">
        <f t="shared" si="8"/>
        <v>2021/02</v>
      </c>
    </row>
    <row r="521" spans="1:4" x14ac:dyDescent="0.25">
      <c r="A521" t="s">
        <v>87</v>
      </c>
      <c r="B521" s="9">
        <v>44211</v>
      </c>
      <c r="C521">
        <v>0.8</v>
      </c>
      <c r="D521" s="9" t="str">
        <f t="shared" si="8"/>
        <v>2021/01</v>
      </c>
    </row>
    <row r="522" spans="1:4" x14ac:dyDescent="0.25">
      <c r="A522" t="s">
        <v>87</v>
      </c>
      <c r="B522" s="9">
        <v>44179</v>
      </c>
      <c r="C522">
        <v>0.67</v>
      </c>
      <c r="D522" s="9" t="str">
        <f t="shared" si="8"/>
        <v>2020/12</v>
      </c>
    </row>
    <row r="523" spans="1:4" x14ac:dyDescent="0.25">
      <c r="A523" t="s">
        <v>87</v>
      </c>
      <c r="B523" s="9">
        <v>44151</v>
      </c>
      <c r="C523">
        <v>0.48</v>
      </c>
      <c r="D523" s="9" t="str">
        <f t="shared" si="8"/>
        <v>2020/11</v>
      </c>
    </row>
    <row r="524" spans="1:4" x14ac:dyDescent="0.25">
      <c r="A524" t="s">
        <v>87</v>
      </c>
      <c r="B524" s="9">
        <v>44119</v>
      </c>
      <c r="C524">
        <v>0.46</v>
      </c>
      <c r="D524" s="9" t="str">
        <f t="shared" si="8"/>
        <v>2020/10</v>
      </c>
    </row>
    <row r="525" spans="1:4" x14ac:dyDescent="0.25">
      <c r="A525" t="s">
        <v>87</v>
      </c>
      <c r="B525" s="9">
        <v>44089</v>
      </c>
      <c r="C525">
        <v>0.41</v>
      </c>
      <c r="D525" s="9" t="str">
        <f t="shared" si="8"/>
        <v>2020/09</v>
      </c>
    </row>
    <row r="526" spans="1:4" x14ac:dyDescent="0.25">
      <c r="A526" t="s">
        <v>87</v>
      </c>
      <c r="B526" s="9">
        <v>44057</v>
      </c>
      <c r="C526">
        <v>0.33</v>
      </c>
      <c r="D526" s="9" t="str">
        <f t="shared" si="8"/>
        <v>2020/08</v>
      </c>
    </row>
    <row r="527" spans="1:4" x14ac:dyDescent="0.25">
      <c r="A527" t="s">
        <v>87</v>
      </c>
      <c r="B527" s="9">
        <v>44026</v>
      </c>
      <c r="C527">
        <v>0.25</v>
      </c>
      <c r="D527" s="9" t="str">
        <f t="shared" si="8"/>
        <v>2020/07</v>
      </c>
    </row>
    <row r="528" spans="1:4" x14ac:dyDescent="0.25">
      <c r="A528" t="s">
        <v>87</v>
      </c>
      <c r="B528" s="9">
        <v>43994</v>
      </c>
      <c r="C528">
        <v>0.25</v>
      </c>
      <c r="D528" s="9" t="str">
        <f t="shared" si="8"/>
        <v>2020/06</v>
      </c>
    </row>
    <row r="529" spans="1:4" x14ac:dyDescent="0.25">
      <c r="A529" t="s">
        <v>87</v>
      </c>
      <c r="B529" s="9">
        <v>43966</v>
      </c>
      <c r="C529">
        <v>0.3</v>
      </c>
      <c r="D529" s="9" t="str">
        <f t="shared" si="8"/>
        <v>2020/05</v>
      </c>
    </row>
    <row r="530" spans="1:4" x14ac:dyDescent="0.25">
      <c r="A530" t="s">
        <v>87</v>
      </c>
      <c r="B530" s="9">
        <v>43936</v>
      </c>
      <c r="C530">
        <v>0.3</v>
      </c>
      <c r="D530" s="9" t="str">
        <f t="shared" si="8"/>
        <v>2020/04</v>
      </c>
    </row>
    <row r="531" spans="1:4" x14ac:dyDescent="0.25">
      <c r="A531" t="s">
        <v>87</v>
      </c>
      <c r="B531" s="9">
        <v>43903</v>
      </c>
      <c r="C531">
        <v>0.3</v>
      </c>
      <c r="D531" s="9" t="str">
        <f t="shared" si="8"/>
        <v>2020/03</v>
      </c>
    </row>
    <row r="532" spans="1:4" x14ac:dyDescent="0.25">
      <c r="A532" t="s">
        <v>88</v>
      </c>
      <c r="B532" s="9">
        <v>44232</v>
      </c>
      <c r="C532">
        <v>0.24416283</v>
      </c>
      <c r="D532" s="9" t="str">
        <f t="shared" si="8"/>
        <v>2021/02</v>
      </c>
    </row>
    <row r="533" spans="1:4" x14ac:dyDescent="0.25">
      <c r="A533" t="s">
        <v>88</v>
      </c>
      <c r="B533" s="9">
        <v>44232</v>
      </c>
      <c r="C533">
        <v>1.0513228800000001</v>
      </c>
      <c r="D533" s="9" t="str">
        <f t="shared" si="8"/>
        <v>2021/02</v>
      </c>
    </row>
    <row r="534" spans="1:4" x14ac:dyDescent="0.25">
      <c r="A534" t="s">
        <v>88</v>
      </c>
      <c r="B534" s="9">
        <v>44204</v>
      </c>
      <c r="C534">
        <v>0.28662937999999999</v>
      </c>
      <c r="D534" s="9" t="str">
        <f t="shared" si="8"/>
        <v>2021/01</v>
      </c>
    </row>
    <row r="535" spans="1:4" x14ac:dyDescent="0.25">
      <c r="A535" t="s">
        <v>88</v>
      </c>
      <c r="B535" s="9">
        <v>44204</v>
      </c>
      <c r="C535">
        <v>1.2666651499999999</v>
      </c>
      <c r="D535" s="9" t="str">
        <f t="shared" si="8"/>
        <v>2021/01</v>
      </c>
    </row>
    <row r="536" spans="1:4" x14ac:dyDescent="0.25">
      <c r="A536" t="s">
        <v>88</v>
      </c>
      <c r="B536" s="9">
        <v>44172</v>
      </c>
      <c r="C536">
        <v>0.21101507</v>
      </c>
      <c r="D536" s="9" t="str">
        <f t="shared" si="8"/>
        <v>2020/12</v>
      </c>
    </row>
    <row r="537" spans="1:4" x14ac:dyDescent="0.25">
      <c r="A537" t="s">
        <v>88</v>
      </c>
      <c r="B537" s="9">
        <v>44172</v>
      </c>
      <c r="C537">
        <v>0.89041566999999999</v>
      </c>
      <c r="D537" s="9" t="str">
        <f t="shared" si="8"/>
        <v>2020/12</v>
      </c>
    </row>
    <row r="538" spans="1:4" x14ac:dyDescent="0.25">
      <c r="A538" t="s">
        <v>88</v>
      </c>
      <c r="B538" s="9">
        <v>44144</v>
      </c>
      <c r="C538">
        <v>0.28933722000000001</v>
      </c>
      <c r="D538" s="9" t="str">
        <f t="shared" si="8"/>
        <v>2020/11</v>
      </c>
    </row>
    <row r="539" spans="1:4" x14ac:dyDescent="0.25">
      <c r="A539" t="s">
        <v>88</v>
      </c>
      <c r="B539" s="9">
        <v>44144</v>
      </c>
      <c r="C539">
        <v>1.2152863</v>
      </c>
      <c r="D539" s="9" t="str">
        <f t="shared" si="8"/>
        <v>2020/11</v>
      </c>
    </row>
    <row r="540" spans="1:4" x14ac:dyDescent="0.25">
      <c r="A540" t="s">
        <v>88</v>
      </c>
      <c r="B540" s="9">
        <v>44111</v>
      </c>
      <c r="C540">
        <v>1.04911591</v>
      </c>
      <c r="D540" s="9" t="str">
        <f t="shared" si="8"/>
        <v>2020/10</v>
      </c>
    </row>
    <row r="541" spans="1:4" x14ac:dyDescent="0.25">
      <c r="A541" t="s">
        <v>88</v>
      </c>
      <c r="B541" s="9">
        <v>44111</v>
      </c>
      <c r="C541">
        <v>0.21572496999999999</v>
      </c>
      <c r="D541" s="9" t="str">
        <f t="shared" si="8"/>
        <v>2020/10</v>
      </c>
    </row>
    <row r="542" spans="1:4" x14ac:dyDescent="0.25">
      <c r="A542" t="s">
        <v>88</v>
      </c>
      <c r="B542" s="9">
        <v>44082</v>
      </c>
      <c r="C542">
        <v>0.19255612</v>
      </c>
      <c r="D542" s="9" t="str">
        <f t="shared" si="8"/>
        <v>2020/09</v>
      </c>
    </row>
    <row r="543" spans="1:4" x14ac:dyDescent="0.25">
      <c r="A543" t="s">
        <v>88</v>
      </c>
      <c r="B543" s="9">
        <v>44082</v>
      </c>
      <c r="C543">
        <v>0.79316049</v>
      </c>
      <c r="D543" s="9" t="str">
        <f t="shared" si="8"/>
        <v>2020/09</v>
      </c>
    </row>
    <row r="544" spans="1:4" x14ac:dyDescent="0.25">
      <c r="A544" t="s">
        <v>89</v>
      </c>
      <c r="B544" s="9">
        <v>44232</v>
      </c>
      <c r="C544">
        <v>0.81</v>
      </c>
      <c r="D544" s="9" t="str">
        <f t="shared" si="8"/>
        <v>2021/02</v>
      </c>
    </row>
    <row r="545" spans="1:4" x14ac:dyDescent="0.25">
      <c r="A545" t="s">
        <v>89</v>
      </c>
      <c r="B545" s="9">
        <v>44204</v>
      </c>
      <c r="C545">
        <v>1.03</v>
      </c>
      <c r="D545" s="9" t="str">
        <f t="shared" si="8"/>
        <v>2021/01</v>
      </c>
    </row>
    <row r="546" spans="1:4" x14ac:dyDescent="0.25">
      <c r="A546" t="s">
        <v>89</v>
      </c>
      <c r="B546" s="9">
        <v>44172</v>
      </c>
      <c r="C546">
        <v>0.81</v>
      </c>
      <c r="D546" s="9" t="str">
        <f t="shared" si="8"/>
        <v>2020/12</v>
      </c>
    </row>
    <row r="547" spans="1:4" x14ac:dyDescent="0.25">
      <c r="A547" t="s">
        <v>89</v>
      </c>
      <c r="B547" s="9">
        <v>44144</v>
      </c>
      <c r="C547">
        <v>0.8</v>
      </c>
      <c r="D547" s="9" t="str">
        <f t="shared" si="8"/>
        <v>2020/11</v>
      </c>
    </row>
    <row r="548" spans="1:4" x14ac:dyDescent="0.25">
      <c r="A548" t="s">
        <v>89</v>
      </c>
      <c r="B548" s="9">
        <v>44111</v>
      </c>
      <c r="C548">
        <v>0.82</v>
      </c>
      <c r="D548" s="9" t="str">
        <f t="shared" si="8"/>
        <v>2020/10</v>
      </c>
    </row>
    <row r="549" spans="1:4" x14ac:dyDescent="0.25">
      <c r="A549" t="s">
        <v>89</v>
      </c>
      <c r="B549" s="9">
        <v>44082</v>
      </c>
      <c r="C549">
        <v>0.65871458000000005</v>
      </c>
      <c r="D549" s="9" t="str">
        <f t="shared" si="8"/>
        <v>2020/09</v>
      </c>
    </row>
    <row r="550" spans="1:4" x14ac:dyDescent="0.25">
      <c r="A550" t="s">
        <v>89</v>
      </c>
      <c r="B550" s="9">
        <v>44050</v>
      </c>
      <c r="C550">
        <v>0.72475537000000001</v>
      </c>
      <c r="D550" s="9" t="str">
        <f t="shared" si="8"/>
        <v>2020/08</v>
      </c>
    </row>
    <row r="551" spans="1:4" x14ac:dyDescent="0.25">
      <c r="A551" t="s">
        <v>89</v>
      </c>
      <c r="B551" s="9">
        <v>44019</v>
      </c>
      <c r="C551">
        <v>1.0045383999999999</v>
      </c>
      <c r="D551" s="9" t="str">
        <f t="shared" si="8"/>
        <v>2020/07</v>
      </c>
    </row>
    <row r="552" spans="1:4" x14ac:dyDescent="0.25">
      <c r="A552" t="s">
        <v>89</v>
      </c>
      <c r="B552" s="9">
        <v>43987</v>
      </c>
      <c r="C552">
        <v>0.5</v>
      </c>
      <c r="D552" s="9" t="str">
        <f t="shared" si="8"/>
        <v>2020/06</v>
      </c>
    </row>
    <row r="553" spans="1:4" x14ac:dyDescent="0.25">
      <c r="A553" t="s">
        <v>89</v>
      </c>
      <c r="B553" s="9">
        <v>43959</v>
      </c>
      <c r="C553">
        <v>0.44164755</v>
      </c>
      <c r="D553" s="9" t="str">
        <f t="shared" si="8"/>
        <v>2020/05</v>
      </c>
    </row>
    <row r="554" spans="1:4" x14ac:dyDescent="0.25">
      <c r="A554" t="s">
        <v>89</v>
      </c>
      <c r="B554" s="9">
        <v>43928</v>
      </c>
      <c r="C554">
        <v>0.51065967999999995</v>
      </c>
      <c r="D554" s="9" t="str">
        <f t="shared" si="8"/>
        <v>2020/04</v>
      </c>
    </row>
    <row r="555" spans="1:4" x14ac:dyDescent="0.25">
      <c r="A555" t="s">
        <v>89</v>
      </c>
      <c r="B555" s="9">
        <v>43928</v>
      </c>
      <c r="C555">
        <v>0.95812746999999998</v>
      </c>
      <c r="D555" s="9" t="str">
        <f t="shared" si="8"/>
        <v>2020/04</v>
      </c>
    </row>
    <row r="556" spans="1:4" x14ac:dyDescent="0.25">
      <c r="A556" t="s">
        <v>91</v>
      </c>
      <c r="B556" s="9">
        <v>44237</v>
      </c>
      <c r="C556">
        <v>1.4300686</v>
      </c>
      <c r="D556" s="9" t="str">
        <f t="shared" si="8"/>
        <v>2021/02</v>
      </c>
    </row>
    <row r="557" spans="1:4" x14ac:dyDescent="0.25">
      <c r="A557" t="s">
        <v>91</v>
      </c>
      <c r="B557" s="9">
        <v>44209</v>
      </c>
      <c r="C557">
        <v>0.97767917000000004</v>
      </c>
      <c r="D557" s="9" t="str">
        <f t="shared" si="8"/>
        <v>2021/01</v>
      </c>
    </row>
    <row r="558" spans="1:4" x14ac:dyDescent="0.25">
      <c r="A558" t="s">
        <v>91</v>
      </c>
      <c r="B558" s="9">
        <v>44175</v>
      </c>
      <c r="C558">
        <v>0.93968149000000001</v>
      </c>
      <c r="D558" s="9" t="str">
        <f t="shared" si="8"/>
        <v>2020/12</v>
      </c>
    </row>
    <row r="559" spans="1:4" x14ac:dyDescent="0.25">
      <c r="A559" t="s">
        <v>91</v>
      </c>
      <c r="B559" s="9">
        <v>44147</v>
      </c>
      <c r="C559">
        <v>0.72348471999999997</v>
      </c>
      <c r="D559" s="9" t="str">
        <f t="shared" si="8"/>
        <v>2020/11</v>
      </c>
    </row>
    <row r="560" spans="1:4" x14ac:dyDescent="0.25">
      <c r="A560" t="s">
        <v>91</v>
      </c>
      <c r="B560" s="9">
        <v>44117</v>
      </c>
      <c r="C560">
        <v>0.32315290000000002</v>
      </c>
      <c r="D560" s="9" t="str">
        <f t="shared" si="8"/>
        <v>2020/10</v>
      </c>
    </row>
    <row r="561" spans="1:4" x14ac:dyDescent="0.25">
      <c r="A561" t="s">
        <v>91</v>
      </c>
      <c r="B561" s="9">
        <v>44085</v>
      </c>
      <c r="C561">
        <v>0.26574218999999999</v>
      </c>
      <c r="D561" s="9" t="str">
        <f t="shared" si="8"/>
        <v>2020/09</v>
      </c>
    </row>
    <row r="562" spans="1:4" x14ac:dyDescent="0.25">
      <c r="A562" t="s">
        <v>91</v>
      </c>
      <c r="B562" s="9">
        <v>43964</v>
      </c>
      <c r="C562">
        <v>0.14905736999999999</v>
      </c>
      <c r="D562" s="9" t="str">
        <f t="shared" si="8"/>
        <v>2020/05</v>
      </c>
    </row>
    <row r="563" spans="1:4" x14ac:dyDescent="0.25">
      <c r="A563" t="s">
        <v>91</v>
      </c>
      <c r="B563" s="9">
        <v>43934</v>
      </c>
      <c r="C563">
        <v>0.33712297000000002</v>
      </c>
      <c r="D563" s="9" t="str">
        <f t="shared" si="8"/>
        <v>2020/04</v>
      </c>
    </row>
    <row r="564" spans="1:4" x14ac:dyDescent="0.25">
      <c r="A564" t="s">
        <v>91</v>
      </c>
      <c r="B564" s="9">
        <v>43901</v>
      </c>
      <c r="C564">
        <v>0.28124835999999998</v>
      </c>
      <c r="D564" s="9" t="str">
        <f t="shared" si="8"/>
        <v>2020/03</v>
      </c>
    </row>
    <row r="565" spans="1:4" x14ac:dyDescent="0.25">
      <c r="A565" t="s">
        <v>91</v>
      </c>
      <c r="B565" s="9">
        <v>43873</v>
      </c>
      <c r="C565">
        <v>1.23790512</v>
      </c>
      <c r="D565" s="9" t="str">
        <f t="shared" si="8"/>
        <v>2020/02</v>
      </c>
    </row>
    <row r="566" spans="1:4" x14ac:dyDescent="0.25">
      <c r="A566" t="s">
        <v>91</v>
      </c>
      <c r="B566" s="9">
        <v>43843</v>
      </c>
      <c r="C566">
        <v>0.59337688</v>
      </c>
      <c r="D566" s="9" t="str">
        <f t="shared" si="8"/>
        <v>2020/01</v>
      </c>
    </row>
    <row r="567" spans="1:4" x14ac:dyDescent="0.25">
      <c r="A567" t="s">
        <v>91</v>
      </c>
      <c r="B567" s="9">
        <v>43810</v>
      </c>
      <c r="C567">
        <v>0.17908107000000001</v>
      </c>
      <c r="D567" s="9" t="str">
        <f t="shared" si="8"/>
        <v>2019/12</v>
      </c>
    </row>
    <row r="568" spans="1:4" x14ac:dyDescent="0.25">
      <c r="A568" t="s">
        <v>92</v>
      </c>
      <c r="B568" s="9">
        <v>44239</v>
      </c>
      <c r="C568">
        <v>0.5</v>
      </c>
      <c r="D568" s="9" t="str">
        <f t="shared" si="8"/>
        <v>2021/02</v>
      </c>
    </row>
    <row r="569" spans="1:4" x14ac:dyDescent="0.25">
      <c r="A569" t="s">
        <v>92</v>
      </c>
      <c r="B569" s="9">
        <v>44211</v>
      </c>
      <c r="C569">
        <v>0.55000000000000004</v>
      </c>
      <c r="D569" s="9" t="str">
        <f t="shared" si="8"/>
        <v>2021/01</v>
      </c>
    </row>
    <row r="570" spans="1:4" x14ac:dyDescent="0.25">
      <c r="A570" t="s">
        <v>92</v>
      </c>
      <c r="B570" s="9">
        <v>44180</v>
      </c>
      <c r="C570">
        <v>0.55000000000000004</v>
      </c>
      <c r="D570" s="9" t="str">
        <f t="shared" si="8"/>
        <v>2020/12</v>
      </c>
    </row>
    <row r="571" spans="1:4" x14ac:dyDescent="0.25">
      <c r="A571" t="s">
        <v>92</v>
      </c>
      <c r="B571" s="9">
        <v>44148</v>
      </c>
      <c r="C571">
        <v>0.55000000000000004</v>
      </c>
      <c r="D571" s="9" t="str">
        <f t="shared" si="8"/>
        <v>2020/11</v>
      </c>
    </row>
    <row r="572" spans="1:4" x14ac:dyDescent="0.25">
      <c r="A572" t="s">
        <v>92</v>
      </c>
      <c r="B572" s="9">
        <v>44119</v>
      </c>
      <c r="C572">
        <v>0.55000000000000004</v>
      </c>
      <c r="D572" s="9" t="str">
        <f t="shared" si="8"/>
        <v>2020/10</v>
      </c>
    </row>
    <row r="573" spans="1:4" x14ac:dyDescent="0.25">
      <c r="A573" t="s">
        <v>92</v>
      </c>
      <c r="B573" s="9">
        <v>44089</v>
      </c>
      <c r="C573">
        <v>0.55000000000000004</v>
      </c>
      <c r="D573" s="9" t="str">
        <f t="shared" si="8"/>
        <v>2020/09</v>
      </c>
    </row>
    <row r="574" spans="1:4" x14ac:dyDescent="0.25">
      <c r="A574" t="s">
        <v>92</v>
      </c>
      <c r="B574" s="9">
        <v>44057</v>
      </c>
      <c r="C574">
        <v>0.52</v>
      </c>
      <c r="D574" s="9" t="str">
        <f t="shared" si="8"/>
        <v>2020/08</v>
      </c>
    </row>
    <row r="575" spans="1:4" x14ac:dyDescent="0.25">
      <c r="A575" t="s">
        <v>92</v>
      </c>
      <c r="B575" s="9">
        <v>44027</v>
      </c>
      <c r="C575">
        <v>0.43</v>
      </c>
      <c r="D575" s="9" t="str">
        <f t="shared" si="8"/>
        <v>2020/07</v>
      </c>
    </row>
    <row r="576" spans="1:4" x14ac:dyDescent="0.25">
      <c r="A576" t="s">
        <v>92</v>
      </c>
      <c r="B576" s="9">
        <v>43997</v>
      </c>
      <c r="C576">
        <v>0.33</v>
      </c>
      <c r="D576" s="9" t="str">
        <f t="shared" si="8"/>
        <v>2020/06</v>
      </c>
    </row>
    <row r="577" spans="1:4" x14ac:dyDescent="0.25">
      <c r="A577" t="s">
        <v>92</v>
      </c>
      <c r="B577" s="9">
        <v>43966</v>
      </c>
      <c r="C577">
        <v>0.3</v>
      </c>
      <c r="D577" s="9" t="str">
        <f t="shared" si="8"/>
        <v>2020/05</v>
      </c>
    </row>
    <row r="578" spans="1:4" x14ac:dyDescent="0.25">
      <c r="A578" t="s">
        <v>92</v>
      </c>
      <c r="B578" s="9">
        <v>43936</v>
      </c>
      <c r="C578">
        <v>0.3</v>
      </c>
      <c r="D578" s="9" t="str">
        <f t="shared" si="8"/>
        <v>2020/04</v>
      </c>
    </row>
    <row r="579" spans="1:4" x14ac:dyDescent="0.25">
      <c r="A579" t="s">
        <v>92</v>
      </c>
      <c r="B579" s="9">
        <v>43903</v>
      </c>
      <c r="C579">
        <v>0.65</v>
      </c>
      <c r="D579" s="9" t="str">
        <f t="shared" ref="D579:D642" si="9">YEAR(B579)&amp;"/"&amp;VLOOKUP(MONTH(B579),$G$2:$H$13,2,0)</f>
        <v>2020/03</v>
      </c>
    </row>
    <row r="580" spans="1:4" x14ac:dyDescent="0.25">
      <c r="A580" t="s">
        <v>93</v>
      </c>
      <c r="B580" s="9">
        <v>44239</v>
      </c>
      <c r="C580">
        <v>0.62</v>
      </c>
      <c r="D580" s="9" t="str">
        <f t="shared" si="9"/>
        <v>2021/02</v>
      </c>
    </row>
    <row r="581" spans="1:4" x14ac:dyDescent="0.25">
      <c r="A581" t="s">
        <v>93</v>
      </c>
      <c r="B581" s="9">
        <v>44211</v>
      </c>
      <c r="C581">
        <v>0.53</v>
      </c>
      <c r="D581" s="9" t="str">
        <f t="shared" si="9"/>
        <v>2021/01</v>
      </c>
    </row>
    <row r="582" spans="1:4" x14ac:dyDescent="0.25">
      <c r="A582" t="s">
        <v>93</v>
      </c>
      <c r="B582" s="9">
        <v>44179</v>
      </c>
      <c r="C582">
        <v>0.51</v>
      </c>
      <c r="D582" s="9" t="str">
        <f t="shared" si="9"/>
        <v>2020/12</v>
      </c>
    </row>
    <row r="583" spans="1:4" x14ac:dyDescent="0.25">
      <c r="A583" t="s">
        <v>93</v>
      </c>
      <c r="B583" s="9">
        <v>44151</v>
      </c>
      <c r="C583">
        <v>0.51</v>
      </c>
      <c r="D583" s="9" t="str">
        <f t="shared" si="9"/>
        <v>2020/11</v>
      </c>
    </row>
    <row r="584" spans="1:4" x14ac:dyDescent="0.25">
      <c r="A584" t="s">
        <v>93</v>
      </c>
      <c r="B584" s="9">
        <v>44119</v>
      </c>
      <c r="C584">
        <v>0.54</v>
      </c>
      <c r="D584" s="9" t="str">
        <f t="shared" si="9"/>
        <v>2020/10</v>
      </c>
    </row>
    <row r="585" spans="1:4" x14ac:dyDescent="0.25">
      <c r="A585" t="s">
        <v>93</v>
      </c>
      <c r="B585" s="9">
        <v>44089</v>
      </c>
      <c r="C585">
        <v>0.48</v>
      </c>
      <c r="D585" s="9" t="str">
        <f t="shared" si="9"/>
        <v>2020/09</v>
      </c>
    </row>
    <row r="586" spans="1:4" x14ac:dyDescent="0.25">
      <c r="A586" t="s">
        <v>93</v>
      </c>
      <c r="B586" s="9">
        <v>44057</v>
      </c>
      <c r="C586">
        <v>0.49023567000000001</v>
      </c>
      <c r="D586" s="9" t="str">
        <f t="shared" si="9"/>
        <v>2020/08</v>
      </c>
    </row>
    <row r="587" spans="1:4" x14ac:dyDescent="0.25">
      <c r="A587" t="s">
        <v>93</v>
      </c>
      <c r="B587" s="9">
        <v>44026</v>
      </c>
      <c r="C587">
        <v>0.43098367999999998</v>
      </c>
      <c r="D587" s="9" t="str">
        <f t="shared" si="9"/>
        <v>2020/07</v>
      </c>
    </row>
    <row r="588" spans="1:4" x14ac:dyDescent="0.25">
      <c r="A588" t="s">
        <v>93</v>
      </c>
      <c r="B588" s="9">
        <v>43997</v>
      </c>
      <c r="C588">
        <v>0.36969479999999999</v>
      </c>
      <c r="D588" s="9" t="str">
        <f t="shared" si="9"/>
        <v>2020/06</v>
      </c>
    </row>
    <row r="589" spans="1:4" x14ac:dyDescent="0.25">
      <c r="A589" t="s">
        <v>93</v>
      </c>
      <c r="B589" s="9">
        <v>43966</v>
      </c>
      <c r="C589">
        <v>0.33089793000000001</v>
      </c>
      <c r="D589" s="9" t="str">
        <f t="shared" si="9"/>
        <v>2020/05</v>
      </c>
    </row>
    <row r="590" spans="1:4" x14ac:dyDescent="0.25">
      <c r="A590" t="s">
        <v>93</v>
      </c>
      <c r="B590" s="9">
        <v>43935</v>
      </c>
      <c r="C590">
        <v>0.39060669999999997</v>
      </c>
      <c r="D590" s="9" t="str">
        <f t="shared" si="9"/>
        <v>2020/04</v>
      </c>
    </row>
    <row r="591" spans="1:4" x14ac:dyDescent="0.25">
      <c r="A591" t="s">
        <v>93</v>
      </c>
      <c r="B591" s="9">
        <v>43903</v>
      </c>
      <c r="C591">
        <v>0.28702366000000001</v>
      </c>
      <c r="D591" s="9" t="str">
        <f t="shared" si="9"/>
        <v>2020/03</v>
      </c>
    </row>
    <row r="592" spans="1:4" x14ac:dyDescent="0.25">
      <c r="A592" t="s">
        <v>94</v>
      </c>
      <c r="B592" s="9">
        <v>44239</v>
      </c>
      <c r="C592">
        <v>5.0599999999999999E-2</v>
      </c>
      <c r="D592" s="9" t="str">
        <f t="shared" si="9"/>
        <v>2021/02</v>
      </c>
    </row>
    <row r="593" spans="1:4" x14ac:dyDescent="0.25">
      <c r="A593" t="s">
        <v>94</v>
      </c>
      <c r="B593" s="9">
        <v>44211</v>
      </c>
      <c r="C593">
        <v>7.0400000000000004E-2</v>
      </c>
      <c r="D593" s="9" t="str">
        <f t="shared" si="9"/>
        <v>2021/01</v>
      </c>
    </row>
    <row r="594" spans="1:4" x14ac:dyDescent="0.25">
      <c r="A594" t="s">
        <v>94</v>
      </c>
      <c r="B594" s="9">
        <v>44179</v>
      </c>
      <c r="C594">
        <v>4.7300000000000002E-2</v>
      </c>
      <c r="D594" s="9" t="str">
        <f t="shared" si="9"/>
        <v>2020/12</v>
      </c>
    </row>
    <row r="595" spans="1:4" x14ac:dyDescent="0.25">
      <c r="A595" t="s">
        <v>94</v>
      </c>
      <c r="B595" s="9">
        <v>44151</v>
      </c>
      <c r="C595">
        <v>3.3159999999999998</v>
      </c>
      <c r="D595" s="9" t="str">
        <f t="shared" si="9"/>
        <v>2020/11</v>
      </c>
    </row>
    <row r="596" spans="1:4" x14ac:dyDescent="0.25">
      <c r="A596" t="s">
        <v>94</v>
      </c>
      <c r="B596" s="9">
        <v>44119</v>
      </c>
      <c r="C596">
        <v>0.06</v>
      </c>
      <c r="D596" s="9" t="str">
        <f t="shared" si="9"/>
        <v>2020/10</v>
      </c>
    </row>
    <row r="597" spans="1:4" x14ac:dyDescent="0.25">
      <c r="A597" t="s">
        <v>94</v>
      </c>
      <c r="B597" s="9">
        <v>44089</v>
      </c>
      <c r="C597">
        <v>4.4699999999999997E-2</v>
      </c>
      <c r="D597" s="9" t="str">
        <f t="shared" si="9"/>
        <v>2020/09</v>
      </c>
    </row>
    <row r="598" spans="1:4" x14ac:dyDescent="0.25">
      <c r="A598" t="s">
        <v>94</v>
      </c>
      <c r="B598" s="9">
        <v>44057</v>
      </c>
      <c r="C598">
        <v>3.8100000000000002E-2</v>
      </c>
      <c r="D598" s="9" t="str">
        <f t="shared" si="9"/>
        <v>2020/08</v>
      </c>
    </row>
    <row r="599" spans="1:4" x14ac:dyDescent="0.25">
      <c r="A599" t="s">
        <v>94</v>
      </c>
      <c r="B599" s="9">
        <v>44026</v>
      </c>
      <c r="C599">
        <v>15.4132</v>
      </c>
      <c r="D599" s="9" t="str">
        <f t="shared" si="9"/>
        <v>2020/07</v>
      </c>
    </row>
    <row r="600" spans="1:4" x14ac:dyDescent="0.25">
      <c r="A600" t="s">
        <v>94</v>
      </c>
      <c r="B600" s="9">
        <v>43997</v>
      </c>
      <c r="C600">
        <v>1.0535000000000001</v>
      </c>
      <c r="D600" s="9" t="str">
        <f t="shared" si="9"/>
        <v>2020/06</v>
      </c>
    </row>
    <row r="601" spans="1:4" x14ac:dyDescent="0.25">
      <c r="A601" t="s">
        <v>94</v>
      </c>
      <c r="B601" s="9">
        <v>43966</v>
      </c>
      <c r="C601">
        <v>0.06</v>
      </c>
      <c r="D601" s="9" t="str">
        <f t="shared" si="9"/>
        <v>2020/05</v>
      </c>
    </row>
    <row r="602" spans="1:4" x14ac:dyDescent="0.25">
      <c r="A602" t="s">
        <v>94</v>
      </c>
      <c r="B602" s="9">
        <v>43936</v>
      </c>
      <c r="C602">
        <v>0.99060000000000004</v>
      </c>
      <c r="D602" s="9" t="str">
        <f t="shared" si="9"/>
        <v>2020/04</v>
      </c>
    </row>
    <row r="603" spans="1:4" x14ac:dyDescent="0.25">
      <c r="A603" t="s">
        <v>94</v>
      </c>
      <c r="B603" s="9">
        <v>43903</v>
      </c>
      <c r="C603">
        <v>0.56289999999999996</v>
      </c>
      <c r="D603" s="9" t="str">
        <f t="shared" si="9"/>
        <v>2020/03</v>
      </c>
    </row>
    <row r="604" spans="1:4" x14ac:dyDescent="0.25">
      <c r="A604" t="s">
        <v>95</v>
      </c>
      <c r="B604" s="9">
        <v>44245</v>
      </c>
      <c r="C604">
        <v>0.6</v>
      </c>
      <c r="D604" s="9" t="str">
        <f t="shared" si="9"/>
        <v>2021/02</v>
      </c>
    </row>
    <row r="605" spans="1:4" x14ac:dyDescent="0.25">
      <c r="A605" t="s">
        <v>95</v>
      </c>
      <c r="B605" s="9">
        <v>44215</v>
      </c>
      <c r="C605">
        <v>0.85719999999999996</v>
      </c>
      <c r="D605" s="9" t="str">
        <f t="shared" si="9"/>
        <v>2021/01</v>
      </c>
    </row>
    <row r="606" spans="1:4" x14ac:dyDescent="0.25">
      <c r="A606" t="s">
        <v>95</v>
      </c>
      <c r="B606" s="9">
        <v>44181</v>
      </c>
      <c r="C606">
        <v>0.75</v>
      </c>
      <c r="D606" s="9" t="str">
        <f t="shared" si="9"/>
        <v>2020/12</v>
      </c>
    </row>
    <row r="607" spans="1:4" x14ac:dyDescent="0.25">
      <c r="A607" t="s">
        <v>95</v>
      </c>
      <c r="B607" s="9">
        <v>44153</v>
      </c>
      <c r="C607">
        <v>0.75</v>
      </c>
      <c r="D607" s="9" t="str">
        <f t="shared" si="9"/>
        <v>2020/11</v>
      </c>
    </row>
    <row r="608" spans="1:4" x14ac:dyDescent="0.25">
      <c r="A608" t="s">
        <v>95</v>
      </c>
      <c r="B608" s="9">
        <v>44123</v>
      </c>
      <c r="C608">
        <v>0.75</v>
      </c>
      <c r="D608" s="9" t="str">
        <f t="shared" si="9"/>
        <v>2020/10</v>
      </c>
    </row>
    <row r="609" spans="1:4" x14ac:dyDescent="0.25">
      <c r="A609" t="s">
        <v>95</v>
      </c>
      <c r="B609" s="9">
        <v>44091</v>
      </c>
      <c r="C609">
        <v>0.6</v>
      </c>
      <c r="D609" s="9" t="str">
        <f t="shared" si="9"/>
        <v>2020/09</v>
      </c>
    </row>
    <row r="610" spans="1:4" x14ac:dyDescent="0.25">
      <c r="A610" t="s">
        <v>95</v>
      </c>
      <c r="B610" s="9">
        <v>44061</v>
      </c>
      <c r="C610">
        <v>0.42599344</v>
      </c>
      <c r="D610" s="9" t="str">
        <f t="shared" si="9"/>
        <v>2020/08</v>
      </c>
    </row>
    <row r="611" spans="1:4" x14ac:dyDescent="0.25">
      <c r="A611" t="s">
        <v>95</v>
      </c>
      <c r="B611" s="9">
        <v>44028</v>
      </c>
      <c r="C611">
        <v>0.6</v>
      </c>
      <c r="D611" s="9" t="str">
        <f t="shared" si="9"/>
        <v>2020/07</v>
      </c>
    </row>
    <row r="612" spans="1:4" x14ac:dyDescent="0.25">
      <c r="A612" t="s">
        <v>95</v>
      </c>
      <c r="B612" s="9">
        <v>43999</v>
      </c>
      <c r="C612">
        <v>0.6</v>
      </c>
      <c r="D612" s="9" t="str">
        <f t="shared" si="9"/>
        <v>2020/06</v>
      </c>
    </row>
    <row r="613" spans="1:4" x14ac:dyDescent="0.25">
      <c r="A613" t="s">
        <v>95</v>
      </c>
      <c r="B613" s="9">
        <v>43970</v>
      </c>
      <c r="C613">
        <v>0.6</v>
      </c>
      <c r="D613" s="9" t="str">
        <f t="shared" si="9"/>
        <v>2020/05</v>
      </c>
    </row>
    <row r="614" spans="1:4" x14ac:dyDescent="0.25">
      <c r="A614" t="s">
        <v>95</v>
      </c>
      <c r="B614" s="9">
        <v>43938</v>
      </c>
      <c r="C614">
        <v>0.6</v>
      </c>
      <c r="D614" s="9" t="str">
        <f t="shared" si="9"/>
        <v>2020/04</v>
      </c>
    </row>
    <row r="615" spans="1:4" x14ac:dyDescent="0.25">
      <c r="A615" t="s">
        <v>95</v>
      </c>
      <c r="B615" s="9">
        <v>43907</v>
      </c>
      <c r="C615">
        <v>0.7</v>
      </c>
      <c r="D615" s="9" t="str">
        <f t="shared" si="9"/>
        <v>2020/03</v>
      </c>
    </row>
    <row r="616" spans="1:4" x14ac:dyDescent="0.25">
      <c r="A616" t="s">
        <v>96</v>
      </c>
      <c r="B616" s="9">
        <v>44239</v>
      </c>
      <c r="C616">
        <v>0.6</v>
      </c>
      <c r="D616" s="9" t="str">
        <f t="shared" si="9"/>
        <v>2021/02</v>
      </c>
    </row>
    <row r="617" spans="1:4" x14ac:dyDescent="0.25">
      <c r="A617" t="s">
        <v>96</v>
      </c>
      <c r="B617" s="9">
        <v>44215</v>
      </c>
      <c r="C617">
        <v>0.6</v>
      </c>
      <c r="D617" s="9" t="str">
        <f t="shared" si="9"/>
        <v>2021/01</v>
      </c>
    </row>
    <row r="618" spans="1:4" x14ac:dyDescent="0.25">
      <c r="A618" t="s">
        <v>96</v>
      </c>
      <c r="B618" s="9">
        <v>44181</v>
      </c>
      <c r="C618">
        <v>0.5</v>
      </c>
      <c r="D618" s="9" t="str">
        <f t="shared" si="9"/>
        <v>2020/12</v>
      </c>
    </row>
    <row r="619" spans="1:4" x14ac:dyDescent="0.25">
      <c r="A619" t="s">
        <v>96</v>
      </c>
      <c r="B619" s="9">
        <v>44153</v>
      </c>
      <c r="C619">
        <v>0.5</v>
      </c>
      <c r="D619" s="9" t="str">
        <f t="shared" si="9"/>
        <v>2020/11</v>
      </c>
    </row>
    <row r="620" spans="1:4" x14ac:dyDescent="0.25">
      <c r="A620" t="s">
        <v>96</v>
      </c>
      <c r="B620" s="9">
        <v>44123</v>
      </c>
      <c r="C620">
        <v>0.5</v>
      </c>
      <c r="D620" s="9" t="str">
        <f t="shared" si="9"/>
        <v>2020/10</v>
      </c>
    </row>
    <row r="621" spans="1:4" x14ac:dyDescent="0.25">
      <c r="A621" t="s">
        <v>96</v>
      </c>
      <c r="B621" s="9">
        <v>44091</v>
      </c>
      <c r="C621">
        <v>0.5</v>
      </c>
      <c r="D621" s="9" t="str">
        <f t="shared" si="9"/>
        <v>2020/09</v>
      </c>
    </row>
    <row r="622" spans="1:4" x14ac:dyDescent="0.25">
      <c r="A622" t="s">
        <v>96</v>
      </c>
      <c r="B622" s="9">
        <v>44057</v>
      </c>
      <c r="C622">
        <v>0.5</v>
      </c>
      <c r="D622" s="9" t="str">
        <f t="shared" si="9"/>
        <v>2020/08</v>
      </c>
    </row>
    <row r="623" spans="1:4" x14ac:dyDescent="0.25">
      <c r="A623" t="s">
        <v>96</v>
      </c>
      <c r="B623" s="9">
        <v>44028</v>
      </c>
      <c r="C623">
        <v>0.55000000000000004</v>
      </c>
      <c r="D623" s="9" t="str">
        <f t="shared" si="9"/>
        <v>2020/07</v>
      </c>
    </row>
    <row r="624" spans="1:4" x14ac:dyDescent="0.25">
      <c r="A624" t="s">
        <v>96</v>
      </c>
      <c r="B624" s="9">
        <v>43999</v>
      </c>
      <c r="C624">
        <v>0.55000000000000004</v>
      </c>
      <c r="D624" s="9" t="str">
        <f t="shared" si="9"/>
        <v>2020/06</v>
      </c>
    </row>
    <row r="625" spans="1:4" x14ac:dyDescent="0.25">
      <c r="A625" t="s">
        <v>96</v>
      </c>
      <c r="B625" s="9">
        <v>43970</v>
      </c>
      <c r="C625">
        <v>0.55000000000000004</v>
      </c>
      <c r="D625" s="9" t="str">
        <f t="shared" si="9"/>
        <v>2020/05</v>
      </c>
    </row>
    <row r="626" spans="1:4" x14ac:dyDescent="0.25">
      <c r="A626" t="s">
        <v>96</v>
      </c>
      <c r="B626" s="9">
        <v>43938</v>
      </c>
      <c r="C626">
        <v>0.55000000000000004</v>
      </c>
      <c r="D626" s="9" t="str">
        <f t="shared" si="9"/>
        <v>2020/04</v>
      </c>
    </row>
    <row r="627" spans="1:4" x14ac:dyDescent="0.25">
      <c r="A627" t="s">
        <v>96</v>
      </c>
      <c r="B627" s="9">
        <v>43907</v>
      </c>
      <c r="C627">
        <v>0.6</v>
      </c>
      <c r="D627" s="9" t="str">
        <f t="shared" si="9"/>
        <v>2020/03</v>
      </c>
    </row>
    <row r="628" spans="1:4" x14ac:dyDescent="0.25">
      <c r="A628" t="s">
        <v>97</v>
      </c>
      <c r="B628" s="9">
        <v>44239</v>
      </c>
      <c r="C628">
        <v>0.75</v>
      </c>
      <c r="D628" s="9" t="str">
        <f t="shared" si="9"/>
        <v>2021/02</v>
      </c>
    </row>
    <row r="629" spans="1:4" x14ac:dyDescent="0.25">
      <c r="A629" t="s">
        <v>97</v>
      </c>
      <c r="B629" s="9">
        <v>44215</v>
      </c>
      <c r="C629">
        <v>0.96499999999999997</v>
      </c>
      <c r="D629" s="9" t="str">
        <f t="shared" si="9"/>
        <v>2021/01</v>
      </c>
    </row>
    <row r="630" spans="1:4" x14ac:dyDescent="0.25">
      <c r="A630" t="s">
        <v>97</v>
      </c>
      <c r="B630" s="9">
        <v>44181</v>
      </c>
      <c r="C630">
        <v>0.75</v>
      </c>
      <c r="D630" s="9" t="str">
        <f t="shared" si="9"/>
        <v>2020/12</v>
      </c>
    </row>
    <row r="631" spans="1:4" x14ac:dyDescent="0.25">
      <c r="A631" t="s">
        <v>97</v>
      </c>
      <c r="B631" s="9">
        <v>44153</v>
      </c>
      <c r="C631">
        <v>0.6</v>
      </c>
      <c r="D631" s="9" t="str">
        <f t="shared" si="9"/>
        <v>2020/11</v>
      </c>
    </row>
    <row r="632" spans="1:4" x14ac:dyDescent="0.25">
      <c r="A632" t="s">
        <v>97</v>
      </c>
      <c r="B632" s="9">
        <v>44123</v>
      </c>
      <c r="C632">
        <v>0.6</v>
      </c>
      <c r="D632" s="9" t="str">
        <f t="shared" si="9"/>
        <v>2020/10</v>
      </c>
    </row>
    <row r="633" spans="1:4" x14ac:dyDescent="0.25">
      <c r="A633" t="s">
        <v>97</v>
      </c>
      <c r="B633" s="9">
        <v>44091</v>
      </c>
      <c r="C633">
        <v>0.6</v>
      </c>
      <c r="D633" s="9" t="str">
        <f t="shared" si="9"/>
        <v>2020/09</v>
      </c>
    </row>
    <row r="634" spans="1:4" x14ac:dyDescent="0.25">
      <c r="A634" t="s">
        <v>97</v>
      </c>
      <c r="B634" s="9">
        <v>44057</v>
      </c>
      <c r="C634">
        <v>0.6</v>
      </c>
      <c r="D634" s="9" t="str">
        <f t="shared" si="9"/>
        <v>2020/08</v>
      </c>
    </row>
    <row r="635" spans="1:4" x14ac:dyDescent="0.25">
      <c r="A635" t="s">
        <v>97</v>
      </c>
      <c r="B635" s="9">
        <v>44028</v>
      </c>
      <c r="C635">
        <v>0.65</v>
      </c>
      <c r="D635" s="9" t="str">
        <f t="shared" si="9"/>
        <v>2020/07</v>
      </c>
    </row>
    <row r="636" spans="1:4" x14ac:dyDescent="0.25">
      <c r="A636" t="s">
        <v>97</v>
      </c>
      <c r="B636" s="9">
        <v>43999</v>
      </c>
      <c r="C636">
        <v>0.65</v>
      </c>
      <c r="D636" s="9" t="str">
        <f t="shared" si="9"/>
        <v>2020/06</v>
      </c>
    </row>
    <row r="637" spans="1:4" x14ac:dyDescent="0.25">
      <c r="A637" t="s">
        <v>97</v>
      </c>
      <c r="B637" s="9">
        <v>43970</v>
      </c>
      <c r="C637">
        <v>0.65</v>
      </c>
      <c r="D637" s="9" t="str">
        <f t="shared" si="9"/>
        <v>2020/05</v>
      </c>
    </row>
    <row r="638" spans="1:4" x14ac:dyDescent="0.25">
      <c r="A638" t="s">
        <v>97</v>
      </c>
      <c r="B638" s="9">
        <v>43938</v>
      </c>
      <c r="C638">
        <v>0.65</v>
      </c>
      <c r="D638" s="9" t="str">
        <f t="shared" si="9"/>
        <v>2020/04</v>
      </c>
    </row>
    <row r="639" spans="1:4" x14ac:dyDescent="0.25">
      <c r="A639" t="s">
        <v>97</v>
      </c>
      <c r="B639" s="9">
        <v>43907</v>
      </c>
      <c r="C639">
        <v>0.7</v>
      </c>
      <c r="D639" s="9" t="str">
        <f t="shared" si="9"/>
        <v>2020/03</v>
      </c>
    </row>
    <row r="640" spans="1:4" x14ac:dyDescent="0.25">
      <c r="A640" t="s">
        <v>154</v>
      </c>
      <c r="B640" s="9">
        <v>44239</v>
      </c>
      <c r="C640">
        <v>0.95</v>
      </c>
      <c r="D640" s="9" t="str">
        <f t="shared" si="9"/>
        <v>2021/02</v>
      </c>
    </row>
    <row r="641" spans="1:4" x14ac:dyDescent="0.25">
      <c r="A641" t="s">
        <v>154</v>
      </c>
      <c r="B641" s="9">
        <v>44211</v>
      </c>
      <c r="C641">
        <v>0.95</v>
      </c>
      <c r="D641" s="9" t="str">
        <f t="shared" si="9"/>
        <v>2021/01</v>
      </c>
    </row>
    <row r="642" spans="1:4" x14ac:dyDescent="0.25">
      <c r="A642" t="s">
        <v>154</v>
      </c>
      <c r="B642" s="9">
        <v>44180</v>
      </c>
      <c r="C642">
        <v>0.95</v>
      </c>
      <c r="D642" s="9" t="str">
        <f t="shared" si="9"/>
        <v>2020/12</v>
      </c>
    </row>
    <row r="643" spans="1:4" x14ac:dyDescent="0.25">
      <c r="A643" t="s">
        <v>154</v>
      </c>
      <c r="B643" s="9">
        <v>44148</v>
      </c>
      <c r="C643">
        <v>0.85</v>
      </c>
      <c r="D643" s="9" t="str">
        <f t="shared" ref="D643:D706" si="10">YEAR(B643)&amp;"/"&amp;VLOOKUP(MONTH(B643),$G$2:$H$13,2,0)</f>
        <v>2020/11</v>
      </c>
    </row>
    <row r="644" spans="1:4" x14ac:dyDescent="0.25">
      <c r="A644" t="s">
        <v>154</v>
      </c>
      <c r="B644" s="9">
        <v>44119</v>
      </c>
      <c r="C644">
        <v>0.85</v>
      </c>
      <c r="D644" s="9" t="str">
        <f t="shared" si="10"/>
        <v>2020/10</v>
      </c>
    </row>
    <row r="645" spans="1:4" x14ac:dyDescent="0.25">
      <c r="A645" t="s">
        <v>154</v>
      </c>
      <c r="B645" s="9">
        <v>44089</v>
      </c>
      <c r="C645">
        <v>0.85</v>
      </c>
      <c r="D645" s="9" t="str">
        <f t="shared" si="10"/>
        <v>2020/09</v>
      </c>
    </row>
    <row r="646" spans="1:4" x14ac:dyDescent="0.25">
      <c r="A646" t="s">
        <v>154</v>
      </c>
      <c r="B646" s="9">
        <v>44057</v>
      </c>
      <c r="C646">
        <v>0.85</v>
      </c>
      <c r="D646" s="9" t="str">
        <f t="shared" si="10"/>
        <v>2020/08</v>
      </c>
    </row>
    <row r="647" spans="1:4" x14ac:dyDescent="0.25">
      <c r="A647" t="s">
        <v>154</v>
      </c>
      <c r="B647" s="9">
        <v>44027</v>
      </c>
      <c r="C647">
        <v>0.85</v>
      </c>
      <c r="D647" s="9" t="str">
        <f t="shared" si="10"/>
        <v>2020/07</v>
      </c>
    </row>
    <row r="648" spans="1:4" x14ac:dyDescent="0.25">
      <c r="A648" t="s">
        <v>154</v>
      </c>
      <c r="B648" s="9">
        <v>43997</v>
      </c>
      <c r="C648">
        <v>0.85</v>
      </c>
      <c r="D648" s="9" t="str">
        <f t="shared" si="10"/>
        <v>2020/06</v>
      </c>
    </row>
    <row r="649" spans="1:4" x14ac:dyDescent="0.25">
      <c r="A649" t="s">
        <v>154</v>
      </c>
      <c r="B649" s="9">
        <v>43966</v>
      </c>
      <c r="C649">
        <v>0.85</v>
      </c>
      <c r="D649" s="9" t="str">
        <f t="shared" si="10"/>
        <v>2020/05</v>
      </c>
    </row>
    <row r="650" spans="1:4" x14ac:dyDescent="0.25">
      <c r="A650" t="s">
        <v>154</v>
      </c>
      <c r="B650" s="9">
        <v>43936</v>
      </c>
      <c r="C650">
        <v>0.8</v>
      </c>
      <c r="D650" s="9" t="str">
        <f t="shared" si="10"/>
        <v>2020/04</v>
      </c>
    </row>
    <row r="651" spans="1:4" x14ac:dyDescent="0.25">
      <c r="A651" t="s">
        <v>154</v>
      </c>
      <c r="B651" s="9">
        <v>43903</v>
      </c>
      <c r="C651">
        <v>0.9</v>
      </c>
      <c r="D651" s="9" t="str">
        <f t="shared" si="10"/>
        <v>2020/03</v>
      </c>
    </row>
    <row r="652" spans="1:4" x14ac:dyDescent="0.25">
      <c r="A652" t="s">
        <v>99</v>
      </c>
      <c r="B652" s="9">
        <v>44239</v>
      </c>
      <c r="C652">
        <v>1.42</v>
      </c>
      <c r="D652" s="9" t="str">
        <f t="shared" si="10"/>
        <v>2021/02</v>
      </c>
    </row>
    <row r="653" spans="1:4" x14ac:dyDescent="0.25">
      <c r="A653" t="s">
        <v>99</v>
      </c>
      <c r="B653" s="9">
        <v>44211</v>
      </c>
      <c r="C653">
        <v>1.6691</v>
      </c>
      <c r="D653" s="9" t="str">
        <f t="shared" si="10"/>
        <v>2021/01</v>
      </c>
    </row>
    <row r="654" spans="1:4" x14ac:dyDescent="0.25">
      <c r="A654" t="s">
        <v>99</v>
      </c>
      <c r="B654" s="9">
        <v>44179</v>
      </c>
      <c r="C654">
        <v>1.31</v>
      </c>
      <c r="D654" s="9" t="str">
        <f t="shared" si="10"/>
        <v>2020/12</v>
      </c>
    </row>
    <row r="655" spans="1:4" x14ac:dyDescent="0.25">
      <c r="A655" t="s">
        <v>99</v>
      </c>
      <c r="B655" s="9">
        <v>44151</v>
      </c>
      <c r="C655">
        <v>1.31</v>
      </c>
      <c r="D655" s="9" t="str">
        <f t="shared" si="10"/>
        <v>2020/11</v>
      </c>
    </row>
    <row r="656" spans="1:4" x14ac:dyDescent="0.25">
      <c r="A656" t="s">
        <v>99</v>
      </c>
      <c r="B656" s="9">
        <v>44119</v>
      </c>
      <c r="C656">
        <v>1.31</v>
      </c>
      <c r="D656" s="9" t="str">
        <f t="shared" si="10"/>
        <v>2020/10</v>
      </c>
    </row>
    <row r="657" spans="1:4" x14ac:dyDescent="0.25">
      <c r="A657" t="s">
        <v>99</v>
      </c>
      <c r="B657" s="9">
        <v>44089</v>
      </c>
      <c r="C657">
        <v>0.9</v>
      </c>
      <c r="D657" s="9" t="str">
        <f t="shared" si="10"/>
        <v>2020/09</v>
      </c>
    </row>
    <row r="658" spans="1:4" x14ac:dyDescent="0.25">
      <c r="A658" t="s">
        <v>99</v>
      </c>
      <c r="B658" s="9">
        <v>44057</v>
      </c>
      <c r="C658">
        <v>0.7</v>
      </c>
      <c r="D658" s="9" t="str">
        <f t="shared" si="10"/>
        <v>2020/08</v>
      </c>
    </row>
    <row r="659" spans="1:4" x14ac:dyDescent="0.25">
      <c r="A659" t="s">
        <v>99</v>
      </c>
      <c r="B659" s="9">
        <v>44026</v>
      </c>
      <c r="C659">
        <v>0.7</v>
      </c>
      <c r="D659" s="9" t="str">
        <f t="shared" si="10"/>
        <v>2020/07</v>
      </c>
    </row>
    <row r="660" spans="1:4" x14ac:dyDescent="0.25">
      <c r="A660" t="s">
        <v>99</v>
      </c>
      <c r="B660" s="9">
        <v>43997</v>
      </c>
      <c r="C660">
        <v>0.7</v>
      </c>
      <c r="D660" s="9" t="str">
        <f t="shared" si="10"/>
        <v>2020/06</v>
      </c>
    </row>
    <row r="661" spans="1:4" x14ac:dyDescent="0.25">
      <c r="A661" t="s">
        <v>99</v>
      </c>
      <c r="B661" s="9">
        <v>43966</v>
      </c>
      <c r="C661">
        <v>0.7</v>
      </c>
      <c r="D661" s="9" t="str">
        <f t="shared" si="10"/>
        <v>2020/05</v>
      </c>
    </row>
    <row r="662" spans="1:4" x14ac:dyDescent="0.25">
      <c r="A662" t="s">
        <v>99</v>
      </c>
      <c r="B662" s="9">
        <v>43936</v>
      </c>
      <c r="C662">
        <v>0.7</v>
      </c>
      <c r="D662" s="9" t="str">
        <f t="shared" si="10"/>
        <v>2020/04</v>
      </c>
    </row>
    <row r="663" spans="1:4" x14ac:dyDescent="0.25">
      <c r="A663" t="s">
        <v>99</v>
      </c>
      <c r="B663" s="9">
        <v>43903</v>
      </c>
      <c r="C663">
        <v>1</v>
      </c>
      <c r="D663" s="9" t="str">
        <f t="shared" si="10"/>
        <v>2020/03</v>
      </c>
    </row>
    <row r="664" spans="1:4" x14ac:dyDescent="0.25">
      <c r="A664" t="s">
        <v>100</v>
      </c>
      <c r="B664" s="9">
        <v>44239</v>
      </c>
      <c r="C664">
        <v>0.72</v>
      </c>
      <c r="D664" s="9" t="str">
        <f t="shared" si="10"/>
        <v>2021/02</v>
      </c>
    </row>
    <row r="665" spans="1:4" x14ac:dyDescent="0.25">
      <c r="A665" t="s">
        <v>100</v>
      </c>
      <c r="B665" s="9">
        <v>44211</v>
      </c>
      <c r="C665">
        <v>0.72</v>
      </c>
      <c r="D665" s="9" t="str">
        <f t="shared" si="10"/>
        <v>2021/01</v>
      </c>
    </row>
    <row r="666" spans="1:4" x14ac:dyDescent="0.25">
      <c r="A666" t="s">
        <v>100</v>
      </c>
      <c r="B666" s="9">
        <v>44179</v>
      </c>
      <c r="C666">
        <v>0.72</v>
      </c>
      <c r="D666" s="9" t="str">
        <f t="shared" si="10"/>
        <v>2020/12</v>
      </c>
    </row>
    <row r="667" spans="1:4" x14ac:dyDescent="0.25">
      <c r="A667" t="s">
        <v>100</v>
      </c>
      <c r="B667" s="9">
        <v>44151</v>
      </c>
      <c r="C667">
        <v>0.72</v>
      </c>
      <c r="D667" s="9" t="str">
        <f t="shared" si="10"/>
        <v>2020/11</v>
      </c>
    </row>
    <row r="668" spans="1:4" x14ac:dyDescent="0.25">
      <c r="A668" t="s">
        <v>100</v>
      </c>
      <c r="B668" s="9">
        <v>44119</v>
      </c>
      <c r="C668">
        <v>0.72</v>
      </c>
      <c r="D668" s="9" t="str">
        <f t="shared" si="10"/>
        <v>2020/10</v>
      </c>
    </row>
    <row r="669" spans="1:4" x14ac:dyDescent="0.25">
      <c r="A669" t="s">
        <v>100</v>
      </c>
      <c r="B669" s="9">
        <v>44089</v>
      </c>
      <c r="C669">
        <v>0.72</v>
      </c>
      <c r="D669" s="9" t="str">
        <f t="shared" si="10"/>
        <v>2020/09</v>
      </c>
    </row>
    <row r="670" spans="1:4" x14ac:dyDescent="0.25">
      <c r="A670" t="s">
        <v>100</v>
      </c>
      <c r="B670" s="9">
        <v>44057</v>
      </c>
      <c r="C670">
        <v>0.81</v>
      </c>
      <c r="D670" s="9" t="str">
        <f t="shared" si="10"/>
        <v>2020/08</v>
      </c>
    </row>
    <row r="671" spans="1:4" x14ac:dyDescent="0.25">
      <c r="A671" t="s">
        <v>100</v>
      </c>
      <c r="B671" s="9">
        <v>44026</v>
      </c>
      <c r="C671">
        <v>0.81</v>
      </c>
      <c r="D671" s="9" t="str">
        <f t="shared" si="10"/>
        <v>2020/07</v>
      </c>
    </row>
    <row r="672" spans="1:4" x14ac:dyDescent="0.25">
      <c r="A672" t="s">
        <v>100</v>
      </c>
      <c r="B672" s="9">
        <v>43997</v>
      </c>
      <c r="C672">
        <v>0.81</v>
      </c>
      <c r="D672" s="9" t="str">
        <f t="shared" si="10"/>
        <v>2020/06</v>
      </c>
    </row>
    <row r="673" spans="1:4" x14ac:dyDescent="0.25">
      <c r="A673" t="s">
        <v>100</v>
      </c>
      <c r="B673" s="9">
        <v>43966</v>
      </c>
      <c r="C673">
        <v>0.81</v>
      </c>
      <c r="D673" s="9" t="str">
        <f t="shared" si="10"/>
        <v>2020/05</v>
      </c>
    </row>
    <row r="674" spans="1:4" x14ac:dyDescent="0.25">
      <c r="A674" t="s">
        <v>100</v>
      </c>
      <c r="B674" s="9">
        <v>43936</v>
      </c>
      <c r="C674">
        <v>0.81</v>
      </c>
      <c r="D674" s="9" t="str">
        <f t="shared" si="10"/>
        <v>2020/04</v>
      </c>
    </row>
    <row r="675" spans="1:4" x14ac:dyDescent="0.25">
      <c r="A675" t="s">
        <v>100</v>
      </c>
      <c r="B675" s="9">
        <v>43903</v>
      </c>
      <c r="C675">
        <v>0.84370000000000001</v>
      </c>
      <c r="D675" s="9" t="str">
        <f t="shared" si="10"/>
        <v>2020/03</v>
      </c>
    </row>
    <row r="676" spans="1:4" x14ac:dyDescent="0.25">
      <c r="A676" t="s">
        <v>155</v>
      </c>
      <c r="B676" s="9">
        <v>44235</v>
      </c>
      <c r="C676">
        <v>1.2</v>
      </c>
      <c r="D676" s="9" t="str">
        <f t="shared" si="10"/>
        <v>2021/02</v>
      </c>
    </row>
    <row r="677" spans="1:4" x14ac:dyDescent="0.25">
      <c r="A677" t="s">
        <v>155</v>
      </c>
      <c r="B677" s="9">
        <v>44207</v>
      </c>
      <c r="C677">
        <v>1.36</v>
      </c>
      <c r="D677" s="9" t="str">
        <f t="shared" si="10"/>
        <v>2021/01</v>
      </c>
    </row>
    <row r="678" spans="1:4" x14ac:dyDescent="0.25">
      <c r="A678" t="s">
        <v>155</v>
      </c>
      <c r="B678" s="9">
        <v>44173</v>
      </c>
      <c r="C678">
        <v>1.1200000000000001</v>
      </c>
      <c r="D678" s="9" t="str">
        <f t="shared" si="10"/>
        <v>2020/12</v>
      </c>
    </row>
    <row r="679" spans="1:4" x14ac:dyDescent="0.25">
      <c r="A679" t="s">
        <v>155</v>
      </c>
      <c r="B679" s="9">
        <v>44145</v>
      </c>
      <c r="C679">
        <v>1.1000000000000001</v>
      </c>
      <c r="D679" s="9" t="str">
        <f t="shared" si="10"/>
        <v>2020/11</v>
      </c>
    </row>
    <row r="680" spans="1:4" x14ac:dyDescent="0.25">
      <c r="A680" t="s">
        <v>155</v>
      </c>
      <c r="B680" s="9">
        <v>44112</v>
      </c>
      <c r="C680">
        <v>1</v>
      </c>
      <c r="D680" s="9" t="str">
        <f t="shared" si="10"/>
        <v>2020/10</v>
      </c>
    </row>
    <row r="681" spans="1:4" x14ac:dyDescent="0.25">
      <c r="A681" t="s">
        <v>155</v>
      </c>
      <c r="B681" s="9">
        <v>44082</v>
      </c>
      <c r="C681">
        <v>1.0900000000000001</v>
      </c>
      <c r="D681" s="9" t="str">
        <f t="shared" si="10"/>
        <v>2020/09</v>
      </c>
    </row>
    <row r="682" spans="1:4" x14ac:dyDescent="0.25">
      <c r="A682" t="s">
        <v>155</v>
      </c>
      <c r="B682" s="9">
        <v>44053</v>
      </c>
      <c r="C682">
        <v>1.1399999999999999</v>
      </c>
      <c r="D682" s="9" t="str">
        <f t="shared" si="10"/>
        <v>2020/08</v>
      </c>
    </row>
    <row r="683" spans="1:4" x14ac:dyDescent="0.25">
      <c r="A683" t="s">
        <v>155</v>
      </c>
      <c r="B683" s="9">
        <v>44020</v>
      </c>
      <c r="C683">
        <v>1.23</v>
      </c>
      <c r="D683" s="9" t="str">
        <f t="shared" si="10"/>
        <v>2020/07</v>
      </c>
    </row>
    <row r="684" spans="1:4" x14ac:dyDescent="0.25">
      <c r="A684" t="s">
        <v>155</v>
      </c>
      <c r="B684" s="9">
        <v>43990</v>
      </c>
      <c r="C684">
        <v>1.25</v>
      </c>
      <c r="D684" s="9" t="str">
        <f t="shared" si="10"/>
        <v>2020/06</v>
      </c>
    </row>
    <row r="685" spans="1:4" x14ac:dyDescent="0.25">
      <c r="A685" t="s">
        <v>155</v>
      </c>
      <c r="B685" s="9">
        <v>43962</v>
      </c>
      <c r="C685">
        <v>0.8</v>
      </c>
      <c r="D685" s="9" t="str">
        <f t="shared" si="10"/>
        <v>2020/05</v>
      </c>
    </row>
    <row r="686" spans="1:4" x14ac:dyDescent="0.25">
      <c r="A686" t="s">
        <v>155</v>
      </c>
      <c r="B686" s="9">
        <v>43929</v>
      </c>
      <c r="C686">
        <v>0.82</v>
      </c>
      <c r="D686" s="9" t="str">
        <f t="shared" si="10"/>
        <v>2020/04</v>
      </c>
    </row>
    <row r="687" spans="1:4" x14ac:dyDescent="0.25">
      <c r="A687" t="s">
        <v>155</v>
      </c>
      <c r="B687" s="9">
        <v>43899</v>
      </c>
      <c r="C687">
        <v>0.7</v>
      </c>
      <c r="D687" s="9" t="str">
        <f t="shared" si="10"/>
        <v>2020/03</v>
      </c>
    </row>
    <row r="688" spans="1:4" x14ac:dyDescent="0.25">
      <c r="A688" t="s">
        <v>156</v>
      </c>
      <c r="B688" s="9">
        <v>44239</v>
      </c>
      <c r="C688">
        <v>0.16</v>
      </c>
      <c r="D688" s="9" t="str">
        <f t="shared" si="10"/>
        <v>2021/02</v>
      </c>
    </row>
    <row r="689" spans="1:4" x14ac:dyDescent="0.25">
      <c r="A689" t="s">
        <v>156</v>
      </c>
      <c r="B689" s="9">
        <v>44211</v>
      </c>
      <c r="C689">
        <v>0.101421</v>
      </c>
      <c r="D689" s="9" t="str">
        <f t="shared" si="10"/>
        <v>2021/01</v>
      </c>
    </row>
    <row r="690" spans="1:4" x14ac:dyDescent="0.25">
      <c r="A690" t="s">
        <v>156</v>
      </c>
      <c r="B690" s="9">
        <v>44179</v>
      </c>
      <c r="C690">
        <v>0.18777099999999999</v>
      </c>
      <c r="D690" s="9" t="str">
        <f t="shared" si="10"/>
        <v>2020/12</v>
      </c>
    </row>
    <row r="691" spans="1:4" x14ac:dyDescent="0.25">
      <c r="A691" t="s">
        <v>156</v>
      </c>
      <c r="B691" s="9">
        <v>44153</v>
      </c>
      <c r="C691">
        <v>0.15840499999999999</v>
      </c>
      <c r="D691" s="9" t="str">
        <f t="shared" si="10"/>
        <v>2020/11</v>
      </c>
    </row>
    <row r="692" spans="1:4" x14ac:dyDescent="0.25">
      <c r="A692" t="s">
        <v>156</v>
      </c>
      <c r="B692" s="9">
        <v>44123</v>
      </c>
      <c r="C692">
        <v>9.3808000000000002E-2</v>
      </c>
      <c r="D692" s="9" t="str">
        <f t="shared" si="10"/>
        <v>2020/10</v>
      </c>
    </row>
    <row r="693" spans="1:4" x14ac:dyDescent="0.25">
      <c r="A693" t="s">
        <v>156</v>
      </c>
      <c r="B693" s="9">
        <v>44089</v>
      </c>
      <c r="C693">
        <v>0.109183</v>
      </c>
      <c r="D693" s="9" t="str">
        <f t="shared" si="10"/>
        <v>2020/09</v>
      </c>
    </row>
    <row r="694" spans="1:4" x14ac:dyDescent="0.25">
      <c r="A694" t="s">
        <v>156</v>
      </c>
      <c r="B694" s="9">
        <v>44061</v>
      </c>
      <c r="C694">
        <v>8.0167000000000002E-2</v>
      </c>
      <c r="D694" s="9" t="str">
        <f t="shared" si="10"/>
        <v>2020/08</v>
      </c>
    </row>
    <row r="695" spans="1:4" x14ac:dyDescent="0.25">
      <c r="A695" t="s">
        <v>156</v>
      </c>
      <c r="B695" s="9">
        <v>44026</v>
      </c>
      <c r="C695">
        <v>0.1015486</v>
      </c>
      <c r="D695" s="9" t="str">
        <f t="shared" si="10"/>
        <v>2020/07</v>
      </c>
    </row>
    <row r="696" spans="1:4" x14ac:dyDescent="0.25">
      <c r="A696" t="s">
        <v>156</v>
      </c>
      <c r="B696" s="9">
        <v>43998</v>
      </c>
      <c r="C696">
        <v>8.8900000000000007E-2</v>
      </c>
      <c r="D696" s="9" t="str">
        <f t="shared" si="10"/>
        <v>2020/06</v>
      </c>
    </row>
    <row r="697" spans="1:4" x14ac:dyDescent="0.25">
      <c r="A697" t="s">
        <v>156</v>
      </c>
      <c r="B697" s="9">
        <v>43907</v>
      </c>
      <c r="C697">
        <v>7.355565E-2</v>
      </c>
      <c r="D697" s="9" t="str">
        <f t="shared" si="10"/>
        <v>2020/03</v>
      </c>
    </row>
    <row r="698" spans="1:4" x14ac:dyDescent="0.25">
      <c r="A698" t="s">
        <v>108</v>
      </c>
      <c r="B698" s="9">
        <v>44238</v>
      </c>
      <c r="C698">
        <v>0.87</v>
      </c>
      <c r="D698" s="9" t="str">
        <f t="shared" si="10"/>
        <v>2021/02</v>
      </c>
    </row>
    <row r="699" spans="1:4" x14ac:dyDescent="0.25">
      <c r="A699" t="s">
        <v>108</v>
      </c>
      <c r="B699" s="9">
        <v>44210</v>
      </c>
      <c r="C699">
        <v>1.21</v>
      </c>
      <c r="D699" s="9" t="str">
        <f t="shared" si="10"/>
        <v>2021/01</v>
      </c>
    </row>
    <row r="700" spans="1:4" x14ac:dyDescent="0.25">
      <c r="A700" t="s">
        <v>108</v>
      </c>
      <c r="B700" s="9">
        <v>44176</v>
      </c>
      <c r="C700">
        <v>0.92</v>
      </c>
      <c r="D700" s="9" t="str">
        <f t="shared" si="10"/>
        <v>2020/12</v>
      </c>
    </row>
    <row r="701" spans="1:4" x14ac:dyDescent="0.25">
      <c r="A701" t="s">
        <v>108</v>
      </c>
      <c r="B701" s="9">
        <v>44148</v>
      </c>
      <c r="C701">
        <v>0.8</v>
      </c>
      <c r="D701" s="9" t="str">
        <f t="shared" si="10"/>
        <v>2020/11</v>
      </c>
    </row>
    <row r="702" spans="1:4" x14ac:dyDescent="0.25">
      <c r="A702" t="s">
        <v>108</v>
      </c>
      <c r="B702" s="9">
        <v>44118</v>
      </c>
      <c r="C702">
        <v>0.7</v>
      </c>
      <c r="D702" s="9" t="str">
        <f t="shared" si="10"/>
        <v>2020/10</v>
      </c>
    </row>
    <row r="703" spans="1:4" x14ac:dyDescent="0.25">
      <c r="A703" t="s">
        <v>108</v>
      </c>
      <c r="B703" s="9">
        <v>44088</v>
      </c>
      <c r="C703">
        <v>0.61</v>
      </c>
      <c r="D703" s="9" t="str">
        <f t="shared" si="10"/>
        <v>2020/09</v>
      </c>
    </row>
    <row r="704" spans="1:4" x14ac:dyDescent="0.25">
      <c r="A704" t="s">
        <v>108</v>
      </c>
      <c r="B704" s="9">
        <v>44056</v>
      </c>
      <c r="C704">
        <v>0.34</v>
      </c>
      <c r="D704" s="9" t="str">
        <f t="shared" si="10"/>
        <v>2020/08</v>
      </c>
    </row>
    <row r="705" spans="1:4" x14ac:dyDescent="0.25">
      <c r="A705" t="s">
        <v>108</v>
      </c>
      <c r="B705" s="9">
        <v>44025</v>
      </c>
      <c r="C705">
        <v>0.62</v>
      </c>
      <c r="D705" s="9" t="str">
        <f t="shared" si="10"/>
        <v>2020/07</v>
      </c>
    </row>
    <row r="706" spans="1:4" x14ac:dyDescent="0.25">
      <c r="A706" t="s">
        <v>108</v>
      </c>
      <c r="B706" s="9">
        <v>43994</v>
      </c>
      <c r="C706">
        <v>0.25</v>
      </c>
      <c r="D706" s="9" t="str">
        <f t="shared" si="10"/>
        <v>2020/06</v>
      </c>
    </row>
    <row r="707" spans="1:4" x14ac:dyDescent="0.25">
      <c r="A707" t="s">
        <v>108</v>
      </c>
      <c r="B707" s="9">
        <v>43965</v>
      </c>
      <c r="C707">
        <v>0.4</v>
      </c>
      <c r="D707" s="9" t="str">
        <f t="shared" ref="D707:D770" si="11">YEAR(B707)&amp;"/"&amp;VLOOKUP(MONTH(B707),$G$2:$H$13,2,0)</f>
        <v>2020/05</v>
      </c>
    </row>
    <row r="708" spans="1:4" x14ac:dyDescent="0.25">
      <c r="A708" t="s">
        <v>108</v>
      </c>
      <c r="B708" s="9">
        <v>43935</v>
      </c>
      <c r="C708">
        <v>0.4</v>
      </c>
      <c r="D708" s="9" t="str">
        <f t="shared" si="11"/>
        <v>2020/04</v>
      </c>
    </row>
    <row r="709" spans="1:4" x14ac:dyDescent="0.25">
      <c r="A709" t="s">
        <v>108</v>
      </c>
      <c r="B709" s="9">
        <v>43902</v>
      </c>
      <c r="C709">
        <v>0.31</v>
      </c>
      <c r="D709" s="9" t="str">
        <f t="shared" si="11"/>
        <v>2020/03</v>
      </c>
    </row>
    <row r="710" spans="1:4" x14ac:dyDescent="0.25">
      <c r="A710" t="s">
        <v>109</v>
      </c>
      <c r="B710" s="9">
        <v>44246</v>
      </c>
      <c r="C710">
        <v>0.45</v>
      </c>
      <c r="D710" s="9" t="str">
        <f t="shared" si="11"/>
        <v>2021/02</v>
      </c>
    </row>
    <row r="711" spans="1:4" x14ac:dyDescent="0.25">
      <c r="A711" t="s">
        <v>109</v>
      </c>
      <c r="B711" s="9">
        <v>44216</v>
      </c>
      <c r="C711">
        <v>0.50125441999999998</v>
      </c>
      <c r="D711" s="9" t="str">
        <f t="shared" si="11"/>
        <v>2021/01</v>
      </c>
    </row>
    <row r="712" spans="1:4" x14ac:dyDescent="0.25">
      <c r="A712" t="s">
        <v>109</v>
      </c>
      <c r="B712" s="9">
        <v>44182</v>
      </c>
      <c r="C712">
        <v>0.39</v>
      </c>
      <c r="D712" s="9" t="str">
        <f t="shared" si="11"/>
        <v>2020/12</v>
      </c>
    </row>
    <row r="713" spans="1:4" x14ac:dyDescent="0.25">
      <c r="A713" t="s">
        <v>109</v>
      </c>
      <c r="B713" s="9">
        <v>44154</v>
      </c>
      <c r="C713">
        <v>0.41</v>
      </c>
      <c r="D713" s="9" t="str">
        <f t="shared" si="11"/>
        <v>2020/11</v>
      </c>
    </row>
    <row r="714" spans="1:4" x14ac:dyDescent="0.25">
      <c r="A714" t="s">
        <v>109</v>
      </c>
      <c r="B714" s="9">
        <v>44124</v>
      </c>
      <c r="C714">
        <v>0.45</v>
      </c>
      <c r="D714" s="9" t="str">
        <f t="shared" si="11"/>
        <v>2020/10</v>
      </c>
    </row>
    <row r="715" spans="1:4" x14ac:dyDescent="0.25">
      <c r="A715" t="s">
        <v>109</v>
      </c>
      <c r="B715" s="9">
        <v>44092</v>
      </c>
      <c r="C715">
        <v>0.41</v>
      </c>
      <c r="D715" s="9" t="str">
        <f t="shared" si="11"/>
        <v>2020/09</v>
      </c>
    </row>
    <row r="716" spans="1:4" x14ac:dyDescent="0.25">
      <c r="A716" t="s">
        <v>109</v>
      </c>
      <c r="B716" s="9">
        <v>44062</v>
      </c>
      <c r="C716">
        <v>0.45</v>
      </c>
      <c r="D716" s="9" t="str">
        <f t="shared" si="11"/>
        <v>2020/08</v>
      </c>
    </row>
    <row r="717" spans="1:4" x14ac:dyDescent="0.25">
      <c r="A717" t="s">
        <v>109</v>
      </c>
      <c r="B717" s="9">
        <v>44029</v>
      </c>
      <c r="C717">
        <v>0.48402250000000002</v>
      </c>
      <c r="D717" s="9" t="str">
        <f t="shared" si="11"/>
        <v>2020/07</v>
      </c>
    </row>
    <row r="718" spans="1:4" x14ac:dyDescent="0.25">
      <c r="A718" t="s">
        <v>109</v>
      </c>
      <c r="B718" s="9">
        <v>44000</v>
      </c>
      <c r="C718">
        <v>0.47</v>
      </c>
      <c r="D718" s="9" t="str">
        <f t="shared" si="11"/>
        <v>2020/06</v>
      </c>
    </row>
    <row r="719" spans="1:4" x14ac:dyDescent="0.25">
      <c r="A719" t="s">
        <v>109</v>
      </c>
      <c r="B719" s="9">
        <v>43971</v>
      </c>
      <c r="C719">
        <v>0.5</v>
      </c>
      <c r="D719" s="9" t="str">
        <f t="shared" si="11"/>
        <v>2020/05</v>
      </c>
    </row>
    <row r="720" spans="1:4" x14ac:dyDescent="0.25">
      <c r="A720" t="s">
        <v>109</v>
      </c>
      <c r="B720" s="9">
        <v>43941</v>
      </c>
      <c r="C720">
        <v>0.53</v>
      </c>
      <c r="D720" s="9" t="str">
        <f t="shared" si="11"/>
        <v>2020/04</v>
      </c>
    </row>
    <row r="721" spans="1:4" x14ac:dyDescent="0.25">
      <c r="A721" t="s">
        <v>109</v>
      </c>
      <c r="B721" s="9">
        <v>43908</v>
      </c>
      <c r="C721">
        <v>0.55000000000000004</v>
      </c>
      <c r="D721" s="9" t="str">
        <f t="shared" si="11"/>
        <v>2020/03</v>
      </c>
    </row>
    <row r="722" spans="1:4" x14ac:dyDescent="0.25">
      <c r="A722" t="s">
        <v>157</v>
      </c>
      <c r="B722" s="9">
        <v>44239</v>
      </c>
      <c r="C722">
        <v>0.6</v>
      </c>
      <c r="D722" s="9" t="str">
        <f t="shared" si="11"/>
        <v>2021/02</v>
      </c>
    </row>
    <row r="723" spans="1:4" x14ac:dyDescent="0.25">
      <c r="A723" t="s">
        <v>157</v>
      </c>
      <c r="B723" s="9">
        <v>44211</v>
      </c>
      <c r="C723">
        <v>0.6</v>
      </c>
      <c r="D723" s="9" t="str">
        <f t="shared" si="11"/>
        <v>2021/01</v>
      </c>
    </row>
    <row r="724" spans="1:4" x14ac:dyDescent="0.25">
      <c r="A724" t="s">
        <v>157</v>
      </c>
      <c r="B724" s="9">
        <v>44179</v>
      </c>
      <c r="C724">
        <v>0.6</v>
      </c>
      <c r="D724" s="9" t="str">
        <f t="shared" si="11"/>
        <v>2020/12</v>
      </c>
    </row>
    <row r="725" spans="1:4" x14ac:dyDescent="0.25">
      <c r="A725" t="s">
        <v>157</v>
      </c>
      <c r="B725" s="9">
        <v>44151</v>
      </c>
      <c r="C725">
        <v>0.42</v>
      </c>
      <c r="D725" s="9" t="str">
        <f t="shared" si="11"/>
        <v>2020/11</v>
      </c>
    </row>
    <row r="726" spans="1:4" x14ac:dyDescent="0.25">
      <c r="A726" t="s">
        <v>157</v>
      </c>
      <c r="B726" s="9">
        <v>44119</v>
      </c>
      <c r="C726">
        <v>0.5</v>
      </c>
      <c r="D726" s="9" t="str">
        <f t="shared" si="11"/>
        <v>2020/10</v>
      </c>
    </row>
    <row r="727" spans="1:4" x14ac:dyDescent="0.25">
      <c r="A727" t="s">
        <v>157</v>
      </c>
      <c r="B727" s="9">
        <v>44089</v>
      </c>
      <c r="C727">
        <v>0.6</v>
      </c>
      <c r="D727" s="9" t="str">
        <f t="shared" si="11"/>
        <v>2020/09</v>
      </c>
    </row>
    <row r="728" spans="1:4" x14ac:dyDescent="0.25">
      <c r="A728" t="s">
        <v>157</v>
      </c>
      <c r="B728" s="9">
        <v>44057</v>
      </c>
      <c r="C728">
        <v>0.6</v>
      </c>
      <c r="D728" s="9" t="str">
        <f t="shared" si="11"/>
        <v>2020/08</v>
      </c>
    </row>
    <row r="729" spans="1:4" x14ac:dyDescent="0.25">
      <c r="A729" t="s">
        <v>157</v>
      </c>
      <c r="B729" s="9">
        <v>44026</v>
      </c>
      <c r="C729">
        <v>0.6</v>
      </c>
      <c r="D729" s="9" t="str">
        <f t="shared" si="11"/>
        <v>2020/07</v>
      </c>
    </row>
    <row r="730" spans="1:4" x14ac:dyDescent="0.25">
      <c r="A730" t="s">
        <v>157</v>
      </c>
      <c r="B730" s="9">
        <v>43997</v>
      </c>
      <c r="C730">
        <v>0.52</v>
      </c>
      <c r="D730" s="9" t="str">
        <f t="shared" si="11"/>
        <v>2020/06</v>
      </c>
    </row>
    <row r="731" spans="1:4" x14ac:dyDescent="0.25">
      <c r="A731" t="s">
        <v>157</v>
      </c>
      <c r="B731" s="9">
        <v>43966</v>
      </c>
      <c r="C731">
        <v>0.5</v>
      </c>
      <c r="D731" s="9" t="str">
        <f t="shared" si="11"/>
        <v>2020/05</v>
      </c>
    </row>
    <row r="732" spans="1:4" x14ac:dyDescent="0.25">
      <c r="A732" t="s">
        <v>157</v>
      </c>
      <c r="B732" s="9">
        <v>43935</v>
      </c>
      <c r="C732">
        <v>0.6</v>
      </c>
      <c r="D732" s="9" t="str">
        <f t="shared" si="11"/>
        <v>2020/04</v>
      </c>
    </row>
    <row r="733" spans="1:4" x14ac:dyDescent="0.25">
      <c r="A733" t="s">
        <v>157</v>
      </c>
      <c r="B733" s="9">
        <v>43903</v>
      </c>
      <c r="C733">
        <v>0.66</v>
      </c>
      <c r="D733" s="9" t="str">
        <f t="shared" si="11"/>
        <v>2020/03</v>
      </c>
    </row>
    <row r="734" spans="1:4" x14ac:dyDescent="0.25">
      <c r="A734" t="s">
        <v>158</v>
      </c>
      <c r="B734" s="9">
        <v>44239</v>
      </c>
      <c r="C734">
        <v>0.45</v>
      </c>
      <c r="D734" s="9" t="str">
        <f t="shared" si="11"/>
        <v>2021/02</v>
      </c>
    </row>
    <row r="735" spans="1:4" x14ac:dyDescent="0.25">
      <c r="A735" t="s">
        <v>158</v>
      </c>
      <c r="B735" s="9">
        <v>44211</v>
      </c>
      <c r="C735">
        <v>0.42</v>
      </c>
      <c r="D735" s="9" t="str">
        <f t="shared" si="11"/>
        <v>2021/01</v>
      </c>
    </row>
    <row r="736" spans="1:4" x14ac:dyDescent="0.25">
      <c r="A736" t="s">
        <v>158</v>
      </c>
      <c r="B736" s="9">
        <v>44179</v>
      </c>
      <c r="C736">
        <v>0.35</v>
      </c>
      <c r="D736" s="9" t="str">
        <f t="shared" si="11"/>
        <v>2020/12</v>
      </c>
    </row>
    <row r="737" spans="1:4" x14ac:dyDescent="0.25">
      <c r="A737" t="s">
        <v>158</v>
      </c>
      <c r="B737" s="9">
        <v>44151</v>
      </c>
      <c r="C737">
        <v>0.35</v>
      </c>
      <c r="D737" s="9" t="str">
        <f t="shared" si="11"/>
        <v>2020/11</v>
      </c>
    </row>
    <row r="738" spans="1:4" x14ac:dyDescent="0.25">
      <c r="A738" t="s">
        <v>158</v>
      </c>
      <c r="B738" s="9">
        <v>44119</v>
      </c>
      <c r="C738">
        <v>0.35</v>
      </c>
      <c r="D738" s="9" t="str">
        <f t="shared" si="11"/>
        <v>2020/10</v>
      </c>
    </row>
    <row r="739" spans="1:4" x14ac:dyDescent="0.25">
      <c r="A739" t="s">
        <v>158</v>
      </c>
      <c r="B739" s="9">
        <v>44089</v>
      </c>
      <c r="C739">
        <v>0.35</v>
      </c>
      <c r="D739" s="9" t="str">
        <f t="shared" si="11"/>
        <v>2020/09</v>
      </c>
    </row>
    <row r="740" spans="1:4" x14ac:dyDescent="0.25">
      <c r="A740" t="s">
        <v>158</v>
      </c>
      <c r="B740" s="9">
        <v>44057</v>
      </c>
      <c r="C740">
        <v>0.36</v>
      </c>
      <c r="D740" s="9" t="str">
        <f t="shared" si="11"/>
        <v>2020/08</v>
      </c>
    </row>
    <row r="741" spans="1:4" x14ac:dyDescent="0.25">
      <c r="A741" t="s">
        <v>158</v>
      </c>
      <c r="B741" s="9">
        <v>44026</v>
      </c>
      <c r="C741">
        <v>0.42</v>
      </c>
      <c r="D741" s="9" t="str">
        <f t="shared" si="11"/>
        <v>2020/07</v>
      </c>
    </row>
    <row r="742" spans="1:4" x14ac:dyDescent="0.25">
      <c r="A742" t="s">
        <v>158</v>
      </c>
      <c r="B742" s="9">
        <v>43997</v>
      </c>
      <c r="C742">
        <v>0.35</v>
      </c>
      <c r="D742" s="9" t="str">
        <f t="shared" si="11"/>
        <v>2020/06</v>
      </c>
    </row>
    <row r="743" spans="1:4" x14ac:dyDescent="0.25">
      <c r="A743" t="s">
        <v>158</v>
      </c>
      <c r="B743" s="9">
        <v>43966</v>
      </c>
      <c r="C743">
        <v>0.35</v>
      </c>
      <c r="D743" s="9" t="str">
        <f t="shared" si="11"/>
        <v>2020/05</v>
      </c>
    </row>
    <row r="744" spans="1:4" x14ac:dyDescent="0.25">
      <c r="A744" t="s">
        <v>158</v>
      </c>
      <c r="B744" s="9">
        <v>43935</v>
      </c>
      <c r="C744">
        <v>0.37</v>
      </c>
      <c r="D744" s="9" t="str">
        <f t="shared" si="11"/>
        <v>2020/04</v>
      </c>
    </row>
    <row r="745" spans="1:4" x14ac:dyDescent="0.25">
      <c r="A745" t="s">
        <v>158</v>
      </c>
      <c r="B745" s="9">
        <v>43903</v>
      </c>
      <c r="C745">
        <v>0.37</v>
      </c>
      <c r="D745" s="9" t="str">
        <f t="shared" si="11"/>
        <v>2020/03</v>
      </c>
    </row>
    <row r="746" spans="1:4" x14ac:dyDescent="0.25">
      <c r="A746" t="s">
        <v>112</v>
      </c>
      <c r="B746" s="9">
        <v>44239</v>
      </c>
      <c r="C746">
        <v>0.9</v>
      </c>
      <c r="D746" s="9" t="str">
        <f t="shared" si="11"/>
        <v>2021/02</v>
      </c>
    </row>
    <row r="747" spans="1:4" x14ac:dyDescent="0.25">
      <c r="A747" t="s">
        <v>112</v>
      </c>
      <c r="B747" s="9">
        <v>44211</v>
      </c>
      <c r="C747">
        <v>0.9</v>
      </c>
      <c r="D747" s="9" t="str">
        <f t="shared" si="11"/>
        <v>2021/01</v>
      </c>
    </row>
    <row r="748" spans="1:4" x14ac:dyDescent="0.25">
      <c r="A748" t="s">
        <v>112</v>
      </c>
      <c r="B748" s="9">
        <v>44180</v>
      </c>
      <c r="C748">
        <v>0.79</v>
      </c>
      <c r="D748" s="9" t="str">
        <f t="shared" si="11"/>
        <v>2020/12</v>
      </c>
    </row>
    <row r="749" spans="1:4" x14ac:dyDescent="0.25">
      <c r="A749" t="s">
        <v>112</v>
      </c>
      <c r="B749" s="9">
        <v>44148</v>
      </c>
      <c r="C749">
        <v>0.66</v>
      </c>
      <c r="D749" s="9" t="str">
        <f t="shared" si="11"/>
        <v>2020/11</v>
      </c>
    </row>
    <row r="750" spans="1:4" x14ac:dyDescent="0.25">
      <c r="A750" t="s">
        <v>112</v>
      </c>
      <c r="B750" s="9">
        <v>44119</v>
      </c>
      <c r="C750">
        <v>0.61</v>
      </c>
      <c r="D750" s="9" t="str">
        <f t="shared" si="11"/>
        <v>2020/10</v>
      </c>
    </row>
    <row r="751" spans="1:4" x14ac:dyDescent="0.25">
      <c r="A751" t="s">
        <v>112</v>
      </c>
      <c r="B751" s="9">
        <v>44089</v>
      </c>
      <c r="C751">
        <v>0.51</v>
      </c>
      <c r="D751" s="9" t="str">
        <f t="shared" si="11"/>
        <v>2020/09</v>
      </c>
    </row>
    <row r="752" spans="1:4" x14ac:dyDescent="0.25">
      <c r="A752" t="s">
        <v>112</v>
      </c>
      <c r="B752" s="9">
        <v>44057</v>
      </c>
      <c r="C752">
        <v>0.61</v>
      </c>
      <c r="D752" s="9" t="str">
        <f t="shared" si="11"/>
        <v>2020/08</v>
      </c>
    </row>
    <row r="753" spans="1:4" x14ac:dyDescent="0.25">
      <c r="A753" t="s">
        <v>112</v>
      </c>
      <c r="B753" s="9">
        <v>44027</v>
      </c>
      <c r="C753">
        <v>0.96</v>
      </c>
      <c r="D753" s="9" t="str">
        <f t="shared" si="11"/>
        <v>2020/07</v>
      </c>
    </row>
    <row r="754" spans="1:4" x14ac:dyDescent="0.25">
      <c r="A754" t="s">
        <v>112</v>
      </c>
      <c r="B754" s="9">
        <v>43997</v>
      </c>
      <c r="C754">
        <v>0.73</v>
      </c>
      <c r="D754" s="9" t="str">
        <f t="shared" si="11"/>
        <v>2020/06</v>
      </c>
    </row>
    <row r="755" spans="1:4" x14ac:dyDescent="0.25">
      <c r="A755" t="s">
        <v>112</v>
      </c>
      <c r="B755" s="9">
        <v>43966</v>
      </c>
      <c r="C755">
        <v>0.71</v>
      </c>
      <c r="D755" s="9" t="str">
        <f t="shared" si="11"/>
        <v>2020/05</v>
      </c>
    </row>
    <row r="756" spans="1:4" x14ac:dyDescent="0.25">
      <c r="A756" t="s">
        <v>112</v>
      </c>
      <c r="B756" s="9">
        <v>43936</v>
      </c>
      <c r="C756">
        <v>0.74</v>
      </c>
      <c r="D756" s="9" t="str">
        <f t="shared" si="11"/>
        <v>2020/04</v>
      </c>
    </row>
    <row r="757" spans="1:4" x14ac:dyDescent="0.25">
      <c r="A757" t="s">
        <v>112</v>
      </c>
      <c r="B757" s="9">
        <v>43903</v>
      </c>
      <c r="C757">
        <v>0.81</v>
      </c>
      <c r="D757" s="9" t="str">
        <f t="shared" si="11"/>
        <v>2020/03</v>
      </c>
    </row>
    <row r="758" spans="1:4" x14ac:dyDescent="0.25">
      <c r="A758" t="s">
        <v>159</v>
      </c>
      <c r="B758" s="9">
        <v>44235</v>
      </c>
      <c r="C758">
        <v>0.75409999999999999</v>
      </c>
      <c r="D758" s="9" t="str">
        <f t="shared" si="11"/>
        <v>2021/02</v>
      </c>
    </row>
    <row r="759" spans="1:4" x14ac:dyDescent="0.25">
      <c r="A759" t="s">
        <v>159</v>
      </c>
      <c r="B759" s="9">
        <v>44207</v>
      </c>
      <c r="C759">
        <v>0.72150000000000003</v>
      </c>
      <c r="D759" s="9" t="str">
        <f t="shared" si="11"/>
        <v>2021/01</v>
      </c>
    </row>
    <row r="760" spans="1:4" x14ac:dyDescent="0.25">
      <c r="A760" t="s">
        <v>159</v>
      </c>
      <c r="B760" s="9">
        <v>44173</v>
      </c>
      <c r="C760">
        <v>0.72150000000000003</v>
      </c>
      <c r="D760" s="9" t="str">
        <f t="shared" si="11"/>
        <v>2020/12</v>
      </c>
    </row>
    <row r="761" spans="1:4" x14ac:dyDescent="0.25">
      <c r="A761" t="s">
        <v>159</v>
      </c>
      <c r="B761" s="9">
        <v>44145</v>
      </c>
      <c r="C761">
        <v>0.72150000000000003</v>
      </c>
      <c r="D761" s="9" t="str">
        <f t="shared" si="11"/>
        <v>2020/11</v>
      </c>
    </row>
    <row r="762" spans="1:4" x14ac:dyDescent="0.25">
      <c r="A762" t="s">
        <v>159</v>
      </c>
      <c r="B762" s="9">
        <v>44112</v>
      </c>
      <c r="C762">
        <v>0.72150000000000003</v>
      </c>
      <c r="D762" s="9" t="str">
        <f t="shared" si="11"/>
        <v>2020/10</v>
      </c>
    </row>
    <row r="763" spans="1:4" x14ac:dyDescent="0.25">
      <c r="A763" t="s">
        <v>159</v>
      </c>
      <c r="B763" s="9">
        <v>44083</v>
      </c>
      <c r="C763">
        <v>0.72150000000000003</v>
      </c>
      <c r="D763" s="9" t="str">
        <f t="shared" si="11"/>
        <v>2020/09</v>
      </c>
    </row>
    <row r="764" spans="1:4" x14ac:dyDescent="0.25">
      <c r="A764" t="s">
        <v>159</v>
      </c>
      <c r="B764" s="9">
        <v>44053</v>
      </c>
      <c r="C764">
        <v>0.72150000000000003</v>
      </c>
      <c r="D764" s="9" t="str">
        <f t="shared" si="11"/>
        <v>2020/08</v>
      </c>
    </row>
    <row r="765" spans="1:4" x14ac:dyDescent="0.25">
      <c r="A765" t="s">
        <v>159</v>
      </c>
      <c r="B765" s="9">
        <v>43990</v>
      </c>
      <c r="C765">
        <v>0.72150000000000003</v>
      </c>
      <c r="D765" s="9" t="str">
        <f t="shared" si="11"/>
        <v>2020/06</v>
      </c>
    </row>
    <row r="766" spans="1:4" x14ac:dyDescent="0.25">
      <c r="A766" t="s">
        <v>159</v>
      </c>
      <c r="B766" s="9">
        <v>43962</v>
      </c>
      <c r="C766">
        <v>0.72150000000000003</v>
      </c>
      <c r="D766" s="9" t="str">
        <f t="shared" si="11"/>
        <v>2020/05</v>
      </c>
    </row>
    <row r="767" spans="1:4" x14ac:dyDescent="0.25">
      <c r="A767" t="s">
        <v>159</v>
      </c>
      <c r="B767" s="9">
        <v>43929</v>
      </c>
      <c r="C767">
        <v>0.72150000000000003</v>
      </c>
      <c r="D767" s="9" t="str">
        <f t="shared" si="11"/>
        <v>2020/04</v>
      </c>
    </row>
    <row r="768" spans="1:4" x14ac:dyDescent="0.25">
      <c r="A768" t="s">
        <v>159</v>
      </c>
      <c r="B768" s="9">
        <v>43899</v>
      </c>
      <c r="C768">
        <v>0.72150000000000003</v>
      </c>
      <c r="D768" s="9" t="str">
        <f t="shared" si="11"/>
        <v>2020/03</v>
      </c>
    </row>
    <row r="769" spans="1:4" x14ac:dyDescent="0.25">
      <c r="A769" t="s">
        <v>159</v>
      </c>
      <c r="B769" s="9">
        <v>43871</v>
      </c>
      <c r="C769">
        <v>0.72150000000000003</v>
      </c>
      <c r="D769" s="9" t="str">
        <f t="shared" si="11"/>
        <v>2020/02</v>
      </c>
    </row>
    <row r="770" spans="1:4" x14ac:dyDescent="0.25">
      <c r="A770" t="s">
        <v>113</v>
      </c>
      <c r="B770" s="9">
        <v>44232</v>
      </c>
      <c r="C770">
        <v>0.62471803000000004</v>
      </c>
      <c r="D770" s="9" t="str">
        <f t="shared" si="11"/>
        <v>2021/02</v>
      </c>
    </row>
    <row r="771" spans="1:4" x14ac:dyDescent="0.25">
      <c r="A771" t="s">
        <v>113</v>
      </c>
      <c r="B771" s="9">
        <v>44204</v>
      </c>
      <c r="C771">
        <v>0.69089003999999998</v>
      </c>
      <c r="D771" s="9" t="str">
        <f t="shared" ref="D771:D817" si="12">YEAR(B771)&amp;"/"&amp;VLOOKUP(MONTH(B771),$G$2:$H$13,2,0)</f>
        <v>2021/01</v>
      </c>
    </row>
    <row r="772" spans="1:4" x14ac:dyDescent="0.25">
      <c r="A772" t="s">
        <v>113</v>
      </c>
      <c r="B772" s="9">
        <v>44172</v>
      </c>
      <c r="C772">
        <v>0.58979320000000002</v>
      </c>
      <c r="D772" s="9" t="str">
        <f t="shared" si="12"/>
        <v>2020/12</v>
      </c>
    </row>
    <row r="773" spans="1:4" x14ac:dyDescent="0.25">
      <c r="A773" t="s">
        <v>113</v>
      </c>
      <c r="B773" s="9">
        <v>44144</v>
      </c>
      <c r="C773">
        <v>0.57723968999999997</v>
      </c>
      <c r="D773" s="9" t="str">
        <f t="shared" si="12"/>
        <v>2020/11</v>
      </c>
    </row>
    <row r="774" spans="1:4" x14ac:dyDescent="0.25">
      <c r="A774" t="s">
        <v>113</v>
      </c>
      <c r="B774" s="9">
        <v>44111</v>
      </c>
      <c r="C774">
        <v>0.54192099000000005</v>
      </c>
      <c r="D774" s="9" t="str">
        <f t="shared" si="12"/>
        <v>2020/10</v>
      </c>
    </row>
    <row r="775" spans="1:4" x14ac:dyDescent="0.25">
      <c r="A775" t="s">
        <v>113</v>
      </c>
      <c r="B775" s="9">
        <v>44082</v>
      </c>
      <c r="C775">
        <v>0.48794236000000002</v>
      </c>
      <c r="D775" s="9" t="str">
        <f t="shared" si="12"/>
        <v>2020/09</v>
      </c>
    </row>
    <row r="776" spans="1:4" x14ac:dyDescent="0.25">
      <c r="A776" t="s">
        <v>113</v>
      </c>
      <c r="B776" s="9">
        <v>44050</v>
      </c>
      <c r="C776">
        <v>0.53573616999999996</v>
      </c>
      <c r="D776" s="9" t="str">
        <f t="shared" si="12"/>
        <v>2020/08</v>
      </c>
    </row>
    <row r="777" spans="1:4" x14ac:dyDescent="0.25">
      <c r="A777" t="s">
        <v>113</v>
      </c>
      <c r="B777" s="9">
        <v>44019</v>
      </c>
      <c r="C777">
        <v>0.68639645999999999</v>
      </c>
      <c r="D777" s="9" t="str">
        <f t="shared" si="12"/>
        <v>2020/07</v>
      </c>
    </row>
    <row r="778" spans="1:4" x14ac:dyDescent="0.25">
      <c r="A778" t="s">
        <v>113</v>
      </c>
      <c r="B778" s="9">
        <v>43987</v>
      </c>
      <c r="C778">
        <v>0.62542613999999996</v>
      </c>
      <c r="D778" s="9" t="str">
        <f t="shared" si="12"/>
        <v>2020/06</v>
      </c>
    </row>
    <row r="779" spans="1:4" x14ac:dyDescent="0.25">
      <c r="A779" t="s">
        <v>113</v>
      </c>
      <c r="B779" s="9">
        <v>43959</v>
      </c>
      <c r="C779">
        <v>0.51465839999999996</v>
      </c>
      <c r="D779" s="9" t="str">
        <f t="shared" si="12"/>
        <v>2020/05</v>
      </c>
    </row>
    <row r="780" spans="1:4" x14ac:dyDescent="0.25">
      <c r="A780" t="s">
        <v>113</v>
      </c>
      <c r="B780" s="9">
        <v>43928</v>
      </c>
      <c r="C780">
        <v>0.67538743999999995</v>
      </c>
      <c r="D780" s="9" t="str">
        <f t="shared" si="12"/>
        <v>2020/04</v>
      </c>
    </row>
    <row r="781" spans="1:4" x14ac:dyDescent="0.25">
      <c r="A781" t="s">
        <v>113</v>
      </c>
      <c r="B781" s="9">
        <v>43896</v>
      </c>
      <c r="C781">
        <v>0.69762853000000002</v>
      </c>
      <c r="D781" s="9" t="str">
        <f t="shared" si="12"/>
        <v>2020/03</v>
      </c>
    </row>
    <row r="782" spans="1:4" x14ac:dyDescent="0.25">
      <c r="A782" t="s">
        <v>160</v>
      </c>
      <c r="B782" s="9">
        <v>44239</v>
      </c>
      <c r="C782">
        <v>0.57999999999999996</v>
      </c>
      <c r="D782" s="9" t="str">
        <f t="shared" si="12"/>
        <v>2021/02</v>
      </c>
    </row>
    <row r="783" spans="1:4" x14ac:dyDescent="0.25">
      <c r="A783" t="s">
        <v>160</v>
      </c>
      <c r="B783" s="9">
        <v>44211</v>
      </c>
      <c r="C783">
        <v>0.6</v>
      </c>
      <c r="D783" s="9" t="str">
        <f t="shared" si="12"/>
        <v>2021/01</v>
      </c>
    </row>
    <row r="784" spans="1:4" x14ac:dyDescent="0.25">
      <c r="A784" t="s">
        <v>160</v>
      </c>
      <c r="B784" s="9">
        <v>44179</v>
      </c>
      <c r="C784">
        <v>0.57999999999999996</v>
      </c>
      <c r="D784" s="9" t="str">
        <f t="shared" si="12"/>
        <v>2020/12</v>
      </c>
    </row>
    <row r="785" spans="1:4" x14ac:dyDescent="0.25">
      <c r="A785" t="s">
        <v>160</v>
      </c>
      <c r="B785" s="9">
        <v>44148</v>
      </c>
      <c r="C785">
        <v>0.57999999999999996</v>
      </c>
      <c r="D785" s="9" t="str">
        <f t="shared" si="12"/>
        <v>2020/11</v>
      </c>
    </row>
    <row r="786" spans="1:4" x14ac:dyDescent="0.25">
      <c r="A786" t="s">
        <v>160</v>
      </c>
      <c r="B786" s="9">
        <v>44119</v>
      </c>
      <c r="C786">
        <v>0.57999999999999996</v>
      </c>
      <c r="D786" s="9" t="str">
        <f t="shared" si="12"/>
        <v>2020/10</v>
      </c>
    </row>
    <row r="787" spans="1:4" x14ac:dyDescent="0.25">
      <c r="A787" t="s">
        <v>160</v>
      </c>
      <c r="B787" s="9">
        <v>44089</v>
      </c>
      <c r="C787">
        <v>0.57999999999999996</v>
      </c>
      <c r="D787" s="9" t="str">
        <f t="shared" si="12"/>
        <v>2020/09</v>
      </c>
    </row>
    <row r="788" spans="1:4" x14ac:dyDescent="0.25">
      <c r="A788" t="s">
        <v>160</v>
      </c>
      <c r="B788" s="9">
        <v>44057</v>
      </c>
      <c r="C788">
        <v>0.57999999999999996</v>
      </c>
      <c r="D788" s="9" t="str">
        <f t="shared" si="12"/>
        <v>2020/08</v>
      </c>
    </row>
    <row r="789" spans="1:4" x14ac:dyDescent="0.25">
      <c r="A789" t="s">
        <v>160</v>
      </c>
      <c r="B789" s="9">
        <v>44027</v>
      </c>
      <c r="C789">
        <v>0.56999999999999995</v>
      </c>
      <c r="D789" s="9" t="str">
        <f t="shared" si="12"/>
        <v>2020/07</v>
      </c>
    </row>
    <row r="790" spans="1:4" x14ac:dyDescent="0.25">
      <c r="A790" t="s">
        <v>160</v>
      </c>
      <c r="B790" s="9">
        <v>43997</v>
      </c>
      <c r="C790">
        <v>0.54</v>
      </c>
      <c r="D790" s="9" t="str">
        <f t="shared" si="12"/>
        <v>2020/06</v>
      </c>
    </row>
    <row r="791" spans="1:4" x14ac:dyDescent="0.25">
      <c r="A791" t="s">
        <v>160</v>
      </c>
      <c r="B791" s="9">
        <v>43966</v>
      </c>
      <c r="C791">
        <v>0.54</v>
      </c>
      <c r="D791" s="9" t="str">
        <f t="shared" si="12"/>
        <v>2020/05</v>
      </c>
    </row>
    <row r="792" spans="1:4" x14ac:dyDescent="0.25">
      <c r="A792" t="s">
        <v>160</v>
      </c>
      <c r="B792" s="9">
        <v>43935</v>
      </c>
      <c r="C792">
        <v>0.57999999999999996</v>
      </c>
      <c r="D792" s="9" t="str">
        <f t="shared" si="12"/>
        <v>2020/04</v>
      </c>
    </row>
    <row r="793" spans="1:4" x14ac:dyDescent="0.25">
      <c r="A793" t="s">
        <v>160</v>
      </c>
      <c r="B793" s="9">
        <v>43903</v>
      </c>
      <c r="C793">
        <v>0.64</v>
      </c>
      <c r="D793" s="9" t="str">
        <f t="shared" si="12"/>
        <v>2020/03</v>
      </c>
    </row>
    <row r="794" spans="1:4" x14ac:dyDescent="0.25">
      <c r="A794" t="s">
        <v>161</v>
      </c>
      <c r="B794" s="9">
        <v>44239</v>
      </c>
      <c r="C794">
        <v>0.48</v>
      </c>
      <c r="D794" s="9" t="str">
        <f t="shared" si="12"/>
        <v>2021/02</v>
      </c>
    </row>
    <row r="795" spans="1:4" x14ac:dyDescent="0.25">
      <c r="A795" t="s">
        <v>161</v>
      </c>
      <c r="B795" s="9">
        <v>44211</v>
      </c>
      <c r="C795">
        <v>0.56999999999999995</v>
      </c>
      <c r="D795" s="9" t="str">
        <f t="shared" si="12"/>
        <v>2021/01</v>
      </c>
    </row>
    <row r="796" spans="1:4" x14ac:dyDescent="0.25">
      <c r="A796" t="s">
        <v>161</v>
      </c>
      <c r="B796" s="9">
        <v>44179</v>
      </c>
      <c r="C796">
        <v>0.6</v>
      </c>
      <c r="D796" s="9" t="str">
        <f t="shared" si="12"/>
        <v>2020/12</v>
      </c>
    </row>
    <row r="797" spans="1:4" x14ac:dyDescent="0.25">
      <c r="A797" t="s">
        <v>161</v>
      </c>
      <c r="B797" s="9">
        <v>44148</v>
      </c>
      <c r="C797">
        <v>0.74</v>
      </c>
      <c r="D797" s="9" t="str">
        <f t="shared" si="12"/>
        <v>2020/11</v>
      </c>
    </row>
    <row r="798" spans="1:4" x14ac:dyDescent="0.25">
      <c r="A798" t="s">
        <v>161</v>
      </c>
      <c r="B798" s="9">
        <v>44119</v>
      </c>
      <c r="C798">
        <v>0.74</v>
      </c>
      <c r="D798" s="9" t="str">
        <f t="shared" si="12"/>
        <v>2020/10</v>
      </c>
    </row>
    <row r="799" spans="1:4" x14ac:dyDescent="0.25">
      <c r="A799" t="s">
        <v>161</v>
      </c>
      <c r="B799" s="9">
        <v>44089</v>
      </c>
      <c r="C799">
        <v>0.72</v>
      </c>
      <c r="D799" s="9" t="str">
        <f t="shared" si="12"/>
        <v>2020/09</v>
      </c>
    </row>
    <row r="800" spans="1:4" x14ac:dyDescent="0.25">
      <c r="A800" t="s">
        <v>161</v>
      </c>
      <c r="B800" s="9">
        <v>44057</v>
      </c>
      <c r="C800">
        <v>0.7</v>
      </c>
      <c r="D800" s="9" t="str">
        <f t="shared" si="12"/>
        <v>2020/08</v>
      </c>
    </row>
    <row r="801" spans="1:4" x14ac:dyDescent="0.25">
      <c r="A801" t="s">
        <v>161</v>
      </c>
      <c r="B801" s="9">
        <v>44027</v>
      </c>
      <c r="C801">
        <v>0.93</v>
      </c>
      <c r="D801" s="9" t="str">
        <f t="shared" si="12"/>
        <v>2020/07</v>
      </c>
    </row>
    <row r="802" spans="1:4" x14ac:dyDescent="0.25">
      <c r="A802" t="s">
        <v>161</v>
      </c>
      <c r="B802" s="9">
        <v>43997</v>
      </c>
      <c r="C802">
        <v>0.8</v>
      </c>
      <c r="D802" s="9" t="str">
        <f t="shared" si="12"/>
        <v>2020/06</v>
      </c>
    </row>
    <row r="803" spans="1:4" x14ac:dyDescent="0.25">
      <c r="A803" t="s">
        <v>161</v>
      </c>
      <c r="B803" s="9">
        <v>43966</v>
      </c>
      <c r="C803">
        <v>0.5</v>
      </c>
      <c r="D803" s="9" t="str">
        <f t="shared" si="12"/>
        <v>2020/05</v>
      </c>
    </row>
    <row r="804" spans="1:4" x14ac:dyDescent="0.25">
      <c r="A804" t="s">
        <v>161</v>
      </c>
      <c r="B804" s="9">
        <v>43935</v>
      </c>
      <c r="C804">
        <v>0.5</v>
      </c>
      <c r="D804" s="9" t="str">
        <f t="shared" si="12"/>
        <v>2020/04</v>
      </c>
    </row>
    <row r="805" spans="1:4" x14ac:dyDescent="0.25">
      <c r="A805" t="s">
        <v>161</v>
      </c>
      <c r="B805" s="9">
        <v>43903</v>
      </c>
      <c r="C805">
        <v>0.52</v>
      </c>
      <c r="D805" s="9" t="str">
        <f t="shared" si="12"/>
        <v>2020/03</v>
      </c>
    </row>
    <row r="806" spans="1:4" x14ac:dyDescent="0.25">
      <c r="A806" t="s">
        <v>162</v>
      </c>
      <c r="B806" s="9">
        <v>44239</v>
      </c>
      <c r="C806">
        <v>0.73</v>
      </c>
      <c r="D806" s="9" t="str">
        <f t="shared" si="12"/>
        <v>2021/02</v>
      </c>
    </row>
    <row r="807" spans="1:4" x14ac:dyDescent="0.25">
      <c r="A807" t="s">
        <v>162</v>
      </c>
      <c r="B807" s="9">
        <v>44211</v>
      </c>
      <c r="C807">
        <v>0.7</v>
      </c>
      <c r="D807" s="9" t="str">
        <f t="shared" si="12"/>
        <v>2021/01</v>
      </c>
    </row>
    <row r="808" spans="1:4" x14ac:dyDescent="0.25">
      <c r="A808" t="s">
        <v>162</v>
      </c>
      <c r="B808" s="9">
        <v>44179</v>
      </c>
      <c r="C808">
        <v>0.8</v>
      </c>
      <c r="D808" s="9" t="str">
        <f t="shared" si="12"/>
        <v>2020/12</v>
      </c>
    </row>
    <row r="809" spans="1:4" x14ac:dyDescent="0.25">
      <c r="A809" t="s">
        <v>162</v>
      </c>
      <c r="B809" s="9">
        <v>44148</v>
      </c>
      <c r="C809">
        <v>0.7</v>
      </c>
      <c r="D809" s="9" t="str">
        <f t="shared" si="12"/>
        <v>2020/11</v>
      </c>
    </row>
    <row r="810" spans="1:4" x14ac:dyDescent="0.25">
      <c r="A810" t="s">
        <v>162</v>
      </c>
      <c r="B810" s="9">
        <v>44119</v>
      </c>
      <c r="C810">
        <v>0.7</v>
      </c>
      <c r="D810" s="9" t="str">
        <f t="shared" si="12"/>
        <v>2020/10</v>
      </c>
    </row>
    <row r="811" spans="1:4" x14ac:dyDescent="0.25">
      <c r="A811" t="s">
        <v>162</v>
      </c>
      <c r="B811" s="9">
        <v>44089</v>
      </c>
      <c r="C811">
        <v>0.7</v>
      </c>
      <c r="D811" s="9" t="str">
        <f t="shared" si="12"/>
        <v>2020/09</v>
      </c>
    </row>
    <row r="812" spans="1:4" x14ac:dyDescent="0.25">
      <c r="A812" t="s">
        <v>162</v>
      </c>
      <c r="B812" s="9">
        <v>44057</v>
      </c>
      <c r="C812">
        <v>0.7</v>
      </c>
      <c r="D812" s="9" t="str">
        <f t="shared" si="12"/>
        <v>2020/08</v>
      </c>
    </row>
    <row r="813" spans="1:4" x14ac:dyDescent="0.25">
      <c r="A813" t="s">
        <v>162</v>
      </c>
      <c r="B813" s="9">
        <v>44027</v>
      </c>
      <c r="C813">
        <v>0.8</v>
      </c>
      <c r="D813" s="9" t="str">
        <f t="shared" si="12"/>
        <v>2020/07</v>
      </c>
    </row>
    <row r="814" spans="1:4" x14ac:dyDescent="0.25">
      <c r="A814" t="s">
        <v>162</v>
      </c>
      <c r="B814" s="9">
        <v>43997</v>
      </c>
      <c r="C814">
        <v>0.67500000000000004</v>
      </c>
      <c r="D814" s="9" t="str">
        <f t="shared" si="12"/>
        <v>2020/06</v>
      </c>
    </row>
    <row r="815" spans="1:4" x14ac:dyDescent="0.25">
      <c r="A815" t="s">
        <v>162</v>
      </c>
      <c r="B815" s="9">
        <v>43966</v>
      </c>
      <c r="C815">
        <v>0.65</v>
      </c>
      <c r="D815" s="9" t="str">
        <f t="shared" si="12"/>
        <v>2020/05</v>
      </c>
    </row>
    <row r="816" spans="1:4" x14ac:dyDescent="0.25">
      <c r="A816" t="s">
        <v>162</v>
      </c>
      <c r="B816" s="9">
        <v>43935</v>
      </c>
      <c r="C816">
        <v>0.65</v>
      </c>
      <c r="D816" s="9" t="str">
        <f t="shared" si="12"/>
        <v>2020/04</v>
      </c>
    </row>
    <row r="817" spans="1:4" x14ac:dyDescent="0.25">
      <c r="A817" t="s">
        <v>162</v>
      </c>
      <c r="B817" s="9">
        <v>43903</v>
      </c>
      <c r="C817">
        <v>0.7</v>
      </c>
      <c r="D817" s="9" t="str">
        <f t="shared" si="12"/>
        <v>2020/03</v>
      </c>
    </row>
  </sheetData>
  <autoFilter ref="A1:D817" xr:uid="{3504572C-9A72-431B-BA2A-896034A0EC0D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2021-02-16T21:49:54Z</dcterms:created>
  <dcterms:modified xsi:type="dcterms:W3CDTF">2021-02-17T03:18:44Z</dcterms:modified>
</cp:coreProperties>
</file>