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44D2FF54-DD95-4892-B0BD-F35EAB037A22}" xr6:coauthVersionLast="46" xr6:coauthVersionMax="46" xr10:uidLastSave="{00000000-0000-0000-0000-000000000000}"/>
  <bookViews>
    <workbookView xWindow="-108" yWindow="-108" windowWidth="23256" windowHeight="12576" xr2:uid="{285BEE16-7572-4CAC-9C5F-F8BF82705B05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14" i="1" l="1"/>
  <c r="AJ114" i="1"/>
  <c r="AH114" i="1"/>
  <c r="AB114" i="1"/>
  <c r="Z114" i="1"/>
  <c r="T114" i="1"/>
  <c r="R114" i="1"/>
  <c r="L114" i="1"/>
  <c r="J114" i="1"/>
  <c r="D114" i="1"/>
  <c r="B114" i="1"/>
  <c r="AM53" i="1"/>
  <c r="AU53" i="1"/>
  <c r="AJ85" i="1"/>
  <c r="AB85" i="1"/>
  <c r="AE85" i="1" s="1"/>
  <c r="AH85" i="1"/>
  <c r="AR85" i="1"/>
  <c r="AU85" i="1"/>
  <c r="AR53" i="1"/>
  <c r="AP85" i="1"/>
  <c r="Z85" i="1"/>
  <c r="T85" i="1"/>
  <c r="W85" i="1" s="1"/>
  <c r="R85" i="1"/>
  <c r="L85" i="1"/>
  <c r="O85" i="1" s="1"/>
  <c r="J85" i="1"/>
  <c r="D85" i="1"/>
  <c r="AS53" i="1"/>
  <c r="AQ53" i="1"/>
  <c r="AP53" i="1"/>
  <c r="AK53" i="1"/>
  <c r="AJ53" i="1"/>
  <c r="AI53" i="1"/>
  <c r="AH53" i="1"/>
  <c r="AE53" i="1"/>
  <c r="AC53" i="1"/>
  <c r="AB53" i="1"/>
  <c r="AA53" i="1"/>
  <c r="Z53" i="1"/>
  <c r="W53" i="1"/>
  <c r="U53" i="1"/>
  <c r="T53" i="1"/>
  <c r="S53" i="1"/>
  <c r="R53" i="1"/>
  <c r="O53" i="1"/>
  <c r="M53" i="1"/>
  <c r="L53" i="1"/>
  <c r="K53" i="1"/>
  <c r="J53" i="1"/>
  <c r="G53" i="1"/>
  <c r="E53" i="1"/>
  <c r="D53" i="1"/>
  <c r="C53" i="1"/>
  <c r="B53" i="1"/>
  <c r="AM85" i="1" l="1"/>
  <c r="G114" i="1"/>
  <c r="O114" i="1"/>
  <c r="W114" i="1"/>
  <c r="AE114" i="1"/>
  <c r="AM114" i="1"/>
  <c r="AS114" i="1"/>
  <c r="U85" i="1"/>
  <c r="AA85" i="1"/>
  <c r="AI85" i="1"/>
  <c r="AQ85" i="1"/>
  <c r="AQ114" i="1"/>
  <c r="AC85" i="1"/>
  <c r="S114" i="1"/>
  <c r="AA114" i="1"/>
  <c r="AK114" i="1"/>
  <c r="G85" i="1"/>
  <c r="B85" i="1"/>
  <c r="M114" i="1"/>
  <c r="AC114" i="1"/>
  <c r="S85" i="1"/>
  <c r="M85" i="1"/>
  <c r="K85" i="1"/>
  <c r="K114" i="1"/>
  <c r="E114" i="1"/>
  <c r="AK85" i="1"/>
  <c r="AS85" i="1"/>
  <c r="E85" i="1"/>
  <c r="C85" i="1"/>
  <c r="C114" i="1"/>
  <c r="AU114" i="1"/>
  <c r="AP114" i="1"/>
  <c r="AI114" i="1"/>
  <c r="U114" i="1"/>
</calcChain>
</file>

<file path=xl/sharedStrings.xml><?xml version="1.0" encoding="utf-8"?>
<sst xmlns="http://schemas.openxmlformats.org/spreadsheetml/2006/main" count="262" uniqueCount="39">
  <si>
    <t>Test images</t>
  </si>
  <si>
    <t>N</t>
  </si>
  <si>
    <t>P</t>
  </si>
  <si>
    <t>Threshold: 70%</t>
  </si>
  <si>
    <t>TP</t>
  </si>
  <si>
    <t>FP</t>
  </si>
  <si>
    <t>fp rate</t>
  </si>
  <si>
    <t>tp rate</t>
  </si>
  <si>
    <t xml:space="preserve">Threshold: </t>
  </si>
  <si>
    <t>Threshold: 80%</t>
  </si>
  <si>
    <t>Threshold:</t>
  </si>
  <si>
    <t>Run 1: 90% training, 10% testing</t>
  </si>
  <si>
    <t>Run 2: 80% training, 20% testing</t>
  </si>
  <si>
    <t>True class = gate is in the image (p) or is not in the image (n)</t>
  </si>
  <si>
    <t>TP:  YOLO gives a positive (Y) (gate detected and above threshold) and gate is there (p)</t>
  </si>
  <si>
    <t>FP: gate is not there (n), but YOLO detects it above the threshold (Y)</t>
  </si>
  <si>
    <t>TN: gate is not there (n) and YOLO detects it below the threshold/does not detect it</t>
  </si>
  <si>
    <t>P = TP + FN = number of gates in the image. Doesn't matter how far or difficult to see.</t>
  </si>
  <si>
    <t>Hypothesized class: YOLO detects it above a certain threshold considered (Y) or does not detect the gate/below the threshold (N)</t>
  </si>
  <si>
    <t>FN: YOLO gives a negative (N)  (the gate is not detected or detected below threshold), gate is there (p)</t>
  </si>
  <si>
    <t>Problem: all images contain a gate. How to check for negatives? IF YOLO doesn't label as a gate to anything that is not a gate, N = TN i.e. FP = 0, for which fp = 0</t>
  </si>
  <si>
    <t>Test img_</t>
  </si>
  <si>
    <t>The test data is found under content&gt;darknet&gt;data&gt;test.txt, it is randomly generated with each run.</t>
  </si>
  <si>
    <t>This means that the ROC can only go towards a perfect classifier simply by lowering the threshold at which the detection is deemed valid</t>
  </si>
  <si>
    <t>Total</t>
  </si>
  <si>
    <t>N: number of negatives i.e. the times where the gate detected is not in the image.</t>
  </si>
  <si>
    <t>tho there is a FP w/ 0.34 confidence</t>
  </si>
  <si>
    <t>FP occur but very much nbelow the threshold: example is img_198</t>
  </si>
  <si>
    <t>tilting works worse but in X and Z's MAV axis</t>
  </si>
  <si>
    <t>interesting, 3 gates very nice</t>
  </si>
  <si>
    <t>very nice, blurry</t>
  </si>
  <si>
    <t>To show we do not consider the area of the squares for the ROC</t>
  </si>
  <si>
    <t>One part hidden, still good</t>
  </si>
  <si>
    <t>Another FP, confidence 0.36</t>
  </si>
  <si>
    <t>last gate was not detected</t>
  </si>
  <si>
    <t>Run 3: 70% training, 30% testing</t>
  </si>
  <si>
    <t>This time only 20 images are taken as samples, otherwise it becomes time consuming to do the same for the entire testing batch (around 90 images)</t>
  </si>
  <si>
    <t>This time only 20 images are taken as samples, otherwise it becomes time consuming to do the same for the entire testing batch (around 60 images)</t>
  </si>
  <si>
    <t>last gate not detected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</si>
</sst>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54173982301663"/>
          <c:y val="0.22205477280527747"/>
          <c:w val="0.59092870591582025"/>
          <c:h val="0.52213272892935547"/>
        </c:manualLayout>
      </c:layout>
      <c:scatterChart>
        <c:scatterStyle val="lineMarker"/>
        <c:varyColors val="0"/>
        <c:ser>
          <c:idx val="0"/>
          <c:order val="2"/>
          <c:tx>
            <c:v>90% training, 10% testing</c:v>
          </c:tx>
          <c:spPr>
            <a:ln w="25400" cap="rnd">
              <a:noFill/>
              <a:round/>
            </a:ln>
            <a:effectLst/>
          </c:spPr>
          <c:xVal>
            <c:numRef>
              <c:f>Blad1!$AV$21:$AV$26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Blad1!$AW$21:$AW$26</c:f>
              <c:numCache>
                <c:formatCode>General</c:formatCode>
                <c:ptCount val="6"/>
                <c:pt idx="0">
                  <c:v>0.66666666666666663</c:v>
                </c:pt>
                <c:pt idx="1">
                  <c:v>0.78787878787878785</c:v>
                </c:pt>
                <c:pt idx="2">
                  <c:v>0.86363636363636365</c:v>
                </c:pt>
                <c:pt idx="3">
                  <c:v>0.9242424242424242</c:v>
                </c:pt>
                <c:pt idx="4">
                  <c:v>0.96969696969696972</c:v>
                </c:pt>
                <c:pt idx="5">
                  <c:v>0.98484848484848486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4FB-4411-B331-06E67CDC9461}"/>
            </c:ext>
          </c:extLst>
        </c:ser>
        <c:ser>
          <c:idx val="1"/>
          <c:order val="3"/>
          <c:tx>
            <c:v>80% training, 20% testing</c:v>
          </c:tx>
          <c:spPr>
            <a:ln w="25400" cap="rnd">
              <a:noFill/>
              <a:round/>
            </a:ln>
            <a:effectLst/>
          </c:spPr>
          <c:xVal>
            <c:numRef>
              <c:f>Blad1!$AV$28:$AV$33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Blad1!$AW$28:$AW$33</c:f>
              <c:numCache>
                <c:formatCode>General</c:formatCode>
                <c:ptCount val="6"/>
                <c:pt idx="0">
                  <c:v>0.73809999999999998</c:v>
                </c:pt>
                <c:pt idx="1">
                  <c:v>0.95238</c:v>
                </c:pt>
                <c:pt idx="2">
                  <c:v>0.95238</c:v>
                </c:pt>
                <c:pt idx="3">
                  <c:v>0.95238</c:v>
                </c:pt>
                <c:pt idx="4">
                  <c:v>0.95238</c:v>
                </c:pt>
                <c:pt idx="5">
                  <c:v>0.95238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4FB-4411-B331-06E67CDC9461}"/>
            </c:ext>
          </c:extLst>
        </c:ser>
        <c:ser>
          <c:idx val="4"/>
          <c:order val="4"/>
          <c:tx>
            <c:v>70% training, 30% testing</c:v>
          </c:tx>
          <c:spPr>
            <a:ln w="19050">
              <a:noFill/>
            </a:ln>
          </c:spPr>
          <c:xVal>
            <c:numRef>
              <c:f>Blad1!$AV$36:$AV$41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Blad1!$AW$36:$AW$41</c:f>
              <c:numCache>
                <c:formatCode>General</c:formatCode>
                <c:ptCount val="6"/>
                <c:pt idx="0">
                  <c:v>0.65853700000000004</c:v>
                </c:pt>
                <c:pt idx="1">
                  <c:v>0.82222200000000001</c:v>
                </c:pt>
                <c:pt idx="2">
                  <c:v>0.88888900000000004</c:v>
                </c:pt>
                <c:pt idx="3">
                  <c:v>0.88888900000000004</c:v>
                </c:pt>
                <c:pt idx="4">
                  <c:v>0.911111</c:v>
                </c:pt>
                <c:pt idx="5">
                  <c:v>0.911111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BF-445D-8F0B-049B9C233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458336"/>
        <c:axId val="49745964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'90-10'</c:v>
                </c:tx>
                <c:spPr>
                  <a:ln w="254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Blad1!$AV$21:$AV$26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Blad1!$AW$21:$AW$26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0.66666666666666663</c:v>
                      </c:pt>
                      <c:pt idx="1">
                        <c:v>0.78787878787878785</c:v>
                      </c:pt>
                      <c:pt idx="2">
                        <c:v>0.86363636363636365</c:v>
                      </c:pt>
                      <c:pt idx="3">
                        <c:v>0.9242424242424242</c:v>
                      </c:pt>
                      <c:pt idx="4">
                        <c:v>0.96969696969696972</c:v>
                      </c:pt>
                      <c:pt idx="5">
                        <c:v>0.98484848484848486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B4FB-4411-B331-06E67CDC9461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'80-20'</c:v>
                </c:tx>
                <c:spPr>
                  <a:ln w="25400">
                    <a:noFill/>
                  </a:ln>
                </c:spP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Blad1!$AV$28:$AV$33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Blad1!$AW$28:$AW$33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0.73809999999999998</c:v>
                      </c:pt>
                      <c:pt idx="1">
                        <c:v>0.95238</c:v>
                      </c:pt>
                      <c:pt idx="2">
                        <c:v>0.95238</c:v>
                      </c:pt>
                      <c:pt idx="3">
                        <c:v>0.95238</c:v>
                      </c:pt>
                      <c:pt idx="4">
                        <c:v>0.95238</c:v>
                      </c:pt>
                      <c:pt idx="5">
                        <c:v>0.95238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B4FB-4411-B331-06E67CDC9461}"/>
                  </c:ext>
                </c:extLst>
              </c15:ser>
            </c15:filteredScatterSeries>
          </c:ext>
        </c:extLst>
      </c:scatterChart>
      <c:valAx>
        <c:axId val="49745833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False</a:t>
                </a:r>
                <a:r>
                  <a:rPr lang="en-GB" baseline="0"/>
                  <a:t>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7459648"/>
        <c:crosses val="autoZero"/>
        <c:crossBetween val="midCat"/>
      </c:valAx>
      <c:valAx>
        <c:axId val="4974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True</a:t>
                </a:r>
                <a:r>
                  <a:rPr lang="en-GB" baseline="0"/>
                  <a:t> positive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97458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985550597936024"/>
          <c:y val="0.38004521984082723"/>
          <c:w val="0.14458352609174752"/>
          <c:h val="0.109202137633602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136294</xdr:colOff>
      <xdr:row>14</xdr:row>
      <xdr:rowOff>176663</xdr:rowOff>
    </xdr:from>
    <xdr:to>
      <xdr:col>65</xdr:col>
      <xdr:colOff>540083</xdr:colOff>
      <xdr:row>47</xdr:row>
      <xdr:rowOff>77152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5FE773-8027-458E-8341-38CF02F01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3D1-A5F9-4BD2-B61D-F30A965615BE}">
  <dimension ref="A2:AX114"/>
  <sheetViews>
    <sheetView tabSelected="1" topLeftCell="AZ19" zoomScale="105" zoomScaleNormal="160" workbookViewId="0">
      <selection activeCell="BO36" sqref="BO36"/>
    </sheetView>
  </sheetViews>
  <sheetFormatPr defaultRowHeight="14.4" x14ac:dyDescent="0.3"/>
  <sheetData>
    <row r="2" spans="1:1" x14ac:dyDescent="0.3">
      <c r="A2" t="s">
        <v>13</v>
      </c>
    </row>
    <row r="3" spans="1:1" x14ac:dyDescent="0.3">
      <c r="A3" t="s">
        <v>18</v>
      </c>
    </row>
    <row r="4" spans="1:1" x14ac:dyDescent="0.3">
      <c r="A4" t="s">
        <v>14</v>
      </c>
    </row>
    <row r="5" spans="1:1" x14ac:dyDescent="0.3">
      <c r="A5" t="s">
        <v>19</v>
      </c>
    </row>
    <row r="6" spans="1:1" x14ac:dyDescent="0.3">
      <c r="A6" t="s">
        <v>17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25</v>
      </c>
    </row>
    <row r="11" spans="1:1" x14ac:dyDescent="0.3">
      <c r="A11" t="s">
        <v>20</v>
      </c>
    </row>
    <row r="12" spans="1:1" x14ac:dyDescent="0.3">
      <c r="A12" t="s">
        <v>23</v>
      </c>
    </row>
    <row r="13" spans="1:1" x14ac:dyDescent="0.3">
      <c r="A13" t="s">
        <v>22</v>
      </c>
    </row>
    <row r="15" spans="1:1" x14ac:dyDescent="0.3">
      <c r="A15" t="s">
        <v>27</v>
      </c>
    </row>
    <row r="19" spans="1:50" x14ac:dyDescent="0.3">
      <c r="A19" t="s">
        <v>11</v>
      </c>
    </row>
    <row r="20" spans="1:50" x14ac:dyDescent="0.3">
      <c r="B20" t="s">
        <v>3</v>
      </c>
      <c r="C20" s="1">
        <v>0.5</v>
      </c>
      <c r="J20" t="s">
        <v>8</v>
      </c>
      <c r="K20" s="1">
        <v>0.6</v>
      </c>
      <c r="R20" t="s">
        <v>3</v>
      </c>
      <c r="Z20" t="s">
        <v>9</v>
      </c>
      <c r="AH20" t="s">
        <v>10</v>
      </c>
      <c r="AI20" s="1">
        <v>0.9</v>
      </c>
      <c r="AP20" t="s">
        <v>10</v>
      </c>
      <c r="AQ20" s="1">
        <v>0.95</v>
      </c>
      <c r="AV20" t="s">
        <v>6</v>
      </c>
      <c r="AW20" t="s">
        <v>7</v>
      </c>
    </row>
    <row r="21" spans="1:50" x14ac:dyDescent="0.3">
      <c r="A21" t="s">
        <v>21</v>
      </c>
      <c r="B21" t="s">
        <v>2</v>
      </c>
      <c r="C21" t="s">
        <v>1</v>
      </c>
      <c r="D21" t="s">
        <v>4</v>
      </c>
      <c r="E21" t="s">
        <v>5</v>
      </c>
      <c r="I21" t="s">
        <v>0</v>
      </c>
      <c r="J21" t="s">
        <v>2</v>
      </c>
      <c r="K21" t="s">
        <v>1</v>
      </c>
      <c r="L21" t="s">
        <v>4</v>
      </c>
      <c r="M21" t="s">
        <v>5</v>
      </c>
      <c r="Q21" t="s">
        <v>0</v>
      </c>
      <c r="R21" t="s">
        <v>2</v>
      </c>
      <c r="S21" t="s">
        <v>1</v>
      </c>
      <c r="T21" t="s">
        <v>4</v>
      </c>
      <c r="U21" t="s">
        <v>5</v>
      </c>
      <c r="Y21" t="s">
        <v>0</v>
      </c>
      <c r="Z21" t="s">
        <v>2</v>
      </c>
      <c r="AA21" t="s">
        <v>1</v>
      </c>
      <c r="AB21" t="s">
        <v>4</v>
      </c>
      <c r="AC21" t="s">
        <v>5</v>
      </c>
      <c r="AG21" t="s">
        <v>0</v>
      </c>
      <c r="AH21" t="s">
        <v>2</v>
      </c>
      <c r="AI21" t="s">
        <v>1</v>
      </c>
      <c r="AJ21" t="s">
        <v>4</v>
      </c>
      <c r="AK21" t="s">
        <v>5</v>
      </c>
      <c r="AO21" t="s">
        <v>0</v>
      </c>
      <c r="AP21" t="s">
        <v>2</v>
      </c>
      <c r="AQ21" t="s">
        <v>1</v>
      </c>
      <c r="AR21" t="s">
        <v>4</v>
      </c>
      <c r="AS21" t="s">
        <v>5</v>
      </c>
      <c r="AV21">
        <v>0</v>
      </c>
      <c r="AW21">
        <v>0.66666666666666663</v>
      </c>
      <c r="AX21" s="1">
        <v>0.95</v>
      </c>
    </row>
    <row r="22" spans="1:50" x14ac:dyDescent="0.3">
      <c r="A22">
        <v>232</v>
      </c>
      <c r="B22">
        <v>2</v>
      </c>
      <c r="C22">
        <v>0</v>
      </c>
      <c r="D22">
        <v>2</v>
      </c>
      <c r="E22">
        <v>0</v>
      </c>
      <c r="I22">
        <v>232</v>
      </c>
      <c r="J22">
        <v>2</v>
      </c>
      <c r="K22">
        <v>0</v>
      </c>
      <c r="L22">
        <v>2</v>
      </c>
      <c r="M22">
        <v>0</v>
      </c>
      <c r="Q22">
        <v>232</v>
      </c>
      <c r="R22">
        <v>2</v>
      </c>
      <c r="S22">
        <v>0</v>
      </c>
      <c r="T22">
        <v>2</v>
      </c>
      <c r="U22">
        <v>0</v>
      </c>
      <c r="Y22">
        <v>232</v>
      </c>
      <c r="Z22">
        <v>2</v>
      </c>
      <c r="AA22">
        <v>0</v>
      </c>
      <c r="AB22">
        <v>2</v>
      </c>
      <c r="AC22">
        <v>0</v>
      </c>
      <c r="AG22">
        <v>232</v>
      </c>
      <c r="AH22">
        <v>2</v>
      </c>
      <c r="AI22">
        <v>0</v>
      </c>
      <c r="AJ22">
        <v>2</v>
      </c>
      <c r="AK22">
        <v>0</v>
      </c>
      <c r="AO22">
        <v>232</v>
      </c>
      <c r="AP22">
        <v>2</v>
      </c>
      <c r="AQ22">
        <v>0</v>
      </c>
      <c r="AR22">
        <v>2</v>
      </c>
      <c r="AS22">
        <v>0</v>
      </c>
      <c r="AV22">
        <v>0</v>
      </c>
      <c r="AW22">
        <v>0.78787878787878785</v>
      </c>
      <c r="AX22" s="1">
        <v>0.9</v>
      </c>
    </row>
    <row r="23" spans="1:50" x14ac:dyDescent="0.3">
      <c r="A23">
        <v>27</v>
      </c>
      <c r="B23">
        <v>2</v>
      </c>
      <c r="C23">
        <v>0</v>
      </c>
      <c r="D23">
        <v>2</v>
      </c>
      <c r="E23">
        <v>0</v>
      </c>
      <c r="I23">
        <v>27</v>
      </c>
      <c r="J23">
        <v>2</v>
      </c>
      <c r="K23">
        <v>0</v>
      </c>
      <c r="L23">
        <v>2</v>
      </c>
      <c r="M23">
        <v>0</v>
      </c>
      <c r="Q23">
        <v>27</v>
      </c>
      <c r="R23">
        <v>2</v>
      </c>
      <c r="S23">
        <v>0</v>
      </c>
      <c r="T23">
        <v>2</v>
      </c>
      <c r="U23">
        <v>0</v>
      </c>
      <c r="Y23">
        <v>27</v>
      </c>
      <c r="Z23">
        <v>2</v>
      </c>
      <c r="AA23">
        <v>0</v>
      </c>
      <c r="AB23">
        <v>2</v>
      </c>
      <c r="AC23">
        <v>0</v>
      </c>
      <c r="AG23">
        <v>27</v>
      </c>
      <c r="AH23">
        <v>2</v>
      </c>
      <c r="AI23">
        <v>0</v>
      </c>
      <c r="AJ23">
        <v>2</v>
      </c>
      <c r="AK23">
        <v>0</v>
      </c>
      <c r="AO23">
        <v>27</v>
      </c>
      <c r="AP23">
        <v>2</v>
      </c>
      <c r="AQ23">
        <v>0</v>
      </c>
      <c r="AR23">
        <v>2</v>
      </c>
      <c r="AS23">
        <v>0</v>
      </c>
      <c r="AV23">
        <v>0</v>
      </c>
      <c r="AW23">
        <v>0.86363636363636365</v>
      </c>
      <c r="AX23" s="1">
        <v>0.8</v>
      </c>
    </row>
    <row r="24" spans="1:50" x14ac:dyDescent="0.3">
      <c r="A24">
        <v>415</v>
      </c>
      <c r="B24">
        <v>1</v>
      </c>
      <c r="C24">
        <v>0</v>
      </c>
      <c r="D24">
        <v>1</v>
      </c>
      <c r="E24">
        <v>0</v>
      </c>
      <c r="I24">
        <v>415</v>
      </c>
      <c r="J24">
        <v>1</v>
      </c>
      <c r="K24">
        <v>0</v>
      </c>
      <c r="L24">
        <v>1</v>
      </c>
      <c r="M24">
        <v>0</v>
      </c>
      <c r="Q24">
        <v>415</v>
      </c>
      <c r="R24">
        <v>1</v>
      </c>
      <c r="S24">
        <v>0</v>
      </c>
      <c r="T24">
        <v>1</v>
      </c>
      <c r="U24">
        <v>0</v>
      </c>
      <c r="Y24">
        <v>415</v>
      </c>
      <c r="Z24">
        <v>1</v>
      </c>
      <c r="AA24">
        <v>0</v>
      </c>
      <c r="AB24">
        <v>1</v>
      </c>
      <c r="AC24">
        <v>0</v>
      </c>
      <c r="AG24">
        <v>415</v>
      </c>
      <c r="AH24">
        <v>1</v>
      </c>
      <c r="AI24">
        <v>0</v>
      </c>
      <c r="AJ24">
        <v>1</v>
      </c>
      <c r="AK24">
        <v>0</v>
      </c>
      <c r="AO24">
        <v>415</v>
      </c>
      <c r="AP24">
        <v>1</v>
      </c>
      <c r="AQ24">
        <v>0</v>
      </c>
      <c r="AR24">
        <v>1</v>
      </c>
      <c r="AS24">
        <v>0</v>
      </c>
      <c r="AV24">
        <v>0</v>
      </c>
      <c r="AW24">
        <v>0.9242424242424242</v>
      </c>
      <c r="AX24" s="1">
        <v>0.7</v>
      </c>
    </row>
    <row r="25" spans="1:50" x14ac:dyDescent="0.3">
      <c r="A25">
        <v>148</v>
      </c>
      <c r="B25">
        <v>3</v>
      </c>
      <c r="C25">
        <v>0</v>
      </c>
      <c r="D25">
        <v>3</v>
      </c>
      <c r="E25">
        <v>0</v>
      </c>
      <c r="I25">
        <v>148</v>
      </c>
      <c r="J25">
        <v>3</v>
      </c>
      <c r="K25">
        <v>0</v>
      </c>
      <c r="L25">
        <v>3</v>
      </c>
      <c r="M25">
        <v>0</v>
      </c>
      <c r="Q25">
        <v>148</v>
      </c>
      <c r="R25">
        <v>3</v>
      </c>
      <c r="S25">
        <v>0</v>
      </c>
      <c r="T25">
        <v>3</v>
      </c>
      <c r="U25">
        <v>0</v>
      </c>
      <c r="Y25">
        <v>148</v>
      </c>
      <c r="Z25">
        <v>3</v>
      </c>
      <c r="AA25">
        <v>0</v>
      </c>
      <c r="AB25">
        <v>3</v>
      </c>
      <c r="AC25">
        <v>0</v>
      </c>
      <c r="AG25">
        <v>148</v>
      </c>
      <c r="AH25">
        <v>3</v>
      </c>
      <c r="AI25">
        <v>0</v>
      </c>
      <c r="AJ25">
        <v>3</v>
      </c>
      <c r="AK25">
        <v>0</v>
      </c>
      <c r="AO25">
        <v>148</v>
      </c>
      <c r="AP25">
        <v>3</v>
      </c>
      <c r="AQ25">
        <v>0</v>
      </c>
      <c r="AR25">
        <v>3</v>
      </c>
      <c r="AS25">
        <v>0</v>
      </c>
      <c r="AV25">
        <v>0</v>
      </c>
      <c r="AW25">
        <v>0.96969696969696972</v>
      </c>
      <c r="AX25" s="1">
        <v>0.6</v>
      </c>
    </row>
    <row r="26" spans="1:50" x14ac:dyDescent="0.3">
      <c r="A26">
        <v>438</v>
      </c>
      <c r="B26">
        <v>1</v>
      </c>
      <c r="C26">
        <v>0</v>
      </c>
      <c r="D26">
        <v>1</v>
      </c>
      <c r="E26">
        <v>0</v>
      </c>
      <c r="I26">
        <v>438</v>
      </c>
      <c r="J26">
        <v>1</v>
      </c>
      <c r="K26">
        <v>0</v>
      </c>
      <c r="L26">
        <v>1</v>
      </c>
      <c r="M26">
        <v>0</v>
      </c>
      <c r="Q26">
        <v>438</v>
      </c>
      <c r="R26">
        <v>1</v>
      </c>
      <c r="S26">
        <v>0</v>
      </c>
      <c r="T26">
        <v>0</v>
      </c>
      <c r="U26">
        <v>0</v>
      </c>
      <c r="Y26">
        <v>438</v>
      </c>
      <c r="Z26">
        <v>1</v>
      </c>
      <c r="AA26">
        <v>0</v>
      </c>
      <c r="AB26">
        <v>0</v>
      </c>
      <c r="AC26">
        <v>0</v>
      </c>
      <c r="AG26">
        <v>438</v>
      </c>
      <c r="AH26">
        <v>1</v>
      </c>
      <c r="AI26">
        <v>0</v>
      </c>
      <c r="AJ26">
        <v>0</v>
      </c>
      <c r="AK26">
        <v>0</v>
      </c>
      <c r="AO26">
        <v>438</v>
      </c>
      <c r="AP26">
        <v>1</v>
      </c>
      <c r="AQ26">
        <v>0</v>
      </c>
      <c r="AR26">
        <v>0</v>
      </c>
      <c r="AS26">
        <v>0</v>
      </c>
      <c r="AV26">
        <v>0</v>
      </c>
      <c r="AW26">
        <v>0.98484848484848486</v>
      </c>
      <c r="AX26" s="1">
        <v>0.5</v>
      </c>
    </row>
    <row r="27" spans="1:50" x14ac:dyDescent="0.3">
      <c r="A27">
        <v>158</v>
      </c>
      <c r="B27">
        <v>3</v>
      </c>
      <c r="C27">
        <v>0</v>
      </c>
      <c r="D27">
        <v>3</v>
      </c>
      <c r="E27">
        <v>0</v>
      </c>
      <c r="I27">
        <v>158</v>
      </c>
      <c r="J27">
        <v>3</v>
      </c>
      <c r="K27">
        <v>0</v>
      </c>
      <c r="L27">
        <v>3</v>
      </c>
      <c r="M27">
        <v>0</v>
      </c>
      <c r="Q27">
        <v>158</v>
      </c>
      <c r="R27">
        <v>3</v>
      </c>
      <c r="S27">
        <v>0</v>
      </c>
      <c r="T27">
        <v>3</v>
      </c>
      <c r="U27">
        <v>0</v>
      </c>
      <c r="Y27">
        <v>158</v>
      </c>
      <c r="Z27">
        <v>3</v>
      </c>
      <c r="AA27">
        <v>0</v>
      </c>
      <c r="AB27">
        <v>3</v>
      </c>
      <c r="AC27">
        <v>0</v>
      </c>
      <c r="AG27">
        <v>158</v>
      </c>
      <c r="AH27">
        <v>3</v>
      </c>
      <c r="AI27">
        <v>0</v>
      </c>
      <c r="AJ27">
        <v>2</v>
      </c>
      <c r="AK27">
        <v>0</v>
      </c>
      <c r="AO27">
        <v>158</v>
      </c>
      <c r="AP27">
        <v>3</v>
      </c>
      <c r="AQ27">
        <v>0</v>
      </c>
      <c r="AR27">
        <v>2</v>
      </c>
      <c r="AS27">
        <v>0</v>
      </c>
    </row>
    <row r="28" spans="1:50" x14ac:dyDescent="0.3">
      <c r="A28">
        <v>131</v>
      </c>
      <c r="B28">
        <v>3</v>
      </c>
      <c r="C28">
        <v>0</v>
      </c>
      <c r="D28">
        <v>3</v>
      </c>
      <c r="E28">
        <v>0</v>
      </c>
      <c r="I28">
        <v>131</v>
      </c>
      <c r="J28">
        <v>3</v>
      </c>
      <c r="K28">
        <v>0</v>
      </c>
      <c r="L28">
        <v>3</v>
      </c>
      <c r="M28">
        <v>0</v>
      </c>
      <c r="Q28">
        <v>131</v>
      </c>
      <c r="R28">
        <v>3</v>
      </c>
      <c r="S28">
        <v>0</v>
      </c>
      <c r="T28">
        <v>3</v>
      </c>
      <c r="U28">
        <v>0</v>
      </c>
      <c r="Y28">
        <v>131</v>
      </c>
      <c r="Z28">
        <v>3</v>
      </c>
      <c r="AA28">
        <v>0</v>
      </c>
      <c r="AB28">
        <v>3</v>
      </c>
      <c r="AC28">
        <v>0</v>
      </c>
      <c r="AG28">
        <v>131</v>
      </c>
      <c r="AH28">
        <v>3</v>
      </c>
      <c r="AI28">
        <v>0</v>
      </c>
      <c r="AJ28">
        <v>1</v>
      </c>
      <c r="AK28">
        <v>0</v>
      </c>
      <c r="AO28">
        <v>131</v>
      </c>
      <c r="AP28">
        <v>3</v>
      </c>
      <c r="AQ28">
        <v>0</v>
      </c>
      <c r="AR28">
        <v>1</v>
      </c>
      <c r="AS28">
        <v>0</v>
      </c>
      <c r="AV28">
        <v>0</v>
      </c>
      <c r="AW28">
        <v>0.73809999999999998</v>
      </c>
      <c r="AX28" s="1">
        <v>0.95</v>
      </c>
    </row>
    <row r="29" spans="1:50" x14ac:dyDescent="0.3">
      <c r="A29">
        <v>279</v>
      </c>
      <c r="B29">
        <v>2</v>
      </c>
      <c r="C29">
        <v>0</v>
      </c>
      <c r="D29">
        <v>2</v>
      </c>
      <c r="E29">
        <v>0</v>
      </c>
      <c r="I29">
        <v>279</v>
      </c>
      <c r="J29">
        <v>2</v>
      </c>
      <c r="K29">
        <v>0</v>
      </c>
      <c r="L29">
        <v>2</v>
      </c>
      <c r="M29">
        <v>0</v>
      </c>
      <c r="Q29">
        <v>279</v>
      </c>
      <c r="R29">
        <v>2</v>
      </c>
      <c r="S29">
        <v>0</v>
      </c>
      <c r="T29">
        <v>2</v>
      </c>
      <c r="U29">
        <v>0</v>
      </c>
      <c r="Y29">
        <v>279</v>
      </c>
      <c r="Z29">
        <v>2</v>
      </c>
      <c r="AA29">
        <v>0</v>
      </c>
      <c r="AB29">
        <v>2</v>
      </c>
      <c r="AC29">
        <v>0</v>
      </c>
      <c r="AG29">
        <v>279</v>
      </c>
      <c r="AH29">
        <v>2</v>
      </c>
      <c r="AI29">
        <v>0</v>
      </c>
      <c r="AJ29">
        <v>2</v>
      </c>
      <c r="AK29">
        <v>0</v>
      </c>
      <c r="AO29">
        <v>279</v>
      </c>
      <c r="AP29">
        <v>2</v>
      </c>
      <c r="AQ29">
        <v>0</v>
      </c>
      <c r="AR29">
        <v>2</v>
      </c>
      <c r="AS29">
        <v>0</v>
      </c>
      <c r="AV29">
        <v>0</v>
      </c>
      <c r="AW29">
        <v>0.95238</v>
      </c>
      <c r="AX29" s="1">
        <v>0.9</v>
      </c>
    </row>
    <row r="30" spans="1:50" x14ac:dyDescent="0.3">
      <c r="A30">
        <v>420</v>
      </c>
      <c r="B30">
        <v>1</v>
      </c>
      <c r="C30">
        <v>0</v>
      </c>
      <c r="D30">
        <v>1</v>
      </c>
      <c r="E30">
        <v>0</v>
      </c>
      <c r="I30">
        <v>420</v>
      </c>
      <c r="J30">
        <v>1</v>
      </c>
      <c r="K30">
        <v>0</v>
      </c>
      <c r="L30">
        <v>1</v>
      </c>
      <c r="M30">
        <v>0</v>
      </c>
      <c r="Q30">
        <v>420</v>
      </c>
      <c r="R30">
        <v>1</v>
      </c>
      <c r="S30">
        <v>0</v>
      </c>
      <c r="T30">
        <v>1</v>
      </c>
      <c r="U30">
        <v>0</v>
      </c>
      <c r="Y30">
        <v>420</v>
      </c>
      <c r="Z30">
        <v>1</v>
      </c>
      <c r="AA30">
        <v>0</v>
      </c>
      <c r="AB30">
        <v>1</v>
      </c>
      <c r="AC30">
        <v>0</v>
      </c>
      <c r="AG30">
        <v>420</v>
      </c>
      <c r="AH30">
        <v>1</v>
      </c>
      <c r="AI30">
        <v>0</v>
      </c>
      <c r="AJ30">
        <v>1</v>
      </c>
      <c r="AK30">
        <v>0</v>
      </c>
      <c r="AO30">
        <v>420</v>
      </c>
      <c r="AP30">
        <v>1</v>
      </c>
      <c r="AQ30">
        <v>0</v>
      </c>
      <c r="AR30">
        <v>1</v>
      </c>
      <c r="AS30">
        <v>0</v>
      </c>
      <c r="AV30">
        <v>0</v>
      </c>
      <c r="AW30">
        <v>0.95238</v>
      </c>
      <c r="AX30" s="1">
        <v>0.8</v>
      </c>
    </row>
    <row r="31" spans="1:50" x14ac:dyDescent="0.3">
      <c r="A31">
        <v>256</v>
      </c>
      <c r="B31">
        <v>2</v>
      </c>
      <c r="C31">
        <v>0</v>
      </c>
      <c r="D31">
        <v>2</v>
      </c>
      <c r="E31">
        <v>0</v>
      </c>
      <c r="I31">
        <v>256</v>
      </c>
      <c r="J31">
        <v>2</v>
      </c>
      <c r="K31">
        <v>0</v>
      </c>
      <c r="L31">
        <v>2</v>
      </c>
      <c r="M31">
        <v>0</v>
      </c>
      <c r="Q31">
        <v>256</v>
      </c>
      <c r="R31">
        <v>2</v>
      </c>
      <c r="S31">
        <v>0</v>
      </c>
      <c r="T31">
        <v>2</v>
      </c>
      <c r="U31">
        <v>0</v>
      </c>
      <c r="Y31">
        <v>256</v>
      </c>
      <c r="Z31">
        <v>2</v>
      </c>
      <c r="AA31">
        <v>0</v>
      </c>
      <c r="AB31">
        <v>2</v>
      </c>
      <c r="AC31">
        <v>0</v>
      </c>
      <c r="AG31">
        <v>256</v>
      </c>
      <c r="AH31">
        <v>2</v>
      </c>
      <c r="AI31">
        <v>0</v>
      </c>
      <c r="AJ31">
        <v>2</v>
      </c>
      <c r="AK31">
        <v>0</v>
      </c>
      <c r="AO31">
        <v>256</v>
      </c>
      <c r="AP31">
        <v>2</v>
      </c>
      <c r="AQ31">
        <v>0</v>
      </c>
      <c r="AR31">
        <v>1</v>
      </c>
      <c r="AS31">
        <v>0</v>
      </c>
      <c r="AV31">
        <v>0</v>
      </c>
      <c r="AW31">
        <v>0.95238</v>
      </c>
      <c r="AX31" s="1">
        <v>0.7</v>
      </c>
    </row>
    <row r="32" spans="1:50" x14ac:dyDescent="0.3">
      <c r="A32">
        <v>419</v>
      </c>
      <c r="B32">
        <v>1</v>
      </c>
      <c r="C32">
        <v>0</v>
      </c>
      <c r="D32">
        <v>1</v>
      </c>
      <c r="E32">
        <v>0</v>
      </c>
      <c r="I32">
        <v>419</v>
      </c>
      <c r="J32">
        <v>1</v>
      </c>
      <c r="K32">
        <v>0</v>
      </c>
      <c r="L32">
        <v>1</v>
      </c>
      <c r="M32">
        <v>0</v>
      </c>
      <c r="Q32">
        <v>419</v>
      </c>
      <c r="R32">
        <v>1</v>
      </c>
      <c r="S32">
        <v>0</v>
      </c>
      <c r="T32">
        <v>1</v>
      </c>
      <c r="U32">
        <v>0</v>
      </c>
      <c r="Y32">
        <v>419</v>
      </c>
      <c r="Z32">
        <v>1</v>
      </c>
      <c r="AA32">
        <v>0</v>
      </c>
      <c r="AB32">
        <v>1</v>
      </c>
      <c r="AC32">
        <v>0</v>
      </c>
      <c r="AG32">
        <v>419</v>
      </c>
      <c r="AH32">
        <v>1</v>
      </c>
      <c r="AI32">
        <v>0</v>
      </c>
      <c r="AJ32">
        <v>1</v>
      </c>
      <c r="AK32">
        <v>0</v>
      </c>
      <c r="AO32">
        <v>419</v>
      </c>
      <c r="AP32">
        <v>1</v>
      </c>
      <c r="AQ32">
        <v>0</v>
      </c>
      <c r="AR32">
        <v>1</v>
      </c>
      <c r="AS32">
        <v>0</v>
      </c>
      <c r="AV32">
        <v>0</v>
      </c>
      <c r="AW32">
        <v>0.95238</v>
      </c>
      <c r="AX32" s="1">
        <v>0.6</v>
      </c>
    </row>
    <row r="33" spans="1:50" x14ac:dyDescent="0.3">
      <c r="A33">
        <v>198</v>
      </c>
      <c r="B33">
        <v>3</v>
      </c>
      <c r="C33">
        <v>0</v>
      </c>
      <c r="D33">
        <v>3</v>
      </c>
      <c r="E33">
        <v>0</v>
      </c>
      <c r="F33" t="s">
        <v>26</v>
      </c>
      <c r="I33">
        <v>198</v>
      </c>
      <c r="J33">
        <v>3</v>
      </c>
      <c r="K33">
        <v>0</v>
      </c>
      <c r="L33">
        <v>3</v>
      </c>
      <c r="M33">
        <v>0</v>
      </c>
      <c r="Q33">
        <v>198</v>
      </c>
      <c r="R33">
        <v>3</v>
      </c>
      <c r="S33">
        <v>0</v>
      </c>
      <c r="T33">
        <v>2</v>
      </c>
      <c r="U33">
        <v>0</v>
      </c>
      <c r="Y33">
        <v>198</v>
      </c>
      <c r="Z33">
        <v>3</v>
      </c>
      <c r="AA33">
        <v>0</v>
      </c>
      <c r="AB33">
        <v>2</v>
      </c>
      <c r="AC33">
        <v>0</v>
      </c>
      <c r="AG33">
        <v>198</v>
      </c>
      <c r="AH33">
        <v>3</v>
      </c>
      <c r="AI33">
        <v>0</v>
      </c>
      <c r="AJ33">
        <v>2</v>
      </c>
      <c r="AK33">
        <v>0</v>
      </c>
      <c r="AO33">
        <v>198</v>
      </c>
      <c r="AP33">
        <v>3</v>
      </c>
      <c r="AQ33">
        <v>0</v>
      </c>
      <c r="AR33">
        <v>2</v>
      </c>
      <c r="AS33">
        <v>0</v>
      </c>
      <c r="AV33">
        <v>0</v>
      </c>
      <c r="AW33">
        <v>0.95238</v>
      </c>
      <c r="AX33" s="1">
        <v>0.5</v>
      </c>
    </row>
    <row r="34" spans="1:50" x14ac:dyDescent="0.3">
      <c r="A34">
        <v>18</v>
      </c>
      <c r="B34">
        <v>2</v>
      </c>
      <c r="C34">
        <v>0</v>
      </c>
      <c r="D34">
        <v>2</v>
      </c>
      <c r="E34">
        <v>0</v>
      </c>
      <c r="I34">
        <v>18</v>
      </c>
      <c r="J34">
        <v>2</v>
      </c>
      <c r="K34">
        <v>0</v>
      </c>
      <c r="L34">
        <v>2</v>
      </c>
      <c r="M34">
        <v>0</v>
      </c>
      <c r="Q34">
        <v>18</v>
      </c>
      <c r="R34">
        <v>2</v>
      </c>
      <c r="S34">
        <v>0</v>
      </c>
      <c r="T34">
        <v>2</v>
      </c>
      <c r="U34">
        <v>0</v>
      </c>
      <c r="Y34">
        <v>18</v>
      </c>
      <c r="Z34">
        <v>2</v>
      </c>
      <c r="AA34">
        <v>0</v>
      </c>
      <c r="AB34">
        <v>1</v>
      </c>
      <c r="AC34">
        <v>0</v>
      </c>
      <c r="AG34">
        <v>18</v>
      </c>
      <c r="AH34">
        <v>2</v>
      </c>
      <c r="AI34">
        <v>0</v>
      </c>
      <c r="AJ34">
        <v>1</v>
      </c>
      <c r="AK34">
        <v>0</v>
      </c>
      <c r="AO34">
        <v>18</v>
      </c>
      <c r="AP34">
        <v>2</v>
      </c>
      <c r="AQ34">
        <v>0</v>
      </c>
      <c r="AR34">
        <v>1</v>
      </c>
      <c r="AS34">
        <v>0</v>
      </c>
    </row>
    <row r="35" spans="1:50" x14ac:dyDescent="0.3">
      <c r="A35">
        <v>187</v>
      </c>
      <c r="B35">
        <v>3</v>
      </c>
      <c r="C35">
        <v>0</v>
      </c>
      <c r="D35">
        <v>3</v>
      </c>
      <c r="E35">
        <v>0</v>
      </c>
      <c r="I35">
        <v>187</v>
      </c>
      <c r="J35">
        <v>3</v>
      </c>
      <c r="K35">
        <v>0</v>
      </c>
      <c r="L35">
        <v>3</v>
      </c>
      <c r="M35">
        <v>0</v>
      </c>
      <c r="Q35">
        <v>187</v>
      </c>
      <c r="R35">
        <v>3</v>
      </c>
      <c r="S35">
        <v>0</v>
      </c>
      <c r="T35">
        <v>3</v>
      </c>
      <c r="U35">
        <v>0</v>
      </c>
      <c r="Y35">
        <v>187</v>
      </c>
      <c r="Z35">
        <v>3</v>
      </c>
      <c r="AA35">
        <v>0</v>
      </c>
      <c r="AB35">
        <v>3</v>
      </c>
      <c r="AC35">
        <v>0</v>
      </c>
      <c r="AG35">
        <v>187</v>
      </c>
      <c r="AH35">
        <v>3</v>
      </c>
      <c r="AI35">
        <v>0</v>
      </c>
      <c r="AJ35">
        <v>3</v>
      </c>
      <c r="AK35">
        <v>0</v>
      </c>
      <c r="AO35">
        <v>187</v>
      </c>
      <c r="AP35">
        <v>3</v>
      </c>
      <c r="AQ35">
        <v>0</v>
      </c>
      <c r="AR35">
        <v>2</v>
      </c>
      <c r="AS35">
        <v>0</v>
      </c>
    </row>
    <row r="36" spans="1:50" x14ac:dyDescent="0.3">
      <c r="A36">
        <v>233</v>
      </c>
      <c r="B36">
        <v>2</v>
      </c>
      <c r="C36">
        <v>0</v>
      </c>
      <c r="D36">
        <v>2</v>
      </c>
      <c r="E36">
        <v>0</v>
      </c>
      <c r="I36">
        <v>233</v>
      </c>
      <c r="J36">
        <v>2</v>
      </c>
      <c r="K36">
        <v>0</v>
      </c>
      <c r="L36">
        <v>2</v>
      </c>
      <c r="M36">
        <v>0</v>
      </c>
      <c r="Q36">
        <v>233</v>
      </c>
      <c r="R36">
        <v>2</v>
      </c>
      <c r="S36">
        <v>0</v>
      </c>
      <c r="T36">
        <v>2</v>
      </c>
      <c r="U36">
        <v>0</v>
      </c>
      <c r="Y36">
        <v>233</v>
      </c>
      <c r="Z36">
        <v>2</v>
      </c>
      <c r="AA36">
        <v>0</v>
      </c>
      <c r="AB36">
        <v>2</v>
      </c>
      <c r="AC36">
        <v>0</v>
      </c>
      <c r="AG36">
        <v>233</v>
      </c>
      <c r="AH36">
        <v>2</v>
      </c>
      <c r="AI36">
        <v>0</v>
      </c>
      <c r="AJ36">
        <v>2</v>
      </c>
      <c r="AK36">
        <v>0</v>
      </c>
      <c r="AO36">
        <v>233</v>
      </c>
      <c r="AP36">
        <v>2</v>
      </c>
      <c r="AQ36">
        <v>0</v>
      </c>
      <c r="AR36">
        <v>2</v>
      </c>
      <c r="AS36">
        <v>0</v>
      </c>
      <c r="AV36">
        <v>0</v>
      </c>
      <c r="AW36">
        <v>0.65853700000000004</v>
      </c>
      <c r="AX36" s="1">
        <v>0.95</v>
      </c>
    </row>
    <row r="37" spans="1:50" x14ac:dyDescent="0.3">
      <c r="A37">
        <v>386</v>
      </c>
      <c r="B37">
        <v>1</v>
      </c>
      <c r="C37">
        <v>0</v>
      </c>
      <c r="D37">
        <v>1</v>
      </c>
      <c r="E37">
        <v>0</v>
      </c>
      <c r="F37" t="s">
        <v>28</v>
      </c>
      <c r="I37">
        <v>386</v>
      </c>
      <c r="J37">
        <v>1</v>
      </c>
      <c r="K37">
        <v>0</v>
      </c>
      <c r="L37">
        <v>1</v>
      </c>
      <c r="M37">
        <v>0</v>
      </c>
      <c r="Q37">
        <v>386</v>
      </c>
      <c r="R37">
        <v>1</v>
      </c>
      <c r="S37">
        <v>0</v>
      </c>
      <c r="T37">
        <v>0</v>
      </c>
      <c r="U37">
        <v>0</v>
      </c>
      <c r="Y37">
        <v>386</v>
      </c>
      <c r="Z37">
        <v>1</v>
      </c>
      <c r="AA37">
        <v>0</v>
      </c>
      <c r="AB37">
        <v>0</v>
      </c>
      <c r="AC37">
        <v>0</v>
      </c>
      <c r="AG37">
        <v>386</v>
      </c>
      <c r="AH37">
        <v>1</v>
      </c>
      <c r="AI37">
        <v>0</v>
      </c>
      <c r="AJ37">
        <v>0</v>
      </c>
      <c r="AK37">
        <v>0</v>
      </c>
      <c r="AO37">
        <v>386</v>
      </c>
      <c r="AP37">
        <v>1</v>
      </c>
      <c r="AQ37">
        <v>0</v>
      </c>
      <c r="AR37">
        <v>0</v>
      </c>
      <c r="AS37">
        <v>0</v>
      </c>
      <c r="AV37">
        <v>0</v>
      </c>
      <c r="AW37">
        <v>0.82222200000000001</v>
      </c>
      <c r="AX37" s="1">
        <v>0.9</v>
      </c>
    </row>
    <row r="38" spans="1:50" x14ac:dyDescent="0.3">
      <c r="A38">
        <v>33</v>
      </c>
      <c r="B38">
        <v>3</v>
      </c>
      <c r="C38">
        <v>0</v>
      </c>
      <c r="D38">
        <v>2</v>
      </c>
      <c r="E38">
        <v>0</v>
      </c>
      <c r="F38" t="s">
        <v>29</v>
      </c>
      <c r="I38">
        <v>33</v>
      </c>
      <c r="J38">
        <v>3</v>
      </c>
      <c r="K38">
        <v>0</v>
      </c>
      <c r="L38">
        <v>2</v>
      </c>
      <c r="M38">
        <v>0</v>
      </c>
      <c r="Q38">
        <v>33</v>
      </c>
      <c r="R38">
        <v>3</v>
      </c>
      <c r="S38">
        <v>0</v>
      </c>
      <c r="T38">
        <v>2</v>
      </c>
      <c r="U38">
        <v>0</v>
      </c>
      <c r="Y38">
        <v>33</v>
      </c>
      <c r="Z38">
        <v>3</v>
      </c>
      <c r="AA38">
        <v>0</v>
      </c>
      <c r="AB38">
        <v>2</v>
      </c>
      <c r="AC38">
        <v>0</v>
      </c>
      <c r="AG38">
        <v>33</v>
      </c>
      <c r="AH38">
        <v>3</v>
      </c>
      <c r="AI38">
        <v>0</v>
      </c>
      <c r="AJ38">
        <v>2</v>
      </c>
      <c r="AK38">
        <v>0</v>
      </c>
      <c r="AO38">
        <v>33</v>
      </c>
      <c r="AP38">
        <v>3</v>
      </c>
      <c r="AQ38">
        <v>0</v>
      </c>
      <c r="AR38">
        <v>1</v>
      </c>
      <c r="AS38">
        <v>0</v>
      </c>
      <c r="AV38">
        <v>0</v>
      </c>
      <c r="AW38">
        <v>0.88888900000000004</v>
      </c>
      <c r="AX38" s="1">
        <v>0.8</v>
      </c>
    </row>
    <row r="39" spans="1:50" x14ac:dyDescent="0.3">
      <c r="A39">
        <v>409</v>
      </c>
      <c r="B39">
        <v>1</v>
      </c>
      <c r="C39">
        <v>0</v>
      </c>
      <c r="D39">
        <v>1</v>
      </c>
      <c r="E39">
        <v>0</v>
      </c>
      <c r="I39">
        <v>409</v>
      </c>
      <c r="J39">
        <v>1</v>
      </c>
      <c r="K39">
        <v>0</v>
      </c>
      <c r="L39">
        <v>1</v>
      </c>
      <c r="M39">
        <v>0</v>
      </c>
      <c r="Q39">
        <v>409</v>
      </c>
      <c r="R39">
        <v>1</v>
      </c>
      <c r="S39">
        <v>0</v>
      </c>
      <c r="T39">
        <v>1</v>
      </c>
      <c r="U39">
        <v>0</v>
      </c>
      <c r="Y39">
        <v>409</v>
      </c>
      <c r="Z39">
        <v>1</v>
      </c>
      <c r="AA39">
        <v>0</v>
      </c>
      <c r="AB39">
        <v>1</v>
      </c>
      <c r="AC39">
        <v>0</v>
      </c>
      <c r="AG39">
        <v>409</v>
      </c>
      <c r="AH39">
        <v>1</v>
      </c>
      <c r="AI39">
        <v>0</v>
      </c>
      <c r="AJ39">
        <v>1</v>
      </c>
      <c r="AK39">
        <v>0</v>
      </c>
      <c r="AO39">
        <v>409</v>
      </c>
      <c r="AP39">
        <v>1</v>
      </c>
      <c r="AQ39">
        <v>0</v>
      </c>
      <c r="AR39">
        <v>0</v>
      </c>
      <c r="AS39">
        <v>0</v>
      </c>
      <c r="AV39">
        <v>0</v>
      </c>
      <c r="AW39">
        <v>0.88888900000000004</v>
      </c>
      <c r="AX39" s="1">
        <v>0.7</v>
      </c>
    </row>
    <row r="40" spans="1:50" x14ac:dyDescent="0.3">
      <c r="A40">
        <v>134</v>
      </c>
      <c r="B40">
        <v>3</v>
      </c>
      <c r="C40">
        <v>0</v>
      </c>
      <c r="D40">
        <v>3</v>
      </c>
      <c r="E40">
        <v>0</v>
      </c>
      <c r="I40">
        <v>134</v>
      </c>
      <c r="J40">
        <v>3</v>
      </c>
      <c r="K40">
        <v>0</v>
      </c>
      <c r="L40">
        <v>3</v>
      </c>
      <c r="M40">
        <v>0</v>
      </c>
      <c r="Q40">
        <v>134</v>
      </c>
      <c r="R40">
        <v>3</v>
      </c>
      <c r="S40">
        <v>0</v>
      </c>
      <c r="T40">
        <v>3</v>
      </c>
      <c r="U40">
        <v>0</v>
      </c>
      <c r="Y40">
        <v>134</v>
      </c>
      <c r="Z40">
        <v>3</v>
      </c>
      <c r="AA40">
        <v>0</v>
      </c>
      <c r="AB40">
        <v>3</v>
      </c>
      <c r="AC40">
        <v>0</v>
      </c>
      <c r="AG40">
        <v>134</v>
      </c>
      <c r="AH40">
        <v>3</v>
      </c>
      <c r="AI40">
        <v>0</v>
      </c>
      <c r="AJ40">
        <v>3</v>
      </c>
      <c r="AK40">
        <v>0</v>
      </c>
      <c r="AO40">
        <v>134</v>
      </c>
      <c r="AP40">
        <v>3</v>
      </c>
      <c r="AQ40">
        <v>0</v>
      </c>
      <c r="AR40">
        <v>3</v>
      </c>
      <c r="AS40">
        <v>0</v>
      </c>
      <c r="AV40">
        <v>0</v>
      </c>
      <c r="AW40">
        <v>0.911111</v>
      </c>
      <c r="AX40" s="1">
        <v>0.6</v>
      </c>
    </row>
    <row r="41" spans="1:50" x14ac:dyDescent="0.3">
      <c r="A41">
        <v>242</v>
      </c>
      <c r="B41">
        <v>2</v>
      </c>
      <c r="C41">
        <v>0</v>
      </c>
      <c r="D41">
        <v>2</v>
      </c>
      <c r="E41">
        <v>0</v>
      </c>
      <c r="F41" t="s">
        <v>30</v>
      </c>
      <c r="I41">
        <v>242</v>
      </c>
      <c r="J41">
        <v>2</v>
      </c>
      <c r="K41">
        <v>0</v>
      </c>
      <c r="L41">
        <v>2</v>
      </c>
      <c r="M41">
        <v>0</v>
      </c>
      <c r="Q41">
        <v>242</v>
      </c>
      <c r="R41">
        <v>2</v>
      </c>
      <c r="S41">
        <v>0</v>
      </c>
      <c r="T41">
        <v>2</v>
      </c>
      <c r="U41">
        <v>0</v>
      </c>
      <c r="Y41">
        <v>242</v>
      </c>
      <c r="Z41">
        <v>2</v>
      </c>
      <c r="AA41">
        <v>0</v>
      </c>
      <c r="AB41">
        <v>1</v>
      </c>
      <c r="AC41">
        <v>0</v>
      </c>
      <c r="AG41">
        <v>242</v>
      </c>
      <c r="AH41">
        <v>2</v>
      </c>
      <c r="AI41">
        <v>0</v>
      </c>
      <c r="AJ41">
        <v>0</v>
      </c>
      <c r="AK41">
        <v>0</v>
      </c>
      <c r="AO41">
        <v>242</v>
      </c>
      <c r="AP41">
        <v>2</v>
      </c>
      <c r="AQ41">
        <v>0</v>
      </c>
      <c r="AR41">
        <v>0</v>
      </c>
      <c r="AS41">
        <v>0</v>
      </c>
      <c r="AV41">
        <v>0</v>
      </c>
      <c r="AW41">
        <v>0.911111</v>
      </c>
      <c r="AX41" s="1">
        <v>0.5</v>
      </c>
    </row>
    <row r="42" spans="1:50" x14ac:dyDescent="0.3">
      <c r="A42">
        <v>255</v>
      </c>
      <c r="B42">
        <v>2</v>
      </c>
      <c r="C42">
        <v>0</v>
      </c>
      <c r="D42">
        <v>2</v>
      </c>
      <c r="E42">
        <v>0</v>
      </c>
      <c r="I42">
        <v>255</v>
      </c>
      <c r="J42">
        <v>2</v>
      </c>
      <c r="K42">
        <v>0</v>
      </c>
      <c r="L42">
        <v>2</v>
      </c>
      <c r="M42">
        <v>0</v>
      </c>
      <c r="Q42">
        <v>255</v>
      </c>
      <c r="R42">
        <v>2</v>
      </c>
      <c r="S42">
        <v>0</v>
      </c>
      <c r="T42">
        <v>2</v>
      </c>
      <c r="U42">
        <v>0</v>
      </c>
      <c r="Y42">
        <v>255</v>
      </c>
      <c r="Z42">
        <v>2</v>
      </c>
      <c r="AA42">
        <v>0</v>
      </c>
      <c r="AB42">
        <v>2</v>
      </c>
      <c r="AC42">
        <v>0</v>
      </c>
      <c r="AG42">
        <v>255</v>
      </c>
      <c r="AH42">
        <v>2</v>
      </c>
      <c r="AI42">
        <v>0</v>
      </c>
      <c r="AJ42">
        <v>2</v>
      </c>
      <c r="AK42">
        <v>0</v>
      </c>
      <c r="AO42">
        <v>255</v>
      </c>
      <c r="AP42">
        <v>2</v>
      </c>
      <c r="AQ42">
        <v>0</v>
      </c>
      <c r="AR42">
        <v>2</v>
      </c>
      <c r="AS42">
        <v>0</v>
      </c>
    </row>
    <row r="43" spans="1:50" x14ac:dyDescent="0.3">
      <c r="A43">
        <v>319</v>
      </c>
      <c r="B43">
        <v>2</v>
      </c>
      <c r="C43">
        <v>0</v>
      </c>
      <c r="D43">
        <v>2</v>
      </c>
      <c r="E43">
        <v>0</v>
      </c>
      <c r="I43">
        <v>319</v>
      </c>
      <c r="J43">
        <v>2</v>
      </c>
      <c r="K43">
        <v>0</v>
      </c>
      <c r="L43">
        <v>1</v>
      </c>
      <c r="M43">
        <v>0</v>
      </c>
      <c r="Q43">
        <v>319</v>
      </c>
      <c r="R43">
        <v>2</v>
      </c>
      <c r="S43">
        <v>0</v>
      </c>
      <c r="T43">
        <v>1</v>
      </c>
      <c r="U43">
        <v>0</v>
      </c>
      <c r="Y43">
        <v>319</v>
      </c>
      <c r="Z43">
        <v>2</v>
      </c>
      <c r="AA43">
        <v>0</v>
      </c>
      <c r="AB43">
        <v>1</v>
      </c>
      <c r="AC43">
        <v>0</v>
      </c>
      <c r="AG43">
        <v>319</v>
      </c>
      <c r="AH43">
        <v>2</v>
      </c>
      <c r="AI43">
        <v>0</v>
      </c>
      <c r="AJ43">
        <v>1</v>
      </c>
      <c r="AK43">
        <v>0</v>
      </c>
      <c r="AO43">
        <v>319</v>
      </c>
      <c r="AP43">
        <v>2</v>
      </c>
      <c r="AQ43">
        <v>0</v>
      </c>
      <c r="AR43">
        <v>1</v>
      </c>
      <c r="AS43">
        <v>0</v>
      </c>
    </row>
    <row r="44" spans="1:50" x14ac:dyDescent="0.3">
      <c r="A44">
        <v>239</v>
      </c>
      <c r="B44">
        <v>2</v>
      </c>
      <c r="C44">
        <v>0</v>
      </c>
      <c r="D44">
        <v>2</v>
      </c>
      <c r="E44">
        <v>0</v>
      </c>
      <c r="I44">
        <v>239</v>
      </c>
      <c r="J44">
        <v>2</v>
      </c>
      <c r="K44">
        <v>0</v>
      </c>
      <c r="L44">
        <v>2</v>
      </c>
      <c r="M44">
        <v>0</v>
      </c>
      <c r="Q44">
        <v>239</v>
      </c>
      <c r="R44">
        <v>2</v>
      </c>
      <c r="S44">
        <v>0</v>
      </c>
      <c r="T44">
        <v>2</v>
      </c>
      <c r="U44">
        <v>0</v>
      </c>
      <c r="Y44">
        <v>239</v>
      </c>
      <c r="Z44">
        <v>2</v>
      </c>
      <c r="AA44">
        <v>0</v>
      </c>
      <c r="AB44">
        <v>2</v>
      </c>
      <c r="AC44">
        <v>0</v>
      </c>
      <c r="AG44">
        <v>239</v>
      </c>
      <c r="AH44">
        <v>2</v>
      </c>
      <c r="AI44">
        <v>0</v>
      </c>
      <c r="AJ44">
        <v>2</v>
      </c>
      <c r="AK44">
        <v>0</v>
      </c>
      <c r="AO44">
        <v>239</v>
      </c>
      <c r="AP44">
        <v>2</v>
      </c>
      <c r="AQ44">
        <v>0</v>
      </c>
      <c r="AR44">
        <v>2</v>
      </c>
      <c r="AS44">
        <v>0</v>
      </c>
    </row>
    <row r="45" spans="1:50" x14ac:dyDescent="0.3">
      <c r="A45">
        <v>150</v>
      </c>
      <c r="B45">
        <v>3</v>
      </c>
      <c r="C45">
        <v>0</v>
      </c>
      <c r="D45">
        <v>3</v>
      </c>
      <c r="E45">
        <v>0</v>
      </c>
      <c r="I45">
        <v>150</v>
      </c>
      <c r="J45">
        <v>3</v>
      </c>
      <c r="K45">
        <v>0</v>
      </c>
      <c r="L45">
        <v>3</v>
      </c>
      <c r="M45">
        <v>0</v>
      </c>
      <c r="Q45">
        <v>150</v>
      </c>
      <c r="R45">
        <v>3</v>
      </c>
      <c r="S45">
        <v>0</v>
      </c>
      <c r="T45">
        <v>3</v>
      </c>
      <c r="U45">
        <v>0</v>
      </c>
      <c r="Y45">
        <v>150</v>
      </c>
      <c r="Z45">
        <v>3</v>
      </c>
      <c r="AA45">
        <v>0</v>
      </c>
      <c r="AB45">
        <v>3</v>
      </c>
      <c r="AC45">
        <v>0</v>
      </c>
      <c r="AG45">
        <v>150</v>
      </c>
      <c r="AH45">
        <v>3</v>
      </c>
      <c r="AI45">
        <v>0</v>
      </c>
      <c r="AJ45">
        <v>3</v>
      </c>
      <c r="AK45">
        <v>0</v>
      </c>
      <c r="AO45">
        <v>150</v>
      </c>
      <c r="AP45">
        <v>3</v>
      </c>
      <c r="AQ45">
        <v>0</v>
      </c>
      <c r="AR45">
        <v>3</v>
      </c>
      <c r="AS45">
        <v>0</v>
      </c>
    </row>
    <row r="46" spans="1:50" x14ac:dyDescent="0.3">
      <c r="A46">
        <v>176</v>
      </c>
      <c r="B46">
        <v>3</v>
      </c>
      <c r="C46">
        <v>0</v>
      </c>
      <c r="D46">
        <v>3</v>
      </c>
      <c r="E46">
        <v>0</v>
      </c>
      <c r="F46" t="s">
        <v>31</v>
      </c>
      <c r="I46">
        <v>176</v>
      </c>
      <c r="J46">
        <v>3</v>
      </c>
      <c r="K46">
        <v>0</v>
      </c>
      <c r="L46">
        <v>3</v>
      </c>
      <c r="M46">
        <v>0</v>
      </c>
      <c r="Q46">
        <v>176</v>
      </c>
      <c r="R46">
        <v>3</v>
      </c>
      <c r="S46">
        <v>0</v>
      </c>
      <c r="T46">
        <v>3</v>
      </c>
      <c r="U46">
        <v>0</v>
      </c>
      <c r="Y46">
        <v>176</v>
      </c>
      <c r="Z46">
        <v>3</v>
      </c>
      <c r="AA46">
        <v>0</v>
      </c>
      <c r="AB46">
        <v>2</v>
      </c>
      <c r="AC46">
        <v>0</v>
      </c>
      <c r="AG46">
        <v>176</v>
      </c>
      <c r="AH46">
        <v>3</v>
      </c>
      <c r="AI46">
        <v>0</v>
      </c>
      <c r="AJ46">
        <v>2</v>
      </c>
      <c r="AK46">
        <v>0</v>
      </c>
      <c r="AO46">
        <v>176</v>
      </c>
      <c r="AP46">
        <v>3</v>
      </c>
      <c r="AQ46">
        <v>0</v>
      </c>
      <c r="AR46">
        <v>1</v>
      </c>
      <c r="AS46">
        <v>0</v>
      </c>
    </row>
    <row r="47" spans="1:50" x14ac:dyDescent="0.3">
      <c r="A47">
        <v>144</v>
      </c>
      <c r="B47">
        <v>3</v>
      </c>
      <c r="C47">
        <v>0</v>
      </c>
      <c r="D47">
        <v>3</v>
      </c>
      <c r="E47">
        <v>0</v>
      </c>
      <c r="F47" t="s">
        <v>32</v>
      </c>
      <c r="I47">
        <v>144</v>
      </c>
      <c r="J47">
        <v>3</v>
      </c>
      <c r="K47">
        <v>0</v>
      </c>
      <c r="L47">
        <v>3</v>
      </c>
      <c r="M47">
        <v>0</v>
      </c>
      <c r="Q47">
        <v>144</v>
      </c>
      <c r="R47">
        <v>3</v>
      </c>
      <c r="S47">
        <v>0</v>
      </c>
      <c r="T47">
        <v>3</v>
      </c>
      <c r="U47">
        <v>0</v>
      </c>
      <c r="Y47">
        <v>144</v>
      </c>
      <c r="Z47">
        <v>3</v>
      </c>
      <c r="AA47">
        <v>0</v>
      </c>
      <c r="AB47">
        <v>3</v>
      </c>
      <c r="AC47">
        <v>0</v>
      </c>
      <c r="AG47">
        <v>144</v>
      </c>
      <c r="AH47">
        <v>3</v>
      </c>
      <c r="AI47">
        <v>0</v>
      </c>
      <c r="AJ47">
        <v>3</v>
      </c>
      <c r="AK47">
        <v>0</v>
      </c>
      <c r="AO47">
        <v>144</v>
      </c>
      <c r="AP47">
        <v>3</v>
      </c>
      <c r="AQ47">
        <v>0</v>
      </c>
      <c r="AR47">
        <v>2</v>
      </c>
      <c r="AS47">
        <v>0</v>
      </c>
    </row>
    <row r="48" spans="1:50" x14ac:dyDescent="0.3">
      <c r="A48">
        <v>164</v>
      </c>
      <c r="B48">
        <v>3</v>
      </c>
      <c r="C48">
        <v>0</v>
      </c>
      <c r="D48">
        <v>3</v>
      </c>
      <c r="E48">
        <v>0</v>
      </c>
      <c r="F48" t="s">
        <v>33</v>
      </c>
      <c r="I48">
        <v>164</v>
      </c>
      <c r="J48">
        <v>3</v>
      </c>
      <c r="K48">
        <v>0</v>
      </c>
      <c r="L48">
        <v>3</v>
      </c>
      <c r="M48">
        <v>0</v>
      </c>
      <c r="Q48">
        <v>164</v>
      </c>
      <c r="R48">
        <v>3</v>
      </c>
      <c r="S48">
        <v>0</v>
      </c>
      <c r="T48">
        <v>3</v>
      </c>
      <c r="U48">
        <v>0</v>
      </c>
      <c r="Y48">
        <v>164</v>
      </c>
      <c r="Z48">
        <v>3</v>
      </c>
      <c r="AA48">
        <v>0</v>
      </c>
      <c r="AB48">
        <v>2</v>
      </c>
      <c r="AC48">
        <v>0</v>
      </c>
      <c r="AG48">
        <v>164</v>
      </c>
      <c r="AH48">
        <v>3</v>
      </c>
      <c r="AI48">
        <v>0</v>
      </c>
      <c r="AJ48">
        <v>1</v>
      </c>
      <c r="AK48">
        <v>0</v>
      </c>
      <c r="AO48">
        <v>164</v>
      </c>
      <c r="AP48">
        <v>3</v>
      </c>
      <c r="AQ48">
        <v>0</v>
      </c>
      <c r="AR48">
        <v>0</v>
      </c>
      <c r="AS48">
        <v>0</v>
      </c>
    </row>
    <row r="49" spans="1:50" x14ac:dyDescent="0.3">
      <c r="A49">
        <v>294</v>
      </c>
      <c r="B49">
        <v>2</v>
      </c>
      <c r="C49">
        <v>0</v>
      </c>
      <c r="D49">
        <v>2</v>
      </c>
      <c r="E49">
        <v>0</v>
      </c>
      <c r="I49">
        <v>294</v>
      </c>
      <c r="J49">
        <v>2</v>
      </c>
      <c r="K49">
        <v>0</v>
      </c>
      <c r="L49">
        <v>2</v>
      </c>
      <c r="M49">
        <v>0</v>
      </c>
      <c r="Q49">
        <v>294</v>
      </c>
      <c r="R49">
        <v>2</v>
      </c>
      <c r="S49">
        <v>0</v>
      </c>
      <c r="T49">
        <v>2</v>
      </c>
      <c r="U49">
        <v>0</v>
      </c>
      <c r="Y49">
        <v>294</v>
      </c>
      <c r="Z49">
        <v>2</v>
      </c>
      <c r="AA49">
        <v>0</v>
      </c>
      <c r="AB49">
        <v>2</v>
      </c>
      <c r="AC49">
        <v>0</v>
      </c>
      <c r="AG49">
        <v>294</v>
      </c>
      <c r="AH49">
        <v>2</v>
      </c>
      <c r="AI49">
        <v>0</v>
      </c>
      <c r="AJ49">
        <v>2</v>
      </c>
      <c r="AK49">
        <v>0</v>
      </c>
      <c r="AO49">
        <v>294</v>
      </c>
      <c r="AP49">
        <v>2</v>
      </c>
      <c r="AQ49">
        <v>0</v>
      </c>
      <c r="AR49">
        <v>2</v>
      </c>
      <c r="AS49">
        <v>0</v>
      </c>
    </row>
    <row r="50" spans="1:50" x14ac:dyDescent="0.3">
      <c r="A50">
        <v>162</v>
      </c>
      <c r="B50">
        <v>3</v>
      </c>
      <c r="C50">
        <v>0</v>
      </c>
      <c r="D50">
        <v>3</v>
      </c>
      <c r="E50">
        <v>0</v>
      </c>
      <c r="I50">
        <v>162</v>
      </c>
      <c r="J50">
        <v>3</v>
      </c>
      <c r="K50">
        <v>0</v>
      </c>
      <c r="L50">
        <v>3</v>
      </c>
      <c r="M50">
        <v>0</v>
      </c>
      <c r="Q50">
        <v>162</v>
      </c>
      <c r="R50">
        <v>3</v>
      </c>
      <c r="S50">
        <v>0</v>
      </c>
      <c r="T50">
        <v>3</v>
      </c>
      <c r="U50">
        <v>0</v>
      </c>
      <c r="Y50">
        <v>162</v>
      </c>
      <c r="Z50">
        <v>3</v>
      </c>
      <c r="AA50">
        <v>0</v>
      </c>
      <c r="AB50">
        <v>3</v>
      </c>
      <c r="AC50">
        <v>0</v>
      </c>
      <c r="AG50">
        <v>162</v>
      </c>
      <c r="AH50">
        <v>3</v>
      </c>
      <c r="AI50">
        <v>0</v>
      </c>
      <c r="AJ50">
        <v>3</v>
      </c>
      <c r="AK50">
        <v>0</v>
      </c>
      <c r="AO50">
        <v>162</v>
      </c>
      <c r="AP50">
        <v>3</v>
      </c>
      <c r="AQ50">
        <v>0</v>
      </c>
      <c r="AR50">
        <v>2</v>
      </c>
      <c r="AS50">
        <v>0</v>
      </c>
    </row>
    <row r="51" spans="1:50" x14ac:dyDescent="0.3">
      <c r="A51">
        <v>263</v>
      </c>
      <c r="B51">
        <v>2</v>
      </c>
      <c r="C51">
        <v>0</v>
      </c>
      <c r="D51">
        <v>2</v>
      </c>
      <c r="E51">
        <v>0</v>
      </c>
      <c r="I51">
        <v>263</v>
      </c>
      <c r="J51">
        <v>2</v>
      </c>
      <c r="K51">
        <v>0</v>
      </c>
      <c r="L51">
        <v>2</v>
      </c>
      <c r="M51">
        <v>0</v>
      </c>
      <c r="Q51">
        <v>263</v>
      </c>
      <c r="R51">
        <v>2</v>
      </c>
      <c r="S51">
        <v>0</v>
      </c>
      <c r="T51">
        <v>2</v>
      </c>
      <c r="U51">
        <v>0</v>
      </c>
      <c r="Y51">
        <v>263</v>
      </c>
      <c r="Z51">
        <v>2</v>
      </c>
      <c r="AA51">
        <v>0</v>
      </c>
      <c r="AB51">
        <v>2</v>
      </c>
      <c r="AC51">
        <v>0</v>
      </c>
      <c r="AG51">
        <v>263</v>
      </c>
      <c r="AH51">
        <v>2</v>
      </c>
      <c r="AI51">
        <v>0</v>
      </c>
      <c r="AJ51">
        <v>2</v>
      </c>
      <c r="AK51">
        <v>0</v>
      </c>
      <c r="AO51">
        <v>263</v>
      </c>
      <c r="AP51">
        <v>2</v>
      </c>
      <c r="AQ51">
        <v>0</v>
      </c>
      <c r="AR51">
        <v>2</v>
      </c>
      <c r="AS51">
        <v>0</v>
      </c>
    </row>
    <row r="52" spans="1:50" x14ac:dyDescent="0.3">
      <c r="A52" t="s">
        <v>24</v>
      </c>
      <c r="B52" t="s">
        <v>2</v>
      </c>
      <c r="C52" t="s">
        <v>1</v>
      </c>
      <c r="D52" t="s">
        <v>4</v>
      </c>
      <c r="E52" t="s">
        <v>5</v>
      </c>
      <c r="F52" s="2" t="s">
        <v>6</v>
      </c>
      <c r="G52" s="2" t="s">
        <v>7</v>
      </c>
      <c r="I52" t="s">
        <v>24</v>
      </c>
      <c r="J52" t="s">
        <v>2</v>
      </c>
      <c r="K52" t="s">
        <v>1</v>
      </c>
      <c r="L52" t="s">
        <v>4</v>
      </c>
      <c r="M52" t="s">
        <v>5</v>
      </c>
      <c r="N52" s="2" t="s">
        <v>6</v>
      </c>
      <c r="O52" s="2" t="s">
        <v>7</v>
      </c>
      <c r="Q52" t="s">
        <v>24</v>
      </c>
      <c r="R52" t="s">
        <v>2</v>
      </c>
      <c r="S52" t="s">
        <v>1</v>
      </c>
      <c r="T52" t="s">
        <v>4</v>
      </c>
      <c r="U52" t="s">
        <v>5</v>
      </c>
      <c r="V52" s="2" t="s">
        <v>6</v>
      </c>
      <c r="W52" s="2" t="s">
        <v>7</v>
      </c>
      <c r="Y52" t="s">
        <v>24</v>
      </c>
      <c r="Z52" t="s">
        <v>2</v>
      </c>
      <c r="AA52" t="s">
        <v>1</v>
      </c>
      <c r="AB52" t="s">
        <v>4</v>
      </c>
      <c r="AC52" t="s">
        <v>5</v>
      </c>
      <c r="AD52" s="2" t="s">
        <v>6</v>
      </c>
      <c r="AE52" s="2" t="s">
        <v>7</v>
      </c>
      <c r="AG52" t="s">
        <v>24</v>
      </c>
      <c r="AH52" t="s">
        <v>2</v>
      </c>
      <c r="AI52" t="s">
        <v>1</v>
      </c>
      <c r="AJ52" t="s">
        <v>4</v>
      </c>
      <c r="AK52" t="s">
        <v>5</v>
      </c>
      <c r="AL52" s="2" t="s">
        <v>6</v>
      </c>
      <c r="AM52" s="2" t="s">
        <v>7</v>
      </c>
      <c r="AO52" t="s">
        <v>24</v>
      </c>
      <c r="AP52" t="s">
        <v>2</v>
      </c>
      <c r="AQ52" t="s">
        <v>1</v>
      </c>
      <c r="AR52" t="s">
        <v>4</v>
      </c>
      <c r="AS52" t="s">
        <v>5</v>
      </c>
      <c r="AT52" s="2" t="s">
        <v>6</v>
      </c>
      <c r="AU52" s="2" t="s">
        <v>7</v>
      </c>
    </row>
    <row r="53" spans="1:50" x14ac:dyDescent="0.3">
      <c r="B53">
        <f>SUM(B22:B51)</f>
        <v>66</v>
      </c>
      <c r="C53">
        <f>SUM(C22:C51)</f>
        <v>0</v>
      </c>
      <c r="D53">
        <f>SUM(D22:D51)</f>
        <v>65</v>
      </c>
      <c r="E53">
        <f>SUM(E22:E51)</f>
        <v>0</v>
      </c>
      <c r="F53" s="2">
        <v>0</v>
      </c>
      <c r="G53" s="2">
        <f>D53/B53</f>
        <v>0.98484848484848486</v>
      </c>
      <c r="J53">
        <f>SUM(J22:J51)</f>
        <v>66</v>
      </c>
      <c r="K53">
        <f t="shared" ref="K53:AS53" si="0">SUM(K22:K51)</f>
        <v>0</v>
      </c>
      <c r="L53">
        <f t="shared" si="0"/>
        <v>64</v>
      </c>
      <c r="M53">
        <f t="shared" si="0"/>
        <v>0</v>
      </c>
      <c r="N53" s="2">
        <v>0</v>
      </c>
      <c r="O53" s="2">
        <f>L53/J53</f>
        <v>0.96969696969696972</v>
      </c>
      <c r="R53">
        <f t="shared" si="0"/>
        <v>66</v>
      </c>
      <c r="S53">
        <f t="shared" si="0"/>
        <v>0</v>
      </c>
      <c r="T53">
        <f t="shared" si="0"/>
        <v>61</v>
      </c>
      <c r="U53">
        <f t="shared" si="0"/>
        <v>0</v>
      </c>
      <c r="V53" s="2">
        <v>0</v>
      </c>
      <c r="W53" s="2">
        <f>T53/R53</f>
        <v>0.9242424242424242</v>
      </c>
      <c r="Z53">
        <f t="shared" si="0"/>
        <v>66</v>
      </c>
      <c r="AA53">
        <f t="shared" si="0"/>
        <v>0</v>
      </c>
      <c r="AB53">
        <f t="shared" si="0"/>
        <v>57</v>
      </c>
      <c r="AC53">
        <f t="shared" si="0"/>
        <v>0</v>
      </c>
      <c r="AD53" s="2">
        <v>0</v>
      </c>
      <c r="AE53" s="2">
        <f>AB53/Z53</f>
        <v>0.86363636363636365</v>
      </c>
      <c r="AH53">
        <f t="shared" si="0"/>
        <v>66</v>
      </c>
      <c r="AI53">
        <f t="shared" si="0"/>
        <v>0</v>
      </c>
      <c r="AJ53">
        <f t="shared" si="0"/>
        <v>52</v>
      </c>
      <c r="AK53">
        <f t="shared" si="0"/>
        <v>0</v>
      </c>
      <c r="AL53" s="2">
        <v>0</v>
      </c>
      <c r="AM53" s="2">
        <f>AJ53/AH53</f>
        <v>0.78787878787878785</v>
      </c>
      <c r="AP53">
        <f>SUM(AP22:AP51)</f>
        <v>66</v>
      </c>
      <c r="AQ53">
        <f t="shared" si="0"/>
        <v>0</v>
      </c>
      <c r="AR53">
        <f>SUM(AR22:AR51)</f>
        <v>44</v>
      </c>
      <c r="AS53">
        <f t="shared" si="0"/>
        <v>0</v>
      </c>
      <c r="AT53" s="2">
        <v>0</v>
      </c>
      <c r="AU53" s="2">
        <f>AR53/AP53</f>
        <v>0.66666666666666663</v>
      </c>
    </row>
    <row r="61" spans="1:50" x14ac:dyDescent="0.3">
      <c r="A61" t="s">
        <v>12</v>
      </c>
      <c r="E61" t="s">
        <v>37</v>
      </c>
    </row>
    <row r="62" spans="1:50" x14ac:dyDescent="0.3">
      <c r="B62" t="s">
        <v>3</v>
      </c>
      <c r="C62" s="1">
        <v>0.5</v>
      </c>
      <c r="J62" t="s">
        <v>8</v>
      </c>
      <c r="K62" s="1">
        <v>0.6</v>
      </c>
      <c r="R62" t="s">
        <v>3</v>
      </c>
      <c r="Z62" t="s">
        <v>9</v>
      </c>
      <c r="AH62" t="s">
        <v>10</v>
      </c>
      <c r="AI62" s="1">
        <v>0.9</v>
      </c>
      <c r="AP62" t="s">
        <v>10</v>
      </c>
      <c r="AQ62" s="1">
        <v>0.95</v>
      </c>
    </row>
    <row r="63" spans="1:50" x14ac:dyDescent="0.3">
      <c r="A63" t="s">
        <v>21</v>
      </c>
      <c r="B63" t="s">
        <v>2</v>
      </c>
      <c r="C63" t="s">
        <v>1</v>
      </c>
      <c r="D63" t="s">
        <v>4</v>
      </c>
      <c r="E63" t="s">
        <v>5</v>
      </c>
      <c r="I63" t="s">
        <v>0</v>
      </c>
      <c r="J63" t="s">
        <v>2</v>
      </c>
      <c r="K63" t="s">
        <v>1</v>
      </c>
      <c r="L63" t="s">
        <v>4</v>
      </c>
      <c r="M63" t="s">
        <v>5</v>
      </c>
      <c r="Q63" t="s">
        <v>0</v>
      </c>
      <c r="R63" t="s">
        <v>2</v>
      </c>
      <c r="S63" t="s">
        <v>1</v>
      </c>
      <c r="T63" t="s">
        <v>4</v>
      </c>
      <c r="U63" t="s">
        <v>5</v>
      </c>
      <c r="Y63" t="s">
        <v>0</v>
      </c>
      <c r="Z63" t="s">
        <v>2</v>
      </c>
      <c r="AA63" t="s">
        <v>1</v>
      </c>
      <c r="AB63" t="s">
        <v>4</v>
      </c>
      <c r="AC63" t="s">
        <v>5</v>
      </c>
      <c r="AG63" t="s">
        <v>0</v>
      </c>
      <c r="AH63" t="s">
        <v>2</v>
      </c>
      <c r="AI63" t="s">
        <v>1</v>
      </c>
      <c r="AJ63" t="s">
        <v>4</v>
      </c>
      <c r="AK63" t="s">
        <v>5</v>
      </c>
      <c r="AO63" t="s">
        <v>0</v>
      </c>
      <c r="AP63" t="s">
        <v>2</v>
      </c>
      <c r="AQ63" t="s">
        <v>1</v>
      </c>
      <c r="AR63" t="s">
        <v>4</v>
      </c>
      <c r="AS63" t="s">
        <v>5</v>
      </c>
      <c r="AX63" s="1"/>
    </row>
    <row r="64" spans="1:50" x14ac:dyDescent="0.3">
      <c r="A64">
        <v>275</v>
      </c>
      <c r="B64">
        <v>2</v>
      </c>
      <c r="C64">
        <v>0</v>
      </c>
      <c r="D64">
        <v>2</v>
      </c>
      <c r="E64">
        <v>0</v>
      </c>
      <c r="I64">
        <v>275</v>
      </c>
      <c r="J64">
        <v>2</v>
      </c>
      <c r="K64">
        <v>0</v>
      </c>
      <c r="L64">
        <v>2</v>
      </c>
      <c r="M64">
        <v>0</v>
      </c>
      <c r="Q64">
        <v>275</v>
      </c>
      <c r="R64">
        <v>2</v>
      </c>
      <c r="S64">
        <v>0</v>
      </c>
      <c r="T64">
        <v>2</v>
      </c>
      <c r="U64">
        <v>0</v>
      </c>
      <c r="Y64">
        <v>275</v>
      </c>
      <c r="Z64">
        <v>2</v>
      </c>
      <c r="AA64">
        <v>0</v>
      </c>
      <c r="AB64">
        <v>2</v>
      </c>
      <c r="AC64">
        <v>0</v>
      </c>
      <c r="AG64">
        <v>275</v>
      </c>
      <c r="AH64">
        <v>2</v>
      </c>
      <c r="AI64">
        <v>0</v>
      </c>
      <c r="AJ64">
        <v>2</v>
      </c>
      <c r="AK64">
        <v>0</v>
      </c>
      <c r="AO64">
        <v>275</v>
      </c>
      <c r="AP64">
        <v>2</v>
      </c>
      <c r="AQ64">
        <v>0</v>
      </c>
      <c r="AR64">
        <v>2</v>
      </c>
      <c r="AS64">
        <v>0</v>
      </c>
      <c r="AX64" s="1"/>
    </row>
    <row r="65" spans="1:50" x14ac:dyDescent="0.3">
      <c r="A65">
        <v>55</v>
      </c>
      <c r="B65">
        <v>3</v>
      </c>
      <c r="C65">
        <v>0</v>
      </c>
      <c r="D65">
        <v>3</v>
      </c>
      <c r="E65">
        <v>0</v>
      </c>
      <c r="I65">
        <v>55</v>
      </c>
      <c r="J65">
        <v>3</v>
      </c>
      <c r="K65">
        <v>0</v>
      </c>
      <c r="L65">
        <v>3</v>
      </c>
      <c r="M65">
        <v>0</v>
      </c>
      <c r="Q65">
        <v>55</v>
      </c>
      <c r="R65">
        <v>3</v>
      </c>
      <c r="S65">
        <v>0</v>
      </c>
      <c r="T65">
        <v>3</v>
      </c>
      <c r="U65">
        <v>0</v>
      </c>
      <c r="Y65">
        <v>55</v>
      </c>
      <c r="Z65">
        <v>3</v>
      </c>
      <c r="AA65">
        <v>0</v>
      </c>
      <c r="AB65">
        <v>3</v>
      </c>
      <c r="AC65">
        <v>0</v>
      </c>
      <c r="AG65">
        <v>55</v>
      </c>
      <c r="AH65">
        <v>3</v>
      </c>
      <c r="AI65">
        <v>0</v>
      </c>
      <c r="AJ65">
        <v>3</v>
      </c>
      <c r="AK65">
        <v>0</v>
      </c>
      <c r="AO65">
        <v>55</v>
      </c>
      <c r="AP65">
        <v>3</v>
      </c>
      <c r="AQ65">
        <v>0</v>
      </c>
      <c r="AR65">
        <v>1</v>
      </c>
      <c r="AS65">
        <v>0</v>
      </c>
      <c r="AX65" s="1"/>
    </row>
    <row r="66" spans="1:50" x14ac:dyDescent="0.3">
      <c r="A66">
        <v>435</v>
      </c>
      <c r="B66">
        <v>1</v>
      </c>
      <c r="C66">
        <v>0</v>
      </c>
      <c r="D66">
        <v>1</v>
      </c>
      <c r="E66">
        <v>0</v>
      </c>
      <c r="I66">
        <v>435</v>
      </c>
      <c r="J66">
        <v>1</v>
      </c>
      <c r="K66">
        <v>0</v>
      </c>
      <c r="L66">
        <v>1</v>
      </c>
      <c r="M66">
        <v>0</v>
      </c>
      <c r="Q66">
        <v>435</v>
      </c>
      <c r="R66">
        <v>1</v>
      </c>
      <c r="S66">
        <v>0</v>
      </c>
      <c r="T66">
        <v>1</v>
      </c>
      <c r="U66">
        <v>0</v>
      </c>
      <c r="Y66">
        <v>435</v>
      </c>
      <c r="Z66">
        <v>1</v>
      </c>
      <c r="AA66">
        <v>0</v>
      </c>
      <c r="AB66">
        <v>1</v>
      </c>
      <c r="AC66">
        <v>0</v>
      </c>
      <c r="AG66">
        <v>435</v>
      </c>
      <c r="AH66">
        <v>1</v>
      </c>
      <c r="AI66">
        <v>0</v>
      </c>
      <c r="AJ66">
        <v>1</v>
      </c>
      <c r="AK66">
        <v>0</v>
      </c>
      <c r="AO66">
        <v>435</v>
      </c>
      <c r="AP66">
        <v>1</v>
      </c>
      <c r="AQ66">
        <v>0</v>
      </c>
      <c r="AR66">
        <v>1</v>
      </c>
      <c r="AS66">
        <v>0</v>
      </c>
      <c r="AX66" s="1"/>
    </row>
    <row r="67" spans="1:50" x14ac:dyDescent="0.3">
      <c r="A67">
        <v>31</v>
      </c>
      <c r="B67">
        <v>2</v>
      </c>
      <c r="C67">
        <v>0</v>
      </c>
      <c r="D67">
        <v>2</v>
      </c>
      <c r="E67">
        <v>0</v>
      </c>
      <c r="I67">
        <v>31</v>
      </c>
      <c r="J67">
        <v>2</v>
      </c>
      <c r="K67">
        <v>0</v>
      </c>
      <c r="L67">
        <v>2</v>
      </c>
      <c r="M67">
        <v>0</v>
      </c>
      <c r="Q67">
        <v>31</v>
      </c>
      <c r="R67">
        <v>2</v>
      </c>
      <c r="S67">
        <v>0</v>
      </c>
      <c r="T67">
        <v>2</v>
      </c>
      <c r="U67">
        <v>0</v>
      </c>
      <c r="Y67">
        <v>31</v>
      </c>
      <c r="Z67">
        <v>2</v>
      </c>
      <c r="AA67">
        <v>0</v>
      </c>
      <c r="AB67">
        <v>2</v>
      </c>
      <c r="AC67">
        <v>0</v>
      </c>
      <c r="AG67">
        <v>31</v>
      </c>
      <c r="AH67">
        <v>2</v>
      </c>
      <c r="AI67">
        <v>0</v>
      </c>
      <c r="AJ67">
        <v>2</v>
      </c>
      <c r="AK67">
        <v>0</v>
      </c>
      <c r="AO67">
        <v>31</v>
      </c>
      <c r="AP67">
        <v>2</v>
      </c>
      <c r="AQ67">
        <v>0</v>
      </c>
      <c r="AR67">
        <v>2</v>
      </c>
      <c r="AS67">
        <v>0</v>
      </c>
      <c r="AX67" s="1"/>
    </row>
    <row r="68" spans="1:50" x14ac:dyDescent="0.3">
      <c r="A68">
        <v>292</v>
      </c>
      <c r="B68">
        <v>2</v>
      </c>
      <c r="C68">
        <v>0</v>
      </c>
      <c r="D68">
        <v>2</v>
      </c>
      <c r="E68">
        <v>0</v>
      </c>
      <c r="I68">
        <v>292</v>
      </c>
      <c r="J68">
        <v>2</v>
      </c>
      <c r="K68">
        <v>0</v>
      </c>
      <c r="L68">
        <v>2</v>
      </c>
      <c r="M68">
        <v>0</v>
      </c>
      <c r="Q68">
        <v>292</v>
      </c>
      <c r="R68">
        <v>2</v>
      </c>
      <c r="S68">
        <v>0</v>
      </c>
      <c r="T68">
        <v>2</v>
      </c>
      <c r="U68">
        <v>0</v>
      </c>
      <c r="Y68">
        <v>292</v>
      </c>
      <c r="Z68">
        <v>2</v>
      </c>
      <c r="AA68">
        <v>0</v>
      </c>
      <c r="AB68">
        <v>2</v>
      </c>
      <c r="AC68">
        <v>0</v>
      </c>
      <c r="AG68">
        <v>292</v>
      </c>
      <c r="AH68">
        <v>2</v>
      </c>
      <c r="AI68">
        <v>0</v>
      </c>
      <c r="AJ68">
        <v>2</v>
      </c>
      <c r="AK68">
        <v>0</v>
      </c>
      <c r="AO68">
        <v>292</v>
      </c>
      <c r="AP68">
        <v>2</v>
      </c>
      <c r="AQ68">
        <v>0</v>
      </c>
      <c r="AR68">
        <v>2</v>
      </c>
      <c r="AS68">
        <v>0</v>
      </c>
      <c r="AX68" s="1"/>
    </row>
    <row r="69" spans="1:50" x14ac:dyDescent="0.3">
      <c r="A69">
        <v>28</v>
      </c>
      <c r="B69">
        <v>1</v>
      </c>
      <c r="C69">
        <v>0</v>
      </c>
      <c r="D69">
        <v>1</v>
      </c>
      <c r="E69">
        <v>0</v>
      </c>
      <c r="I69">
        <v>28</v>
      </c>
      <c r="J69">
        <v>1</v>
      </c>
      <c r="K69">
        <v>0</v>
      </c>
      <c r="L69">
        <v>1</v>
      </c>
      <c r="M69">
        <v>0</v>
      </c>
      <c r="Q69">
        <v>28</v>
      </c>
      <c r="R69">
        <v>1</v>
      </c>
      <c r="S69">
        <v>0</v>
      </c>
      <c r="T69">
        <v>1</v>
      </c>
      <c r="U69">
        <v>0</v>
      </c>
      <c r="Y69">
        <v>28</v>
      </c>
      <c r="Z69">
        <v>1</v>
      </c>
      <c r="AA69">
        <v>0</v>
      </c>
      <c r="AB69">
        <v>1</v>
      </c>
      <c r="AC69">
        <v>0</v>
      </c>
      <c r="AG69">
        <v>28</v>
      </c>
      <c r="AH69">
        <v>1</v>
      </c>
      <c r="AI69">
        <v>0</v>
      </c>
      <c r="AJ69">
        <v>1</v>
      </c>
      <c r="AK69">
        <v>0</v>
      </c>
      <c r="AO69">
        <v>28</v>
      </c>
      <c r="AP69">
        <v>1</v>
      </c>
      <c r="AQ69">
        <v>0</v>
      </c>
      <c r="AR69">
        <v>1</v>
      </c>
      <c r="AS69">
        <v>0</v>
      </c>
    </row>
    <row r="70" spans="1:50" x14ac:dyDescent="0.3">
      <c r="A70">
        <v>401</v>
      </c>
      <c r="B70">
        <v>1</v>
      </c>
      <c r="C70">
        <v>0</v>
      </c>
      <c r="D70">
        <v>1</v>
      </c>
      <c r="E70">
        <v>0</v>
      </c>
      <c r="I70">
        <v>401</v>
      </c>
      <c r="J70">
        <v>1</v>
      </c>
      <c r="K70">
        <v>0</v>
      </c>
      <c r="L70">
        <v>1</v>
      </c>
      <c r="M70">
        <v>0</v>
      </c>
      <c r="Q70">
        <v>401</v>
      </c>
      <c r="R70">
        <v>1</v>
      </c>
      <c r="S70">
        <v>0</v>
      </c>
      <c r="T70">
        <v>1</v>
      </c>
      <c r="U70">
        <v>0</v>
      </c>
      <c r="Y70">
        <v>401</v>
      </c>
      <c r="Z70">
        <v>1</v>
      </c>
      <c r="AA70">
        <v>0</v>
      </c>
      <c r="AB70">
        <v>1</v>
      </c>
      <c r="AC70">
        <v>0</v>
      </c>
      <c r="AG70">
        <v>401</v>
      </c>
      <c r="AH70">
        <v>1</v>
      </c>
      <c r="AI70">
        <v>0</v>
      </c>
      <c r="AJ70">
        <v>1</v>
      </c>
      <c r="AK70">
        <v>0</v>
      </c>
      <c r="AO70">
        <v>401</v>
      </c>
      <c r="AP70">
        <v>1</v>
      </c>
      <c r="AQ70">
        <v>0</v>
      </c>
      <c r="AR70">
        <v>0</v>
      </c>
      <c r="AS70">
        <v>0</v>
      </c>
      <c r="AX70" s="1"/>
    </row>
    <row r="71" spans="1:50" x14ac:dyDescent="0.3">
      <c r="A71">
        <v>280</v>
      </c>
      <c r="B71">
        <v>2</v>
      </c>
      <c r="C71">
        <v>0</v>
      </c>
      <c r="D71">
        <v>2</v>
      </c>
      <c r="E71">
        <v>0</v>
      </c>
      <c r="I71">
        <v>280</v>
      </c>
      <c r="J71">
        <v>2</v>
      </c>
      <c r="K71">
        <v>0</v>
      </c>
      <c r="L71">
        <v>2</v>
      </c>
      <c r="M71">
        <v>0</v>
      </c>
      <c r="Q71">
        <v>280</v>
      </c>
      <c r="R71">
        <v>2</v>
      </c>
      <c r="S71">
        <v>0</v>
      </c>
      <c r="T71">
        <v>2</v>
      </c>
      <c r="U71">
        <v>0</v>
      </c>
      <c r="Y71">
        <v>280</v>
      </c>
      <c r="Z71">
        <v>2</v>
      </c>
      <c r="AA71">
        <v>0</v>
      </c>
      <c r="AB71">
        <v>2</v>
      </c>
      <c r="AC71">
        <v>0</v>
      </c>
      <c r="AG71">
        <v>280</v>
      </c>
      <c r="AH71">
        <v>2</v>
      </c>
      <c r="AI71">
        <v>0</v>
      </c>
      <c r="AJ71">
        <v>2</v>
      </c>
      <c r="AK71">
        <v>0</v>
      </c>
      <c r="AO71">
        <v>280</v>
      </c>
      <c r="AP71">
        <v>2</v>
      </c>
      <c r="AQ71">
        <v>0</v>
      </c>
      <c r="AR71">
        <v>2</v>
      </c>
      <c r="AS71">
        <v>0</v>
      </c>
      <c r="AX71" s="1"/>
    </row>
    <row r="72" spans="1:50" x14ac:dyDescent="0.3">
      <c r="A72">
        <v>178</v>
      </c>
      <c r="B72">
        <v>3</v>
      </c>
      <c r="C72">
        <v>0</v>
      </c>
      <c r="D72">
        <v>3</v>
      </c>
      <c r="E72">
        <v>0</v>
      </c>
      <c r="I72">
        <v>178</v>
      </c>
      <c r="J72">
        <v>3</v>
      </c>
      <c r="K72">
        <v>0</v>
      </c>
      <c r="L72">
        <v>3</v>
      </c>
      <c r="M72">
        <v>0</v>
      </c>
      <c r="Q72">
        <v>178</v>
      </c>
      <c r="R72">
        <v>3</v>
      </c>
      <c r="S72">
        <v>0</v>
      </c>
      <c r="T72">
        <v>3</v>
      </c>
      <c r="U72">
        <v>0</v>
      </c>
      <c r="Y72">
        <v>178</v>
      </c>
      <c r="Z72">
        <v>3</v>
      </c>
      <c r="AA72">
        <v>0</v>
      </c>
      <c r="AB72">
        <v>3</v>
      </c>
      <c r="AC72">
        <v>0</v>
      </c>
      <c r="AG72">
        <v>178</v>
      </c>
      <c r="AH72">
        <v>3</v>
      </c>
      <c r="AI72">
        <v>0</v>
      </c>
      <c r="AJ72">
        <v>3</v>
      </c>
      <c r="AK72">
        <v>0</v>
      </c>
      <c r="AO72">
        <v>178</v>
      </c>
      <c r="AP72">
        <v>3</v>
      </c>
      <c r="AQ72">
        <v>0</v>
      </c>
      <c r="AR72">
        <v>1</v>
      </c>
      <c r="AS72">
        <v>0</v>
      </c>
      <c r="AX72" s="1"/>
    </row>
    <row r="73" spans="1:50" x14ac:dyDescent="0.3">
      <c r="A73">
        <v>72</v>
      </c>
      <c r="B73">
        <v>3</v>
      </c>
      <c r="C73">
        <v>0</v>
      </c>
      <c r="D73">
        <v>2</v>
      </c>
      <c r="E73">
        <v>0</v>
      </c>
      <c r="F73" t="s">
        <v>34</v>
      </c>
      <c r="I73">
        <v>72</v>
      </c>
      <c r="J73">
        <v>3</v>
      </c>
      <c r="K73">
        <v>0</v>
      </c>
      <c r="L73">
        <v>2</v>
      </c>
      <c r="M73">
        <v>0</v>
      </c>
      <c r="Q73">
        <v>72</v>
      </c>
      <c r="R73">
        <v>3</v>
      </c>
      <c r="S73">
        <v>0</v>
      </c>
      <c r="T73">
        <v>2</v>
      </c>
      <c r="U73">
        <v>0</v>
      </c>
      <c r="Y73">
        <v>72</v>
      </c>
      <c r="Z73">
        <v>3</v>
      </c>
      <c r="AA73">
        <v>0</v>
      </c>
      <c r="AB73">
        <v>2</v>
      </c>
      <c r="AC73">
        <v>0</v>
      </c>
      <c r="AG73">
        <v>72</v>
      </c>
      <c r="AH73">
        <v>3</v>
      </c>
      <c r="AI73">
        <v>0</v>
      </c>
      <c r="AJ73">
        <v>2</v>
      </c>
      <c r="AK73">
        <v>0</v>
      </c>
      <c r="AO73">
        <v>72</v>
      </c>
      <c r="AP73">
        <v>3</v>
      </c>
      <c r="AQ73">
        <v>0</v>
      </c>
      <c r="AR73">
        <v>2</v>
      </c>
      <c r="AS73">
        <v>0</v>
      </c>
      <c r="AX73" s="1"/>
    </row>
    <row r="74" spans="1:50" x14ac:dyDescent="0.3">
      <c r="A74">
        <v>264</v>
      </c>
      <c r="B74">
        <v>2</v>
      </c>
      <c r="C74">
        <v>0</v>
      </c>
      <c r="D74">
        <v>2</v>
      </c>
      <c r="E74">
        <v>0</v>
      </c>
      <c r="I74">
        <v>264</v>
      </c>
      <c r="J74">
        <v>2</v>
      </c>
      <c r="K74">
        <v>0</v>
      </c>
      <c r="L74">
        <v>2</v>
      </c>
      <c r="M74">
        <v>0</v>
      </c>
      <c r="Q74">
        <v>264</v>
      </c>
      <c r="R74">
        <v>2</v>
      </c>
      <c r="S74">
        <v>0</v>
      </c>
      <c r="T74">
        <v>2</v>
      </c>
      <c r="U74">
        <v>0</v>
      </c>
      <c r="Y74">
        <v>264</v>
      </c>
      <c r="Z74">
        <v>2</v>
      </c>
      <c r="AA74">
        <v>0</v>
      </c>
      <c r="AB74">
        <v>2</v>
      </c>
      <c r="AC74">
        <v>0</v>
      </c>
      <c r="AG74">
        <v>264</v>
      </c>
      <c r="AH74">
        <v>2</v>
      </c>
      <c r="AI74">
        <v>0</v>
      </c>
      <c r="AJ74">
        <v>2</v>
      </c>
      <c r="AK74">
        <v>0</v>
      </c>
      <c r="AO74">
        <v>264</v>
      </c>
      <c r="AP74">
        <v>2</v>
      </c>
      <c r="AQ74">
        <v>0</v>
      </c>
      <c r="AR74">
        <v>2</v>
      </c>
      <c r="AS74">
        <v>0</v>
      </c>
      <c r="AX74" s="1"/>
    </row>
    <row r="75" spans="1:50" x14ac:dyDescent="0.3">
      <c r="A75">
        <v>160</v>
      </c>
      <c r="B75">
        <v>3</v>
      </c>
      <c r="C75">
        <v>0</v>
      </c>
      <c r="D75">
        <v>3</v>
      </c>
      <c r="E75">
        <v>0</v>
      </c>
      <c r="I75">
        <v>160</v>
      </c>
      <c r="J75">
        <v>3</v>
      </c>
      <c r="K75">
        <v>0</v>
      </c>
      <c r="L75">
        <v>3</v>
      </c>
      <c r="M75">
        <v>0</v>
      </c>
      <c r="Q75">
        <v>160</v>
      </c>
      <c r="R75">
        <v>3</v>
      </c>
      <c r="S75">
        <v>0</v>
      </c>
      <c r="T75">
        <v>3</v>
      </c>
      <c r="U75">
        <v>0</v>
      </c>
      <c r="Y75">
        <v>160</v>
      </c>
      <c r="Z75">
        <v>3</v>
      </c>
      <c r="AA75">
        <v>0</v>
      </c>
      <c r="AB75">
        <v>3</v>
      </c>
      <c r="AC75">
        <v>0</v>
      </c>
      <c r="AG75">
        <v>160</v>
      </c>
      <c r="AH75">
        <v>3</v>
      </c>
      <c r="AI75">
        <v>0</v>
      </c>
      <c r="AJ75">
        <v>3</v>
      </c>
      <c r="AK75">
        <v>0</v>
      </c>
      <c r="AO75">
        <v>160</v>
      </c>
      <c r="AP75">
        <v>3</v>
      </c>
      <c r="AQ75">
        <v>0</v>
      </c>
      <c r="AR75">
        <v>2</v>
      </c>
      <c r="AS75">
        <v>0</v>
      </c>
      <c r="AX75" s="1"/>
    </row>
    <row r="76" spans="1:50" x14ac:dyDescent="0.3">
      <c r="A76">
        <v>429</v>
      </c>
      <c r="B76">
        <v>1</v>
      </c>
      <c r="C76">
        <v>0</v>
      </c>
      <c r="D76">
        <v>1</v>
      </c>
      <c r="E76">
        <v>0</v>
      </c>
      <c r="I76">
        <v>429</v>
      </c>
      <c r="J76">
        <v>1</v>
      </c>
      <c r="K76">
        <v>0</v>
      </c>
      <c r="L76">
        <v>1</v>
      </c>
      <c r="M76">
        <v>0</v>
      </c>
      <c r="Q76">
        <v>429</v>
      </c>
      <c r="R76">
        <v>1</v>
      </c>
      <c r="S76">
        <v>0</v>
      </c>
      <c r="T76">
        <v>1</v>
      </c>
      <c r="U76">
        <v>0</v>
      </c>
      <c r="Y76">
        <v>429</v>
      </c>
      <c r="Z76">
        <v>1</v>
      </c>
      <c r="AA76">
        <v>0</v>
      </c>
      <c r="AB76">
        <v>1</v>
      </c>
      <c r="AC76">
        <v>0</v>
      </c>
      <c r="AG76">
        <v>429</v>
      </c>
      <c r="AH76">
        <v>1</v>
      </c>
      <c r="AI76">
        <v>0</v>
      </c>
      <c r="AJ76">
        <v>1</v>
      </c>
      <c r="AK76">
        <v>0</v>
      </c>
      <c r="AO76">
        <v>429</v>
      </c>
      <c r="AP76">
        <v>1</v>
      </c>
      <c r="AQ76">
        <v>0</v>
      </c>
      <c r="AR76">
        <v>1</v>
      </c>
      <c r="AS76">
        <v>0</v>
      </c>
    </row>
    <row r="77" spans="1:50" x14ac:dyDescent="0.3">
      <c r="A77">
        <v>329</v>
      </c>
      <c r="B77">
        <v>2</v>
      </c>
      <c r="C77">
        <v>0</v>
      </c>
      <c r="D77">
        <v>2</v>
      </c>
      <c r="E77">
        <v>0</v>
      </c>
      <c r="I77">
        <v>329</v>
      </c>
      <c r="J77">
        <v>2</v>
      </c>
      <c r="K77">
        <v>0</v>
      </c>
      <c r="L77">
        <v>2</v>
      </c>
      <c r="M77">
        <v>0</v>
      </c>
      <c r="Q77">
        <v>329</v>
      </c>
      <c r="R77">
        <v>2</v>
      </c>
      <c r="S77">
        <v>0</v>
      </c>
      <c r="T77">
        <v>2</v>
      </c>
      <c r="U77">
        <v>0</v>
      </c>
      <c r="Y77">
        <v>329</v>
      </c>
      <c r="Z77">
        <v>2</v>
      </c>
      <c r="AA77">
        <v>0</v>
      </c>
      <c r="AB77">
        <v>2</v>
      </c>
      <c r="AC77">
        <v>0</v>
      </c>
      <c r="AG77">
        <v>329</v>
      </c>
      <c r="AH77">
        <v>2</v>
      </c>
      <c r="AI77">
        <v>0</v>
      </c>
      <c r="AJ77">
        <v>2</v>
      </c>
      <c r="AK77">
        <v>0</v>
      </c>
      <c r="AO77">
        <v>329</v>
      </c>
      <c r="AP77">
        <v>2</v>
      </c>
      <c r="AQ77">
        <v>0</v>
      </c>
      <c r="AR77">
        <v>1</v>
      </c>
      <c r="AS77">
        <v>0</v>
      </c>
    </row>
    <row r="78" spans="1:50" x14ac:dyDescent="0.3">
      <c r="A78">
        <v>238</v>
      </c>
      <c r="B78">
        <v>2</v>
      </c>
      <c r="C78">
        <v>0</v>
      </c>
      <c r="D78">
        <v>2</v>
      </c>
      <c r="E78">
        <v>0</v>
      </c>
      <c r="I78">
        <v>238</v>
      </c>
      <c r="J78">
        <v>2</v>
      </c>
      <c r="K78">
        <v>0</v>
      </c>
      <c r="L78">
        <v>2</v>
      </c>
      <c r="M78">
        <v>0</v>
      </c>
      <c r="Q78">
        <v>238</v>
      </c>
      <c r="R78">
        <v>2</v>
      </c>
      <c r="S78">
        <v>0</v>
      </c>
      <c r="T78">
        <v>2</v>
      </c>
      <c r="U78">
        <v>0</v>
      </c>
      <c r="Y78">
        <v>238</v>
      </c>
      <c r="Z78">
        <v>2</v>
      </c>
      <c r="AA78">
        <v>0</v>
      </c>
      <c r="AB78">
        <v>2</v>
      </c>
      <c r="AC78">
        <v>0</v>
      </c>
      <c r="AG78">
        <v>238</v>
      </c>
      <c r="AH78">
        <v>2</v>
      </c>
      <c r="AI78">
        <v>0</v>
      </c>
      <c r="AJ78">
        <v>2</v>
      </c>
      <c r="AK78">
        <v>0</v>
      </c>
      <c r="AO78">
        <v>238</v>
      </c>
      <c r="AP78">
        <v>2</v>
      </c>
      <c r="AQ78">
        <v>0</v>
      </c>
      <c r="AR78">
        <v>1</v>
      </c>
      <c r="AS78">
        <v>0</v>
      </c>
    </row>
    <row r="79" spans="1:50" x14ac:dyDescent="0.3">
      <c r="A79">
        <v>322</v>
      </c>
      <c r="B79">
        <v>2</v>
      </c>
      <c r="C79">
        <v>0</v>
      </c>
      <c r="D79">
        <v>2</v>
      </c>
      <c r="E79">
        <v>0</v>
      </c>
      <c r="I79">
        <v>322</v>
      </c>
      <c r="J79">
        <v>2</v>
      </c>
      <c r="K79">
        <v>0</v>
      </c>
      <c r="L79">
        <v>2</v>
      </c>
      <c r="M79">
        <v>0</v>
      </c>
      <c r="Q79">
        <v>322</v>
      </c>
      <c r="R79">
        <v>2</v>
      </c>
      <c r="S79">
        <v>0</v>
      </c>
      <c r="T79">
        <v>2</v>
      </c>
      <c r="U79">
        <v>0</v>
      </c>
      <c r="Y79">
        <v>322</v>
      </c>
      <c r="Z79">
        <v>2</v>
      </c>
      <c r="AA79">
        <v>0</v>
      </c>
      <c r="AB79">
        <v>2</v>
      </c>
      <c r="AC79">
        <v>0</v>
      </c>
      <c r="AG79">
        <v>322</v>
      </c>
      <c r="AH79">
        <v>2</v>
      </c>
      <c r="AI79">
        <v>0</v>
      </c>
      <c r="AJ79">
        <v>2</v>
      </c>
      <c r="AK79">
        <v>0</v>
      </c>
      <c r="AO79">
        <v>322</v>
      </c>
      <c r="AP79">
        <v>2</v>
      </c>
      <c r="AQ79">
        <v>0</v>
      </c>
      <c r="AR79">
        <v>1</v>
      </c>
      <c r="AS79">
        <v>0</v>
      </c>
    </row>
    <row r="80" spans="1:50" x14ac:dyDescent="0.3">
      <c r="A80">
        <v>134</v>
      </c>
      <c r="B80">
        <v>3</v>
      </c>
      <c r="C80">
        <v>0</v>
      </c>
      <c r="D80">
        <v>3</v>
      </c>
      <c r="E80">
        <v>0</v>
      </c>
      <c r="I80">
        <v>134</v>
      </c>
      <c r="J80">
        <v>3</v>
      </c>
      <c r="K80">
        <v>0</v>
      </c>
      <c r="L80">
        <v>3</v>
      </c>
      <c r="M80">
        <v>0</v>
      </c>
      <c r="Q80">
        <v>134</v>
      </c>
      <c r="R80">
        <v>3</v>
      </c>
      <c r="S80">
        <v>0</v>
      </c>
      <c r="T80">
        <v>3</v>
      </c>
      <c r="U80">
        <v>0</v>
      </c>
      <c r="Y80">
        <v>134</v>
      </c>
      <c r="Z80">
        <v>3</v>
      </c>
      <c r="AA80">
        <v>0</v>
      </c>
      <c r="AB80">
        <v>3</v>
      </c>
      <c r="AC80">
        <v>0</v>
      </c>
      <c r="AG80">
        <v>134</v>
      </c>
      <c r="AH80">
        <v>3</v>
      </c>
      <c r="AI80">
        <v>0</v>
      </c>
      <c r="AJ80">
        <v>3</v>
      </c>
      <c r="AK80">
        <v>0</v>
      </c>
      <c r="AO80">
        <v>134</v>
      </c>
      <c r="AP80">
        <v>3</v>
      </c>
      <c r="AQ80">
        <v>0</v>
      </c>
      <c r="AR80">
        <v>3</v>
      </c>
      <c r="AS80">
        <v>0</v>
      </c>
    </row>
    <row r="81" spans="1:50" x14ac:dyDescent="0.3">
      <c r="A81">
        <v>73</v>
      </c>
      <c r="B81">
        <v>3</v>
      </c>
      <c r="C81">
        <v>0</v>
      </c>
      <c r="D81">
        <v>2</v>
      </c>
      <c r="E81">
        <v>0</v>
      </c>
      <c r="I81">
        <v>73</v>
      </c>
      <c r="J81">
        <v>3</v>
      </c>
      <c r="K81">
        <v>0</v>
      </c>
      <c r="L81">
        <v>2</v>
      </c>
      <c r="M81">
        <v>0</v>
      </c>
      <c r="Q81">
        <v>73</v>
      </c>
      <c r="R81">
        <v>3</v>
      </c>
      <c r="S81">
        <v>0</v>
      </c>
      <c r="T81">
        <v>2</v>
      </c>
      <c r="U81">
        <v>0</v>
      </c>
      <c r="Y81">
        <v>73</v>
      </c>
      <c r="Z81">
        <v>3</v>
      </c>
      <c r="AA81">
        <v>0</v>
      </c>
      <c r="AB81">
        <v>2</v>
      </c>
      <c r="AC81">
        <v>0</v>
      </c>
      <c r="AG81">
        <v>73</v>
      </c>
      <c r="AH81">
        <v>3</v>
      </c>
      <c r="AI81">
        <v>0</v>
      </c>
      <c r="AJ81">
        <v>2</v>
      </c>
      <c r="AK81">
        <v>0</v>
      </c>
      <c r="AO81">
        <v>73</v>
      </c>
      <c r="AP81">
        <v>3</v>
      </c>
      <c r="AQ81">
        <v>0</v>
      </c>
      <c r="AR81">
        <v>2</v>
      </c>
      <c r="AS81">
        <v>0</v>
      </c>
    </row>
    <row r="82" spans="1:50" x14ac:dyDescent="0.3">
      <c r="A82">
        <v>18</v>
      </c>
      <c r="B82">
        <v>2</v>
      </c>
      <c r="C82">
        <v>0</v>
      </c>
      <c r="D82">
        <v>2</v>
      </c>
      <c r="E82">
        <v>0</v>
      </c>
      <c r="I82">
        <v>18</v>
      </c>
      <c r="J82">
        <v>2</v>
      </c>
      <c r="K82">
        <v>0</v>
      </c>
      <c r="L82">
        <v>2</v>
      </c>
      <c r="M82">
        <v>0</v>
      </c>
      <c r="Q82">
        <v>18</v>
      </c>
      <c r="R82">
        <v>2</v>
      </c>
      <c r="S82">
        <v>0</v>
      </c>
      <c r="T82">
        <v>2</v>
      </c>
      <c r="U82">
        <v>0</v>
      </c>
      <c r="Y82">
        <v>18</v>
      </c>
      <c r="Z82">
        <v>2</v>
      </c>
      <c r="AA82">
        <v>0</v>
      </c>
      <c r="AB82">
        <v>2</v>
      </c>
      <c r="AC82">
        <v>0</v>
      </c>
      <c r="AG82">
        <v>18</v>
      </c>
      <c r="AH82">
        <v>2</v>
      </c>
      <c r="AI82">
        <v>0</v>
      </c>
      <c r="AJ82">
        <v>2</v>
      </c>
      <c r="AK82">
        <v>0</v>
      </c>
      <c r="AO82">
        <v>18</v>
      </c>
      <c r="AP82">
        <v>2</v>
      </c>
      <c r="AQ82">
        <v>0</v>
      </c>
      <c r="AR82">
        <v>2</v>
      </c>
      <c r="AS82">
        <v>0</v>
      </c>
    </row>
    <row r="83" spans="1:50" x14ac:dyDescent="0.3">
      <c r="A83">
        <v>23</v>
      </c>
      <c r="B83">
        <v>2</v>
      </c>
      <c r="C83">
        <v>0</v>
      </c>
      <c r="D83">
        <v>2</v>
      </c>
      <c r="E83">
        <v>0</v>
      </c>
      <c r="I83">
        <v>23</v>
      </c>
      <c r="J83">
        <v>2</v>
      </c>
      <c r="K83">
        <v>0</v>
      </c>
      <c r="L83">
        <v>2</v>
      </c>
      <c r="M83">
        <v>0</v>
      </c>
      <c r="Q83">
        <v>23</v>
      </c>
      <c r="R83">
        <v>2</v>
      </c>
      <c r="S83">
        <v>0</v>
      </c>
      <c r="T83">
        <v>2</v>
      </c>
      <c r="U83">
        <v>0</v>
      </c>
      <c r="Y83">
        <v>23</v>
      </c>
      <c r="Z83">
        <v>2</v>
      </c>
      <c r="AA83">
        <v>0</v>
      </c>
      <c r="AB83">
        <v>2</v>
      </c>
      <c r="AC83">
        <v>0</v>
      </c>
      <c r="AG83">
        <v>23</v>
      </c>
      <c r="AH83">
        <v>2</v>
      </c>
      <c r="AI83">
        <v>0</v>
      </c>
      <c r="AJ83">
        <v>2</v>
      </c>
      <c r="AK83">
        <v>0</v>
      </c>
      <c r="AO83">
        <v>23</v>
      </c>
      <c r="AP83">
        <v>2</v>
      </c>
      <c r="AQ83">
        <v>0</v>
      </c>
      <c r="AR83">
        <v>2</v>
      </c>
      <c r="AS83">
        <v>0</v>
      </c>
    </row>
    <row r="84" spans="1:50" x14ac:dyDescent="0.3">
      <c r="A84" t="s">
        <v>24</v>
      </c>
      <c r="B84" t="s">
        <v>2</v>
      </c>
      <c r="C84" t="s">
        <v>1</v>
      </c>
      <c r="D84" t="s">
        <v>4</v>
      </c>
      <c r="E84" t="s">
        <v>5</v>
      </c>
      <c r="F84" s="2" t="s">
        <v>6</v>
      </c>
      <c r="G84" s="2" t="s">
        <v>7</v>
      </c>
      <c r="I84" t="s">
        <v>24</v>
      </c>
      <c r="J84" t="s">
        <v>2</v>
      </c>
      <c r="K84" t="s">
        <v>1</v>
      </c>
      <c r="L84" t="s">
        <v>4</v>
      </c>
      <c r="M84" t="s">
        <v>5</v>
      </c>
      <c r="N84" s="2" t="s">
        <v>6</v>
      </c>
      <c r="O84" s="2" t="s">
        <v>7</v>
      </c>
      <c r="Q84" t="s">
        <v>24</v>
      </c>
      <c r="R84" t="s">
        <v>2</v>
      </c>
      <c r="S84" t="s">
        <v>1</v>
      </c>
      <c r="T84" t="s">
        <v>4</v>
      </c>
      <c r="U84" t="s">
        <v>5</v>
      </c>
      <c r="V84" s="2" t="s">
        <v>6</v>
      </c>
      <c r="W84" s="2" t="s">
        <v>7</v>
      </c>
      <c r="Y84" t="s">
        <v>24</v>
      </c>
      <c r="Z84" t="s">
        <v>2</v>
      </c>
      <c r="AA84" t="s">
        <v>1</v>
      </c>
      <c r="AB84" t="s">
        <v>4</v>
      </c>
      <c r="AC84" t="s">
        <v>5</v>
      </c>
      <c r="AD84" s="2" t="s">
        <v>6</v>
      </c>
      <c r="AE84" s="2" t="s">
        <v>7</v>
      </c>
      <c r="AG84" t="s">
        <v>24</v>
      </c>
      <c r="AH84" t="s">
        <v>2</v>
      </c>
      <c r="AI84" t="s">
        <v>1</v>
      </c>
      <c r="AJ84" t="s">
        <v>4</v>
      </c>
      <c r="AK84" t="s">
        <v>5</v>
      </c>
      <c r="AL84" s="2" t="s">
        <v>6</v>
      </c>
      <c r="AM84" s="2" t="s">
        <v>7</v>
      </c>
      <c r="AO84" t="s">
        <v>24</v>
      </c>
      <c r="AP84" t="s">
        <v>2</v>
      </c>
      <c r="AQ84" t="s">
        <v>1</v>
      </c>
      <c r="AR84" t="s">
        <v>4</v>
      </c>
      <c r="AS84" t="s">
        <v>5</v>
      </c>
      <c r="AT84" s="2" t="s">
        <v>6</v>
      </c>
      <c r="AU84" s="2" t="s">
        <v>7</v>
      </c>
    </row>
    <row r="85" spans="1:50" x14ac:dyDescent="0.3">
      <c r="B85">
        <f ca="1">SUM(B64:B93)</f>
        <v>41</v>
      </c>
      <c r="C85">
        <f ca="1">SUM(C64:C93)</f>
        <v>0</v>
      </c>
      <c r="D85">
        <f>SUM(D64:D83)</f>
        <v>40</v>
      </c>
      <c r="E85">
        <f ca="1">SUM(E64:E93)</f>
        <v>0</v>
      </c>
      <c r="F85" s="2">
        <v>0</v>
      </c>
      <c r="G85" s="2">
        <f ca="1">D85/B85</f>
        <v>0.95238095238095233</v>
      </c>
      <c r="J85">
        <f>SUM(J64:J83)</f>
        <v>42</v>
      </c>
      <c r="K85">
        <f ca="1">SUM(K64:K93)</f>
        <v>0</v>
      </c>
      <c r="L85">
        <f>SUM(L64:L83)</f>
        <v>40</v>
      </c>
      <c r="M85">
        <f ca="1">SUM(M64:M93)</f>
        <v>0</v>
      </c>
      <c r="N85" s="2">
        <v>0</v>
      </c>
      <c r="O85" s="2">
        <f>L85/J85</f>
        <v>0.95238095238095233</v>
      </c>
      <c r="R85">
        <f>SUM(R64:R83)</f>
        <v>42</v>
      </c>
      <c r="S85">
        <f ca="1">SUM(S64:S93)</f>
        <v>0</v>
      </c>
      <c r="T85">
        <f>SUM(T64:T83)</f>
        <v>40</v>
      </c>
      <c r="U85">
        <f ca="1">SUM(U64:U93)</f>
        <v>0</v>
      </c>
      <c r="V85" s="2">
        <v>0</v>
      </c>
      <c r="W85" s="2">
        <f>T85/R85</f>
        <v>0.95238095238095233</v>
      </c>
      <c r="Z85">
        <f>SUM(Z64:Z83)</f>
        <v>42</v>
      </c>
      <c r="AA85">
        <f ca="1">SUM(AA64:AA93)</f>
        <v>0</v>
      </c>
      <c r="AB85">
        <f>SUM(AB64:AB83)</f>
        <v>40</v>
      </c>
      <c r="AC85">
        <f ca="1">SUM(AC64:AC93)</f>
        <v>0</v>
      </c>
      <c r="AD85" s="2">
        <v>0</v>
      </c>
      <c r="AE85" s="2">
        <f>AB85/Z85</f>
        <v>0.95238095238095233</v>
      </c>
      <c r="AH85">
        <f>SUM(AH64:AH83)</f>
        <v>42</v>
      </c>
      <c r="AI85">
        <f ca="1">SUM(AI64:AI93)</f>
        <v>0</v>
      </c>
      <c r="AJ85">
        <f>SUM(AJ64:AJ83)</f>
        <v>40</v>
      </c>
      <c r="AK85">
        <f ca="1">SUM(AK64:AK93)</f>
        <v>0</v>
      </c>
      <c r="AL85" s="2">
        <v>0</v>
      </c>
      <c r="AM85" s="2">
        <f>AJ85/AH85</f>
        <v>0.95238095238095233</v>
      </c>
      <c r="AP85">
        <f>SUM(AP64:AP83)</f>
        <v>42</v>
      </c>
      <c r="AQ85">
        <f ca="1">SUM(AQ64:AQ93)</f>
        <v>0</v>
      </c>
      <c r="AR85">
        <f>SUM(AR64:AR83)</f>
        <v>31</v>
      </c>
      <c r="AS85">
        <f ca="1">SUM(AS64:AS93)</f>
        <v>0</v>
      </c>
      <c r="AT85" s="2">
        <v>0</v>
      </c>
      <c r="AU85" s="2">
        <f>AR85/AP85</f>
        <v>0.73809523809523814</v>
      </c>
    </row>
    <row r="90" spans="1:50" x14ac:dyDescent="0.3">
      <c r="A90" t="s">
        <v>35</v>
      </c>
      <c r="E90" t="s">
        <v>36</v>
      </c>
    </row>
    <row r="91" spans="1:50" x14ac:dyDescent="0.3">
      <c r="B91" t="s">
        <v>3</v>
      </c>
      <c r="C91" s="1">
        <v>0.5</v>
      </c>
      <c r="J91" t="s">
        <v>8</v>
      </c>
      <c r="K91" s="1">
        <v>0.6</v>
      </c>
      <c r="R91" t="s">
        <v>3</v>
      </c>
      <c r="Z91" t="s">
        <v>9</v>
      </c>
      <c r="AH91" t="s">
        <v>10</v>
      </c>
      <c r="AI91" s="1">
        <v>0.9</v>
      </c>
      <c r="AP91" t="s">
        <v>10</v>
      </c>
      <c r="AQ91" s="1">
        <v>0.95</v>
      </c>
    </row>
    <row r="92" spans="1:50" x14ac:dyDescent="0.3">
      <c r="A92" t="s">
        <v>21</v>
      </c>
      <c r="B92" t="s">
        <v>2</v>
      </c>
      <c r="C92" t="s">
        <v>1</v>
      </c>
      <c r="D92" t="s">
        <v>4</v>
      </c>
      <c r="E92" t="s">
        <v>5</v>
      </c>
      <c r="I92" t="s">
        <v>0</v>
      </c>
      <c r="J92" t="s">
        <v>2</v>
      </c>
      <c r="K92" t="s">
        <v>1</v>
      </c>
      <c r="L92" t="s">
        <v>4</v>
      </c>
      <c r="M92" t="s">
        <v>5</v>
      </c>
      <c r="Q92" t="s">
        <v>0</v>
      </c>
      <c r="R92" t="s">
        <v>2</v>
      </c>
      <c r="S92" t="s">
        <v>1</v>
      </c>
      <c r="T92" t="s">
        <v>4</v>
      </c>
      <c r="U92" t="s">
        <v>5</v>
      </c>
      <c r="Y92" t="s">
        <v>0</v>
      </c>
      <c r="Z92" t="s">
        <v>2</v>
      </c>
      <c r="AA92" t="s">
        <v>1</v>
      </c>
      <c r="AB92" t="s">
        <v>4</v>
      </c>
      <c r="AC92" t="s">
        <v>5</v>
      </c>
      <c r="AG92" t="s">
        <v>0</v>
      </c>
      <c r="AH92" t="s">
        <v>2</v>
      </c>
      <c r="AI92" t="s">
        <v>1</v>
      </c>
      <c r="AJ92" t="s">
        <v>4</v>
      </c>
      <c r="AK92" t="s">
        <v>5</v>
      </c>
      <c r="AO92" t="s">
        <v>0</v>
      </c>
      <c r="AP92" t="s">
        <v>2</v>
      </c>
      <c r="AQ92" t="s">
        <v>1</v>
      </c>
      <c r="AR92" t="s">
        <v>4</v>
      </c>
      <c r="AS92" t="s">
        <v>5</v>
      </c>
      <c r="AX92" s="1"/>
    </row>
    <row r="93" spans="1:50" x14ac:dyDescent="0.3">
      <c r="A93">
        <v>291</v>
      </c>
      <c r="B93">
        <v>2</v>
      </c>
      <c r="C93">
        <v>0</v>
      </c>
      <c r="D93">
        <v>2</v>
      </c>
      <c r="E93">
        <v>0</v>
      </c>
      <c r="I93">
        <v>291</v>
      </c>
      <c r="J93">
        <v>2</v>
      </c>
      <c r="K93">
        <v>0</v>
      </c>
      <c r="L93">
        <v>2</v>
      </c>
      <c r="M93">
        <v>0</v>
      </c>
      <c r="Q93">
        <v>291</v>
      </c>
      <c r="R93">
        <v>2</v>
      </c>
      <c r="S93">
        <v>0</v>
      </c>
      <c r="T93">
        <v>2</v>
      </c>
      <c r="U93">
        <v>0</v>
      </c>
      <c r="Y93">
        <v>291</v>
      </c>
      <c r="Z93">
        <v>2</v>
      </c>
      <c r="AA93">
        <v>0</v>
      </c>
      <c r="AB93">
        <v>2</v>
      </c>
      <c r="AC93">
        <v>0</v>
      </c>
      <c r="AG93">
        <v>291</v>
      </c>
      <c r="AH93">
        <v>2</v>
      </c>
      <c r="AI93">
        <v>0</v>
      </c>
      <c r="AJ93">
        <v>2</v>
      </c>
      <c r="AK93">
        <v>0</v>
      </c>
      <c r="AO93">
        <v>291</v>
      </c>
      <c r="AP93">
        <v>2</v>
      </c>
      <c r="AQ93">
        <v>0</v>
      </c>
      <c r="AR93">
        <v>2</v>
      </c>
      <c r="AS93">
        <v>0</v>
      </c>
      <c r="AX93" s="1"/>
    </row>
    <row r="94" spans="1:50" x14ac:dyDescent="0.3">
      <c r="A94">
        <v>138</v>
      </c>
      <c r="B94">
        <v>3</v>
      </c>
      <c r="C94">
        <v>0</v>
      </c>
      <c r="D94">
        <v>3</v>
      </c>
      <c r="E94">
        <v>0</v>
      </c>
      <c r="I94">
        <v>138</v>
      </c>
      <c r="J94">
        <v>3</v>
      </c>
      <c r="K94">
        <v>0</v>
      </c>
      <c r="L94">
        <v>3</v>
      </c>
      <c r="M94">
        <v>0</v>
      </c>
      <c r="Q94">
        <v>138</v>
      </c>
      <c r="R94">
        <v>3</v>
      </c>
      <c r="S94">
        <v>0</v>
      </c>
      <c r="T94">
        <v>3</v>
      </c>
      <c r="U94">
        <v>0</v>
      </c>
      <c r="Y94">
        <v>138</v>
      </c>
      <c r="Z94">
        <v>3</v>
      </c>
      <c r="AA94">
        <v>0</v>
      </c>
      <c r="AB94">
        <v>3</v>
      </c>
      <c r="AC94">
        <v>0</v>
      </c>
      <c r="AG94">
        <v>138</v>
      </c>
      <c r="AH94">
        <v>3</v>
      </c>
      <c r="AI94">
        <v>0</v>
      </c>
      <c r="AJ94">
        <v>3</v>
      </c>
      <c r="AK94">
        <v>0</v>
      </c>
      <c r="AO94">
        <v>138</v>
      </c>
      <c r="AP94">
        <v>3</v>
      </c>
      <c r="AQ94">
        <v>0</v>
      </c>
      <c r="AR94">
        <v>3</v>
      </c>
      <c r="AS94">
        <v>0</v>
      </c>
      <c r="AX94" s="1"/>
    </row>
    <row r="95" spans="1:50" x14ac:dyDescent="0.3">
      <c r="A95">
        <v>64</v>
      </c>
      <c r="B95">
        <v>4</v>
      </c>
      <c r="C95">
        <v>0</v>
      </c>
      <c r="D95">
        <v>3</v>
      </c>
      <c r="E95">
        <v>0</v>
      </c>
      <c r="I95">
        <v>64</v>
      </c>
      <c r="J95">
        <v>4</v>
      </c>
      <c r="K95">
        <v>0</v>
      </c>
      <c r="L95">
        <v>3</v>
      </c>
      <c r="M95">
        <v>0</v>
      </c>
      <c r="Q95">
        <v>64</v>
      </c>
      <c r="R95">
        <v>4</v>
      </c>
      <c r="S95">
        <v>0</v>
      </c>
      <c r="T95">
        <v>2</v>
      </c>
      <c r="U95">
        <v>0</v>
      </c>
      <c r="Y95">
        <v>64</v>
      </c>
      <c r="Z95">
        <v>4</v>
      </c>
      <c r="AA95">
        <v>0</v>
      </c>
      <c r="AB95">
        <v>2</v>
      </c>
      <c r="AC95">
        <v>0</v>
      </c>
      <c r="AG95">
        <v>64</v>
      </c>
      <c r="AH95">
        <v>4</v>
      </c>
      <c r="AI95">
        <v>0</v>
      </c>
      <c r="AJ95">
        <v>1</v>
      </c>
      <c r="AK95">
        <v>0</v>
      </c>
      <c r="AO95">
        <v>64</v>
      </c>
      <c r="AP95">
        <v>4</v>
      </c>
      <c r="AQ95">
        <v>0</v>
      </c>
      <c r="AR95">
        <v>1</v>
      </c>
      <c r="AS95">
        <v>0</v>
      </c>
      <c r="AX95" s="1"/>
    </row>
    <row r="96" spans="1:50" x14ac:dyDescent="0.3">
      <c r="A96">
        <v>285</v>
      </c>
      <c r="B96">
        <v>2</v>
      </c>
      <c r="C96">
        <v>0</v>
      </c>
      <c r="D96">
        <v>2</v>
      </c>
      <c r="E96">
        <v>0</v>
      </c>
      <c r="I96">
        <v>285</v>
      </c>
      <c r="J96">
        <v>2</v>
      </c>
      <c r="K96">
        <v>0</v>
      </c>
      <c r="L96">
        <v>2</v>
      </c>
      <c r="M96">
        <v>0</v>
      </c>
      <c r="Q96">
        <v>285</v>
      </c>
      <c r="R96">
        <v>2</v>
      </c>
      <c r="S96">
        <v>0</v>
      </c>
      <c r="T96">
        <v>2</v>
      </c>
      <c r="U96">
        <v>0</v>
      </c>
      <c r="Y96">
        <v>285</v>
      </c>
      <c r="Z96">
        <v>2</v>
      </c>
      <c r="AA96">
        <v>0</v>
      </c>
      <c r="AB96">
        <v>2</v>
      </c>
      <c r="AC96">
        <v>0</v>
      </c>
      <c r="AG96">
        <v>285</v>
      </c>
      <c r="AH96">
        <v>2</v>
      </c>
      <c r="AI96">
        <v>0</v>
      </c>
      <c r="AJ96">
        <v>2</v>
      </c>
      <c r="AK96">
        <v>0</v>
      </c>
      <c r="AO96">
        <v>285</v>
      </c>
      <c r="AP96">
        <v>2</v>
      </c>
      <c r="AQ96">
        <v>0</v>
      </c>
      <c r="AR96">
        <v>2</v>
      </c>
      <c r="AS96">
        <v>0</v>
      </c>
      <c r="AX96" s="1"/>
    </row>
    <row r="97" spans="1:50" x14ac:dyDescent="0.3">
      <c r="A97">
        <v>435</v>
      </c>
      <c r="B97">
        <v>1</v>
      </c>
      <c r="C97">
        <v>0</v>
      </c>
      <c r="D97">
        <v>1</v>
      </c>
      <c r="E97">
        <v>0</v>
      </c>
      <c r="I97">
        <v>435</v>
      </c>
      <c r="J97">
        <v>1</v>
      </c>
      <c r="K97">
        <v>0</v>
      </c>
      <c r="L97">
        <v>1</v>
      </c>
      <c r="M97">
        <v>0</v>
      </c>
      <c r="Q97">
        <v>435</v>
      </c>
      <c r="R97">
        <v>1</v>
      </c>
      <c r="S97">
        <v>0</v>
      </c>
      <c r="T97">
        <v>1</v>
      </c>
      <c r="U97">
        <v>0</v>
      </c>
      <c r="Y97">
        <v>435</v>
      </c>
      <c r="Z97">
        <v>1</v>
      </c>
      <c r="AA97">
        <v>0</v>
      </c>
      <c r="AB97">
        <v>1</v>
      </c>
      <c r="AC97">
        <v>0</v>
      </c>
      <c r="AG97">
        <v>435</v>
      </c>
      <c r="AH97">
        <v>1</v>
      </c>
      <c r="AI97">
        <v>0</v>
      </c>
      <c r="AJ97">
        <v>0</v>
      </c>
      <c r="AK97">
        <v>0</v>
      </c>
      <c r="AO97">
        <v>435</v>
      </c>
      <c r="AP97">
        <v>1</v>
      </c>
      <c r="AQ97">
        <v>0</v>
      </c>
      <c r="AR97">
        <v>0</v>
      </c>
      <c r="AS97">
        <v>0</v>
      </c>
      <c r="AX97" s="1"/>
    </row>
    <row r="98" spans="1:50" x14ac:dyDescent="0.3">
      <c r="A98">
        <v>173</v>
      </c>
      <c r="B98">
        <v>3</v>
      </c>
      <c r="C98">
        <v>0</v>
      </c>
      <c r="D98">
        <v>3</v>
      </c>
      <c r="E98">
        <v>0</v>
      </c>
      <c r="I98">
        <v>173</v>
      </c>
      <c r="J98">
        <v>3</v>
      </c>
      <c r="K98">
        <v>0</v>
      </c>
      <c r="L98">
        <v>3</v>
      </c>
      <c r="M98">
        <v>0</v>
      </c>
      <c r="Q98">
        <v>173</v>
      </c>
      <c r="R98">
        <v>3</v>
      </c>
      <c r="S98">
        <v>0</v>
      </c>
      <c r="T98">
        <v>3</v>
      </c>
      <c r="U98">
        <v>0</v>
      </c>
      <c r="Y98">
        <v>173</v>
      </c>
      <c r="Z98">
        <v>3</v>
      </c>
      <c r="AA98">
        <v>0</v>
      </c>
      <c r="AB98">
        <v>3</v>
      </c>
      <c r="AC98">
        <v>0</v>
      </c>
      <c r="AG98">
        <v>173</v>
      </c>
      <c r="AH98">
        <v>3</v>
      </c>
      <c r="AI98">
        <v>0</v>
      </c>
      <c r="AJ98">
        <v>3</v>
      </c>
      <c r="AK98">
        <v>0</v>
      </c>
      <c r="AO98">
        <v>173</v>
      </c>
      <c r="AP98">
        <v>3</v>
      </c>
      <c r="AQ98">
        <v>0</v>
      </c>
      <c r="AR98">
        <v>2</v>
      </c>
      <c r="AS98">
        <v>0</v>
      </c>
    </row>
    <row r="99" spans="1:50" x14ac:dyDescent="0.3">
      <c r="A99">
        <v>14</v>
      </c>
      <c r="B99">
        <v>3</v>
      </c>
      <c r="C99">
        <v>0</v>
      </c>
      <c r="D99">
        <v>3</v>
      </c>
      <c r="E99">
        <v>0</v>
      </c>
      <c r="I99">
        <v>14</v>
      </c>
      <c r="J99">
        <v>3</v>
      </c>
      <c r="K99">
        <v>0</v>
      </c>
      <c r="L99">
        <v>3</v>
      </c>
      <c r="M99">
        <v>0</v>
      </c>
      <c r="Q99">
        <v>14</v>
      </c>
      <c r="R99">
        <v>3</v>
      </c>
      <c r="S99">
        <v>0</v>
      </c>
      <c r="T99">
        <v>3</v>
      </c>
      <c r="U99">
        <v>0</v>
      </c>
      <c r="Y99">
        <v>14</v>
      </c>
      <c r="Z99">
        <v>3</v>
      </c>
      <c r="AA99">
        <v>0</v>
      </c>
      <c r="AB99">
        <v>3</v>
      </c>
      <c r="AC99">
        <v>0</v>
      </c>
      <c r="AG99">
        <v>14</v>
      </c>
      <c r="AH99">
        <v>3</v>
      </c>
      <c r="AI99">
        <v>0</v>
      </c>
      <c r="AJ99">
        <v>3</v>
      </c>
      <c r="AK99">
        <v>0</v>
      </c>
      <c r="AO99">
        <v>14</v>
      </c>
      <c r="AP99">
        <v>3</v>
      </c>
      <c r="AQ99">
        <v>0</v>
      </c>
      <c r="AR99">
        <v>2</v>
      </c>
      <c r="AS99">
        <v>0</v>
      </c>
      <c r="AX99" s="1"/>
    </row>
    <row r="100" spans="1:50" x14ac:dyDescent="0.3">
      <c r="A100">
        <v>258</v>
      </c>
      <c r="B100">
        <v>2</v>
      </c>
      <c r="C100">
        <v>0</v>
      </c>
      <c r="D100">
        <v>2</v>
      </c>
      <c r="E100">
        <v>0</v>
      </c>
      <c r="I100">
        <v>258</v>
      </c>
      <c r="J100">
        <v>2</v>
      </c>
      <c r="K100">
        <v>0</v>
      </c>
      <c r="L100">
        <v>2</v>
      </c>
      <c r="M100">
        <v>0</v>
      </c>
      <c r="Q100">
        <v>258</v>
      </c>
      <c r="R100">
        <v>2</v>
      </c>
      <c r="S100">
        <v>0</v>
      </c>
      <c r="T100">
        <v>2</v>
      </c>
      <c r="U100">
        <v>0</v>
      </c>
      <c r="Y100">
        <v>258</v>
      </c>
      <c r="Z100">
        <v>2</v>
      </c>
      <c r="AA100">
        <v>0</v>
      </c>
      <c r="AB100">
        <v>2</v>
      </c>
      <c r="AC100">
        <v>0</v>
      </c>
      <c r="AG100">
        <v>258</v>
      </c>
      <c r="AH100">
        <v>2</v>
      </c>
      <c r="AI100">
        <v>0</v>
      </c>
      <c r="AJ100">
        <v>2</v>
      </c>
      <c r="AK100">
        <v>0</v>
      </c>
      <c r="AO100">
        <v>258</v>
      </c>
      <c r="AP100">
        <v>2</v>
      </c>
      <c r="AQ100">
        <v>0</v>
      </c>
      <c r="AR100">
        <v>2</v>
      </c>
      <c r="AS100">
        <v>0</v>
      </c>
      <c r="AX100" s="1"/>
    </row>
    <row r="101" spans="1:50" x14ac:dyDescent="0.3">
      <c r="A101">
        <v>240</v>
      </c>
      <c r="B101">
        <v>2</v>
      </c>
      <c r="C101">
        <v>0</v>
      </c>
      <c r="D101">
        <v>2</v>
      </c>
      <c r="E101">
        <v>0</v>
      </c>
      <c r="I101">
        <v>240</v>
      </c>
      <c r="J101">
        <v>2</v>
      </c>
      <c r="K101">
        <v>0</v>
      </c>
      <c r="L101">
        <v>2</v>
      </c>
      <c r="M101">
        <v>0</v>
      </c>
      <c r="Q101">
        <v>240</v>
      </c>
      <c r="R101">
        <v>2</v>
      </c>
      <c r="S101">
        <v>0</v>
      </c>
      <c r="T101">
        <v>2</v>
      </c>
      <c r="U101">
        <v>0</v>
      </c>
      <c r="Y101">
        <v>240</v>
      </c>
      <c r="Z101">
        <v>2</v>
      </c>
      <c r="AA101">
        <v>0</v>
      </c>
      <c r="AB101">
        <v>2</v>
      </c>
      <c r="AC101">
        <v>0</v>
      </c>
      <c r="AG101">
        <v>240</v>
      </c>
      <c r="AH101">
        <v>2</v>
      </c>
      <c r="AI101">
        <v>0</v>
      </c>
      <c r="AJ101">
        <v>2</v>
      </c>
      <c r="AK101">
        <v>0</v>
      </c>
      <c r="AO101">
        <v>240</v>
      </c>
      <c r="AP101">
        <v>2</v>
      </c>
      <c r="AQ101">
        <v>0</v>
      </c>
      <c r="AR101">
        <v>1</v>
      </c>
      <c r="AS101">
        <v>0</v>
      </c>
      <c r="AX101" s="1"/>
    </row>
    <row r="102" spans="1:50" x14ac:dyDescent="0.3">
      <c r="A102">
        <v>28</v>
      </c>
      <c r="B102">
        <v>3</v>
      </c>
      <c r="C102">
        <v>0</v>
      </c>
      <c r="D102">
        <v>2</v>
      </c>
      <c r="E102">
        <v>0</v>
      </c>
      <c r="F102" t="s">
        <v>38</v>
      </c>
      <c r="I102">
        <v>28</v>
      </c>
      <c r="J102">
        <v>3</v>
      </c>
      <c r="K102">
        <v>0</v>
      </c>
      <c r="L102">
        <v>2</v>
      </c>
      <c r="M102">
        <v>0</v>
      </c>
      <c r="Q102">
        <v>28</v>
      </c>
      <c r="R102">
        <v>3</v>
      </c>
      <c r="S102">
        <v>0</v>
      </c>
      <c r="T102">
        <v>2</v>
      </c>
      <c r="U102">
        <v>0</v>
      </c>
      <c r="Y102">
        <v>28</v>
      </c>
      <c r="Z102">
        <v>3</v>
      </c>
      <c r="AA102">
        <v>0</v>
      </c>
      <c r="AB102">
        <v>2</v>
      </c>
      <c r="AC102">
        <v>0</v>
      </c>
      <c r="AG102">
        <v>28</v>
      </c>
      <c r="AH102">
        <v>3</v>
      </c>
      <c r="AI102">
        <v>0</v>
      </c>
      <c r="AJ102">
        <v>2</v>
      </c>
      <c r="AK102">
        <v>0</v>
      </c>
      <c r="AO102">
        <v>28</v>
      </c>
      <c r="AP102">
        <v>3</v>
      </c>
      <c r="AQ102">
        <v>0</v>
      </c>
      <c r="AR102">
        <v>2</v>
      </c>
      <c r="AS102">
        <v>0</v>
      </c>
      <c r="AX102" s="1"/>
    </row>
    <row r="103" spans="1:50" x14ac:dyDescent="0.3">
      <c r="A103">
        <v>387</v>
      </c>
      <c r="B103">
        <v>1</v>
      </c>
      <c r="C103">
        <v>0</v>
      </c>
      <c r="D103">
        <v>1</v>
      </c>
      <c r="E103">
        <v>0</v>
      </c>
      <c r="I103">
        <v>387</v>
      </c>
      <c r="J103">
        <v>1</v>
      </c>
      <c r="K103">
        <v>0</v>
      </c>
      <c r="L103">
        <v>1</v>
      </c>
      <c r="M103">
        <v>0</v>
      </c>
      <c r="Q103">
        <v>387</v>
      </c>
      <c r="R103">
        <v>1</v>
      </c>
      <c r="S103">
        <v>0</v>
      </c>
      <c r="T103">
        <v>1</v>
      </c>
      <c r="U103">
        <v>0</v>
      </c>
      <c r="Y103">
        <v>387</v>
      </c>
      <c r="Z103">
        <v>1</v>
      </c>
      <c r="AA103">
        <v>0</v>
      </c>
      <c r="AB103">
        <v>1</v>
      </c>
      <c r="AC103">
        <v>0</v>
      </c>
      <c r="AG103">
        <v>387</v>
      </c>
      <c r="AH103">
        <v>1</v>
      </c>
      <c r="AI103">
        <v>0</v>
      </c>
      <c r="AJ103">
        <v>1</v>
      </c>
      <c r="AK103">
        <v>0</v>
      </c>
      <c r="AO103">
        <v>387</v>
      </c>
      <c r="AP103">
        <v>1</v>
      </c>
      <c r="AQ103">
        <v>0</v>
      </c>
      <c r="AR103">
        <v>1</v>
      </c>
      <c r="AS103">
        <v>0</v>
      </c>
      <c r="AX103" s="1"/>
    </row>
    <row r="104" spans="1:50" x14ac:dyDescent="0.3">
      <c r="A104">
        <v>294</v>
      </c>
      <c r="B104">
        <v>2</v>
      </c>
      <c r="C104">
        <v>0</v>
      </c>
      <c r="D104">
        <v>2</v>
      </c>
      <c r="E104">
        <v>0</v>
      </c>
      <c r="I104">
        <v>294</v>
      </c>
      <c r="J104">
        <v>2</v>
      </c>
      <c r="K104">
        <v>0</v>
      </c>
      <c r="L104">
        <v>2</v>
      </c>
      <c r="M104">
        <v>0</v>
      </c>
      <c r="Q104">
        <v>294</v>
      </c>
      <c r="R104">
        <v>2</v>
      </c>
      <c r="S104">
        <v>0</v>
      </c>
      <c r="T104">
        <v>2</v>
      </c>
      <c r="U104">
        <v>0</v>
      </c>
      <c r="Y104">
        <v>294</v>
      </c>
      <c r="Z104">
        <v>2</v>
      </c>
      <c r="AA104">
        <v>0</v>
      </c>
      <c r="AB104">
        <v>2</v>
      </c>
      <c r="AC104">
        <v>0</v>
      </c>
      <c r="AG104">
        <v>294</v>
      </c>
      <c r="AH104">
        <v>2</v>
      </c>
      <c r="AI104">
        <v>0</v>
      </c>
      <c r="AJ104">
        <v>2</v>
      </c>
      <c r="AK104">
        <v>0</v>
      </c>
      <c r="AO104">
        <v>294</v>
      </c>
      <c r="AP104">
        <v>2</v>
      </c>
      <c r="AQ104">
        <v>0</v>
      </c>
      <c r="AR104">
        <v>2</v>
      </c>
      <c r="AS104">
        <v>0</v>
      </c>
      <c r="AX104" s="1"/>
    </row>
    <row r="105" spans="1:50" x14ac:dyDescent="0.3">
      <c r="A105">
        <v>9</v>
      </c>
      <c r="B105">
        <v>3</v>
      </c>
      <c r="C105">
        <v>0</v>
      </c>
      <c r="D105">
        <v>2</v>
      </c>
      <c r="E105">
        <v>0</v>
      </c>
      <c r="I105">
        <v>9</v>
      </c>
      <c r="J105">
        <v>3</v>
      </c>
      <c r="K105">
        <v>0</v>
      </c>
      <c r="L105">
        <v>2</v>
      </c>
      <c r="M105">
        <v>0</v>
      </c>
      <c r="Q105">
        <v>9</v>
      </c>
      <c r="R105">
        <v>3</v>
      </c>
      <c r="S105">
        <v>0</v>
      </c>
      <c r="T105">
        <v>2</v>
      </c>
      <c r="U105">
        <v>0</v>
      </c>
      <c r="Y105">
        <v>9</v>
      </c>
      <c r="Z105">
        <v>3</v>
      </c>
      <c r="AA105">
        <v>0</v>
      </c>
      <c r="AB105">
        <v>2</v>
      </c>
      <c r="AC105">
        <v>0</v>
      </c>
      <c r="AG105">
        <v>9</v>
      </c>
      <c r="AH105">
        <v>3</v>
      </c>
      <c r="AI105">
        <v>0</v>
      </c>
      <c r="AJ105">
        <v>2</v>
      </c>
      <c r="AK105">
        <v>0</v>
      </c>
      <c r="AO105">
        <v>9</v>
      </c>
      <c r="AP105">
        <v>3</v>
      </c>
      <c r="AQ105">
        <v>0</v>
      </c>
      <c r="AR105">
        <v>2</v>
      </c>
      <c r="AS105">
        <v>0</v>
      </c>
    </row>
    <row r="106" spans="1:50" x14ac:dyDescent="0.3">
      <c r="A106">
        <v>398</v>
      </c>
      <c r="B106">
        <v>1</v>
      </c>
      <c r="C106">
        <v>0</v>
      </c>
      <c r="D106">
        <v>1</v>
      </c>
      <c r="E106">
        <v>0</v>
      </c>
      <c r="I106">
        <v>398</v>
      </c>
      <c r="J106">
        <v>1</v>
      </c>
      <c r="K106">
        <v>0</v>
      </c>
      <c r="L106">
        <v>1</v>
      </c>
      <c r="M106">
        <v>0</v>
      </c>
      <c r="Q106">
        <v>398</v>
      </c>
      <c r="R106">
        <v>1</v>
      </c>
      <c r="S106">
        <v>0</v>
      </c>
      <c r="T106">
        <v>1</v>
      </c>
      <c r="U106">
        <v>0</v>
      </c>
      <c r="Y106">
        <v>398</v>
      </c>
      <c r="Z106">
        <v>1</v>
      </c>
      <c r="AA106">
        <v>0</v>
      </c>
      <c r="AB106">
        <v>1</v>
      </c>
      <c r="AC106">
        <v>0</v>
      </c>
      <c r="AG106">
        <v>398</v>
      </c>
      <c r="AH106">
        <v>1</v>
      </c>
      <c r="AI106">
        <v>0</v>
      </c>
      <c r="AJ106">
        <v>1</v>
      </c>
      <c r="AK106">
        <v>0</v>
      </c>
      <c r="AO106">
        <v>398</v>
      </c>
      <c r="AP106">
        <v>1</v>
      </c>
      <c r="AQ106">
        <v>0</v>
      </c>
      <c r="AR106">
        <v>1</v>
      </c>
      <c r="AS106">
        <v>0</v>
      </c>
    </row>
    <row r="107" spans="1:50" x14ac:dyDescent="0.3">
      <c r="A107">
        <v>178</v>
      </c>
      <c r="B107">
        <v>3</v>
      </c>
      <c r="C107">
        <v>0</v>
      </c>
      <c r="D107">
        <v>3</v>
      </c>
      <c r="E107">
        <v>0</v>
      </c>
      <c r="I107">
        <v>178</v>
      </c>
      <c r="J107">
        <v>3</v>
      </c>
      <c r="K107">
        <v>0</v>
      </c>
      <c r="L107">
        <v>3</v>
      </c>
      <c r="M107">
        <v>0</v>
      </c>
      <c r="Q107">
        <v>178</v>
      </c>
      <c r="R107">
        <v>3</v>
      </c>
      <c r="S107">
        <v>0</v>
      </c>
      <c r="T107">
        <v>3</v>
      </c>
      <c r="U107">
        <v>0</v>
      </c>
      <c r="Y107">
        <v>178</v>
      </c>
      <c r="Z107">
        <v>3</v>
      </c>
      <c r="AA107">
        <v>0</v>
      </c>
      <c r="AB107">
        <v>3</v>
      </c>
      <c r="AC107">
        <v>0</v>
      </c>
      <c r="AG107">
        <v>178</v>
      </c>
      <c r="AH107">
        <v>3</v>
      </c>
      <c r="AI107">
        <v>0</v>
      </c>
      <c r="AJ107">
        <v>3</v>
      </c>
      <c r="AK107">
        <v>0</v>
      </c>
      <c r="AO107">
        <v>178</v>
      </c>
      <c r="AP107">
        <v>3</v>
      </c>
      <c r="AQ107">
        <v>0</v>
      </c>
      <c r="AR107">
        <v>1</v>
      </c>
      <c r="AS107">
        <v>0</v>
      </c>
    </row>
    <row r="108" spans="1:50" x14ac:dyDescent="0.3">
      <c r="A108">
        <v>273</v>
      </c>
      <c r="B108">
        <v>2</v>
      </c>
      <c r="C108">
        <v>0</v>
      </c>
      <c r="D108">
        <v>2</v>
      </c>
      <c r="E108">
        <v>0</v>
      </c>
      <c r="I108">
        <v>273</v>
      </c>
      <c r="J108">
        <v>2</v>
      </c>
      <c r="K108">
        <v>0</v>
      </c>
      <c r="L108">
        <v>2</v>
      </c>
      <c r="M108">
        <v>0</v>
      </c>
      <c r="Q108">
        <v>273</v>
      </c>
      <c r="R108">
        <v>2</v>
      </c>
      <c r="S108">
        <v>0</v>
      </c>
      <c r="T108">
        <v>2</v>
      </c>
      <c r="U108">
        <v>0</v>
      </c>
      <c r="Y108">
        <v>273</v>
      </c>
      <c r="Z108">
        <v>2</v>
      </c>
      <c r="AA108">
        <v>0</v>
      </c>
      <c r="AB108">
        <v>2</v>
      </c>
      <c r="AC108">
        <v>0</v>
      </c>
      <c r="AG108">
        <v>273</v>
      </c>
      <c r="AH108">
        <v>2</v>
      </c>
      <c r="AI108">
        <v>0</v>
      </c>
      <c r="AJ108">
        <v>2</v>
      </c>
      <c r="AK108">
        <v>0</v>
      </c>
      <c r="AO108">
        <v>273</v>
      </c>
      <c r="AP108">
        <v>2</v>
      </c>
      <c r="AQ108">
        <v>0</v>
      </c>
      <c r="AR108">
        <v>2</v>
      </c>
      <c r="AS108">
        <v>0</v>
      </c>
    </row>
    <row r="109" spans="1:50" x14ac:dyDescent="0.3">
      <c r="A109">
        <v>430</v>
      </c>
      <c r="B109">
        <v>1</v>
      </c>
      <c r="C109">
        <v>0</v>
      </c>
      <c r="D109">
        <v>1</v>
      </c>
      <c r="E109">
        <v>0</v>
      </c>
      <c r="I109">
        <v>430</v>
      </c>
      <c r="J109">
        <v>1</v>
      </c>
      <c r="K109">
        <v>0</v>
      </c>
      <c r="L109">
        <v>1</v>
      </c>
      <c r="M109">
        <v>0</v>
      </c>
      <c r="Q109">
        <v>430</v>
      </c>
      <c r="R109">
        <v>1</v>
      </c>
      <c r="S109">
        <v>0</v>
      </c>
      <c r="T109">
        <v>1</v>
      </c>
      <c r="U109">
        <v>0</v>
      </c>
      <c r="Y109">
        <v>430</v>
      </c>
      <c r="Z109">
        <v>1</v>
      </c>
      <c r="AA109">
        <v>0</v>
      </c>
      <c r="AB109">
        <v>1</v>
      </c>
      <c r="AC109">
        <v>0</v>
      </c>
      <c r="AG109">
        <v>430</v>
      </c>
      <c r="AH109">
        <v>1</v>
      </c>
      <c r="AI109">
        <v>0</v>
      </c>
      <c r="AJ109">
        <v>0</v>
      </c>
      <c r="AK109">
        <v>0</v>
      </c>
      <c r="AO109">
        <v>430</v>
      </c>
      <c r="AP109">
        <v>1</v>
      </c>
      <c r="AQ109">
        <v>0</v>
      </c>
      <c r="AR109">
        <v>0</v>
      </c>
      <c r="AS109">
        <v>0</v>
      </c>
    </row>
    <row r="110" spans="1:50" x14ac:dyDescent="0.3">
      <c r="A110">
        <v>170</v>
      </c>
      <c r="B110">
        <v>3</v>
      </c>
      <c r="C110">
        <v>0</v>
      </c>
      <c r="D110">
        <v>2</v>
      </c>
      <c r="E110">
        <v>0</v>
      </c>
      <c r="I110">
        <v>170</v>
      </c>
      <c r="J110">
        <v>3</v>
      </c>
      <c r="K110">
        <v>0</v>
      </c>
      <c r="L110">
        <v>2</v>
      </c>
      <c r="M110">
        <v>0</v>
      </c>
      <c r="Q110">
        <v>170</v>
      </c>
      <c r="R110">
        <v>3</v>
      </c>
      <c r="S110">
        <v>0</v>
      </c>
      <c r="T110">
        <v>2</v>
      </c>
      <c r="U110">
        <v>0</v>
      </c>
      <c r="Y110">
        <v>170</v>
      </c>
      <c r="Z110">
        <v>3</v>
      </c>
      <c r="AA110">
        <v>0</v>
      </c>
      <c r="AB110">
        <v>2</v>
      </c>
      <c r="AC110">
        <v>0</v>
      </c>
      <c r="AG110">
        <v>170</v>
      </c>
      <c r="AH110">
        <v>3</v>
      </c>
      <c r="AI110">
        <v>0</v>
      </c>
      <c r="AJ110">
        <v>2</v>
      </c>
      <c r="AK110">
        <v>0</v>
      </c>
      <c r="AO110">
        <v>170</v>
      </c>
      <c r="AP110">
        <v>3</v>
      </c>
      <c r="AQ110">
        <v>0</v>
      </c>
      <c r="AR110">
        <v>2</v>
      </c>
      <c r="AS110">
        <v>0</v>
      </c>
    </row>
    <row r="111" spans="1:50" x14ac:dyDescent="0.3">
      <c r="A111">
        <v>167</v>
      </c>
      <c r="B111">
        <v>2</v>
      </c>
      <c r="C111">
        <v>0</v>
      </c>
      <c r="D111">
        <v>2</v>
      </c>
      <c r="E111">
        <v>0</v>
      </c>
      <c r="I111">
        <v>167</v>
      </c>
      <c r="J111">
        <v>2</v>
      </c>
      <c r="K111">
        <v>0</v>
      </c>
      <c r="L111">
        <v>2</v>
      </c>
      <c r="M111">
        <v>0</v>
      </c>
      <c r="Q111">
        <v>167</v>
      </c>
      <c r="R111">
        <v>2</v>
      </c>
      <c r="S111">
        <v>0</v>
      </c>
      <c r="T111">
        <v>2</v>
      </c>
      <c r="U111">
        <v>0</v>
      </c>
      <c r="Y111">
        <v>167</v>
      </c>
      <c r="Z111">
        <v>2</v>
      </c>
      <c r="AA111">
        <v>0</v>
      </c>
      <c r="AB111">
        <v>2</v>
      </c>
      <c r="AC111">
        <v>0</v>
      </c>
      <c r="AG111">
        <v>167</v>
      </c>
      <c r="AH111">
        <v>2</v>
      </c>
      <c r="AI111">
        <v>0</v>
      </c>
      <c r="AJ111">
        <v>2</v>
      </c>
      <c r="AK111">
        <v>0</v>
      </c>
      <c r="AO111">
        <v>167</v>
      </c>
      <c r="AP111">
        <v>2</v>
      </c>
      <c r="AQ111">
        <v>0</v>
      </c>
      <c r="AR111">
        <v>2</v>
      </c>
      <c r="AS111">
        <v>0</v>
      </c>
    </row>
    <row r="112" spans="1:50" x14ac:dyDescent="0.3">
      <c r="A112">
        <v>160</v>
      </c>
      <c r="B112">
        <v>2</v>
      </c>
      <c r="C112">
        <v>0</v>
      </c>
      <c r="D112">
        <v>2</v>
      </c>
      <c r="E112">
        <v>0</v>
      </c>
      <c r="I112">
        <v>160</v>
      </c>
      <c r="J112">
        <v>2</v>
      </c>
      <c r="K112">
        <v>0</v>
      </c>
      <c r="L112">
        <v>2</v>
      </c>
      <c r="M112">
        <v>0</v>
      </c>
      <c r="Q112">
        <v>160</v>
      </c>
      <c r="R112">
        <v>2</v>
      </c>
      <c r="S112">
        <v>0</v>
      </c>
      <c r="T112">
        <v>2</v>
      </c>
      <c r="U112">
        <v>0</v>
      </c>
      <c r="Y112">
        <v>160</v>
      </c>
      <c r="Z112">
        <v>2</v>
      </c>
      <c r="AA112">
        <v>0</v>
      </c>
      <c r="AB112">
        <v>2</v>
      </c>
      <c r="AC112">
        <v>0</v>
      </c>
      <c r="AG112">
        <v>160</v>
      </c>
      <c r="AH112">
        <v>2</v>
      </c>
      <c r="AI112">
        <v>0</v>
      </c>
      <c r="AJ112">
        <v>2</v>
      </c>
      <c r="AK112">
        <v>0</v>
      </c>
      <c r="AO112">
        <v>160</v>
      </c>
      <c r="AP112">
        <v>2</v>
      </c>
      <c r="AQ112">
        <v>0</v>
      </c>
      <c r="AR112">
        <v>2</v>
      </c>
      <c r="AS112">
        <v>0</v>
      </c>
    </row>
    <row r="113" spans="1:47" x14ac:dyDescent="0.3">
      <c r="A113" t="s">
        <v>24</v>
      </c>
      <c r="B113" t="s">
        <v>2</v>
      </c>
      <c r="C113" t="s">
        <v>1</v>
      </c>
      <c r="D113" t="s">
        <v>4</v>
      </c>
      <c r="E113" t="s">
        <v>5</v>
      </c>
      <c r="F113" s="2" t="s">
        <v>6</v>
      </c>
      <c r="G113" s="2" t="s">
        <v>7</v>
      </c>
      <c r="I113" t="s">
        <v>24</v>
      </c>
      <c r="J113" t="s">
        <v>2</v>
      </c>
      <c r="K113" t="s">
        <v>1</v>
      </c>
      <c r="L113" t="s">
        <v>4</v>
      </c>
      <c r="M113" t="s">
        <v>5</v>
      </c>
      <c r="N113" s="2" t="s">
        <v>6</v>
      </c>
      <c r="O113" s="2" t="s">
        <v>7</v>
      </c>
      <c r="Q113" t="s">
        <v>24</v>
      </c>
      <c r="R113" t="s">
        <v>2</v>
      </c>
      <c r="S113" t="s">
        <v>1</v>
      </c>
      <c r="T113" t="s">
        <v>4</v>
      </c>
      <c r="U113" t="s">
        <v>5</v>
      </c>
      <c r="V113" s="2" t="s">
        <v>6</v>
      </c>
      <c r="W113" s="2" t="s">
        <v>7</v>
      </c>
      <c r="Y113" t="s">
        <v>24</v>
      </c>
      <c r="Z113" t="s">
        <v>2</v>
      </c>
      <c r="AA113" t="s">
        <v>1</v>
      </c>
      <c r="AB113" t="s">
        <v>4</v>
      </c>
      <c r="AC113" t="s">
        <v>5</v>
      </c>
      <c r="AD113" s="2" t="s">
        <v>6</v>
      </c>
      <c r="AE113" s="2" t="s">
        <v>7</v>
      </c>
      <c r="AG113" t="s">
        <v>24</v>
      </c>
      <c r="AH113" t="s">
        <v>2</v>
      </c>
      <c r="AI113" t="s">
        <v>1</v>
      </c>
      <c r="AJ113" t="s">
        <v>4</v>
      </c>
      <c r="AK113" t="s">
        <v>5</v>
      </c>
      <c r="AL113" s="2" t="s">
        <v>6</v>
      </c>
      <c r="AM113" s="2" t="s">
        <v>7</v>
      </c>
      <c r="AO113" t="s">
        <v>24</v>
      </c>
      <c r="AP113" t="s">
        <v>2</v>
      </c>
      <c r="AQ113" t="s">
        <v>1</v>
      </c>
      <c r="AR113" t="s">
        <v>4</v>
      </c>
      <c r="AS113" t="s">
        <v>5</v>
      </c>
      <c r="AT113" s="2" t="s">
        <v>6</v>
      </c>
      <c r="AU113" s="2" t="s">
        <v>7</v>
      </c>
    </row>
    <row r="114" spans="1:47" x14ac:dyDescent="0.3">
      <c r="B114">
        <f>SUM(B93:B112)</f>
        <v>45</v>
      </c>
      <c r="C114">
        <f ca="1">SUM(C93:C122)</f>
        <v>0</v>
      </c>
      <c r="D114">
        <f>SUM(D93:D112)</f>
        <v>41</v>
      </c>
      <c r="E114">
        <f ca="1">SUM(E93:E122)</f>
        <v>0</v>
      </c>
      <c r="F114" s="2">
        <v>0</v>
      </c>
      <c r="G114" s="2">
        <f>D114/B114</f>
        <v>0.91111111111111109</v>
      </c>
      <c r="J114">
        <f>SUM(J93:J112)</f>
        <v>45</v>
      </c>
      <c r="K114">
        <f ca="1">SUM(K93:K122)</f>
        <v>0</v>
      </c>
      <c r="L114">
        <f>SUM(L93:L112)</f>
        <v>41</v>
      </c>
      <c r="M114">
        <f ca="1">SUM(M93:M122)</f>
        <v>0</v>
      </c>
      <c r="N114" s="2">
        <v>0</v>
      </c>
      <c r="O114" s="2">
        <f>L114/J114</f>
        <v>0.91111111111111109</v>
      </c>
      <c r="R114">
        <f>SUM(R93:R112)</f>
        <v>45</v>
      </c>
      <c r="S114">
        <f ca="1">SUM(S93:S122)</f>
        <v>0</v>
      </c>
      <c r="T114">
        <f>SUM(T93:T112)</f>
        <v>40</v>
      </c>
      <c r="U114">
        <f ca="1">SUM(U93:U122)</f>
        <v>0</v>
      </c>
      <c r="V114" s="2">
        <v>0</v>
      </c>
      <c r="W114" s="2">
        <f>T114/R114</f>
        <v>0.88888888888888884</v>
      </c>
      <c r="Z114">
        <f>SUM(Z93:Z112)</f>
        <v>45</v>
      </c>
      <c r="AA114">
        <f ca="1">SUM(AA93:AA122)</f>
        <v>0</v>
      </c>
      <c r="AB114">
        <f>SUM(AB93:AB112)</f>
        <v>40</v>
      </c>
      <c r="AC114">
        <f ca="1">SUM(AC93:AC122)</f>
        <v>0</v>
      </c>
      <c r="AD114" s="2">
        <v>0</v>
      </c>
      <c r="AE114" s="2">
        <f>AB114/Z114</f>
        <v>0.88888888888888884</v>
      </c>
      <c r="AH114">
        <f>SUM(AH93:AH112)</f>
        <v>45</v>
      </c>
      <c r="AI114">
        <f ca="1">SUM(AI93:AI122)</f>
        <v>0</v>
      </c>
      <c r="AJ114">
        <f>SUM(AJ93:AJ112)</f>
        <v>37</v>
      </c>
      <c r="AK114">
        <f ca="1">SUM(AK93:AK122)</f>
        <v>0</v>
      </c>
      <c r="AL114" s="2">
        <v>0</v>
      </c>
      <c r="AM114" s="2">
        <f>AJ114/AH114</f>
        <v>0.82222222222222219</v>
      </c>
      <c r="AP114">
        <f ca="1">SUM(AP93:AP122)</f>
        <v>41</v>
      </c>
      <c r="AQ114">
        <f ca="1">SUM(AQ93:AQ122)</f>
        <v>0</v>
      </c>
      <c r="AR114">
        <f>SUM(AR93:AR112)</f>
        <v>32</v>
      </c>
      <c r="AS114">
        <f ca="1">SUM(AS93:AS122)</f>
        <v>0</v>
      </c>
      <c r="AT114" s="2">
        <v>0</v>
      </c>
      <c r="AU114" s="2">
        <f ca="1">AR114/AP114</f>
        <v>0.65853658536585369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Rodríguez Plaza</dc:creator>
  <cp:lastModifiedBy>Eneko Rodríguez Plaza</cp:lastModifiedBy>
  <dcterms:created xsi:type="dcterms:W3CDTF">2021-04-27T08:28:23Z</dcterms:created>
  <dcterms:modified xsi:type="dcterms:W3CDTF">2021-04-28T21:58:07Z</dcterms:modified>
</cp:coreProperties>
</file>