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Résidentiel" sheetId="1" state="visible" r:id="rId2"/>
    <sheet name="Tertiaire " sheetId="2" state="visible" r:id="rId3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  <definedName function="false" hidden="false" localSheetId="0" name="INDSC1" vbProcedure="false">#ref!</definedName>
    <definedName function="false" hidden="false" localSheetId="0" name="RESSC1" vbProcedure="false">#ref!</definedName>
    <definedName function="false" hidden="false" localSheetId="0" name="RESSC2" vbProcedure="false">#ref!</definedName>
    <definedName function="false" hidden="false" localSheetId="0" name="Substrat" vbProcedure="false">#ref!</definedName>
    <definedName function="false" hidden="false" localSheetId="0" name="TERSC1" vbProcedure="false">#ref!</definedName>
    <definedName function="false" hidden="false" localSheetId="0" name="TERSC2" vbProcedure="false">#ref!</definedName>
    <definedName function="false" hidden="false" localSheetId="0" name="TRANSSC1" vbProcedure="false">#ref!</definedName>
    <definedName function="false" hidden="false" localSheetId="0" name="TRANSSC2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<sst xmlns="http://schemas.openxmlformats.org/spreadsheetml/2006/main" count="270" uniqueCount="165">
  <si>
    <t>Source : modèle sectoriel ou hors modèle</t>
  </si>
  <si>
    <t>Variable MedPro (cas général : dans résidendiel -&gt; scenario 1 ou 2)</t>
  </si>
  <si>
    <t>Commentaire</t>
  </si>
  <si>
    <t>format AME 2016-2017</t>
  </si>
  <si>
    <t>Hypothèses logements</t>
  </si>
  <si>
    <t>Taille des logements (personne/logement)</t>
  </si>
  <si>
    <t>CAPHU</t>
  </si>
  <si>
    <t>Dans BASE / MACRO</t>
  </si>
  <si>
    <t>Flux annuel de construction neuve (M)</t>
  </si>
  <si>
    <t>FLUDW_AN</t>
  </si>
  <si>
    <t>Option "fort besoin de chauffage" : par opposition à des applications dans des pays où il n'y a pas ou peu de besoins de chauffage</t>
  </si>
  <si>
    <t>Part maison individuelle dans la construction neuve</t>
  </si>
  <si>
    <t>SSFHN</t>
  </si>
  <si>
    <t>Parc de logements</t>
  </si>
  <si>
    <t>Nombre total de logements</t>
  </si>
  <si>
    <t>Résultat obtenus à partir des hypothèses précédentes (FLUDW_AN et SSFHN)</t>
  </si>
  <si>
    <t>dont maisons</t>
  </si>
  <si>
    <t>dont logements collectifs</t>
  </si>
  <si>
    <t>dont logements existants</t>
  </si>
  <si>
    <t>dont logements neufs</t>
  </si>
  <si>
    <t>Chauffage</t>
  </si>
  <si>
    <t>Menfis</t>
  </si>
  <si>
    <t>Indice d'évolution de la consommation unitaire moyenne (énergie utile) base 1 = 2010</t>
  </si>
  <si>
    <t>SHDWUCY</t>
  </si>
  <si>
    <t>&lt;75</t>
  </si>
  <si>
    <t>immeubles collectifs privé</t>
  </si>
  <si>
    <t>maison individuelle avec occupant propriétaire</t>
  </si>
  <si>
    <t>logement collectif social</t>
  </si>
  <si>
    <t>maison individuelle avec occupant locataire</t>
  </si>
  <si>
    <t>75-2000</t>
  </si>
  <si>
    <t>&gt;2000 (y compris logements neufs). La répartition des logements neufs dans les différentes RT n'est donc pas explicite comme c'était le cas dans les données d'entre d'AME 2017?</t>
  </si>
  <si>
    <t>On rentre ici le niveau de performance du flux de bâtiment sur la période correspondante (par exemple 2030-2035)</t>
  </si>
  <si>
    <r>
      <t>Equipements de chauffage :</t>
    </r>
    <r>
      <rPr>
        <b val="true"/>
        <sz val="11"/>
        <rFont val="Calibri"/>
        <family val="2"/>
        <charset val="1"/>
      </rPr>
      <t>pour parc existant + neuf</t>
    </r>
  </si>
  <si>
    <t>Pas d'évolution du rendement pour les systèmes électriques à effet Joule (les PAC sont traitées par ailleurs)</t>
  </si>
  <si>
    <r>
      <t>Indice d'évolution du rendement des chaudières g</t>
    </r>
    <r>
      <rPr>
        <sz val="11"/>
        <rFont val="Calibri"/>
        <family val="2"/>
        <charset val="1"/>
      </rPr>
      <t>az et fioul</t>
    </r>
  </si>
  <si>
    <t>SHGOCY</t>
  </si>
  <si>
    <t>gaz et fioul evoluent de la même façon</t>
  </si>
  <si>
    <t>Indice d'évolution du rendement des chaudières biomasse</t>
  </si>
  <si>
    <t>SHBOCY</t>
  </si>
  <si>
    <t>Indice d'évolution du rendement du chauffage urbain</t>
  </si>
  <si>
    <t>SHCUCY</t>
  </si>
  <si>
    <r>
      <t>Parts de marché dans l'existant</t>
    </r>
    <r>
      <rPr>
        <b val="true"/>
        <sz val="11"/>
        <color rgb="FFFF0000"/>
        <rFont val="Calibri"/>
        <family val="2"/>
        <charset val="1"/>
      </rPr>
      <t>construit avant l'année de base i.e. 2010</t>
    </r>
  </si>
  <si>
    <r>
      <t>Fioul</t>
    </r>
    <r>
      <rPr>
        <sz val="11"/>
        <color rgb="FFFF0000"/>
        <rFont val="Calibri"/>
        <family val="2"/>
        <charset val="1"/>
      </rPr>
      <t>Faut-il distinguer système gaz innovant et classique (c'était fait dans l'AME 2016) ?</t>
    </r>
  </si>
  <si>
    <t>PSHOILA</t>
  </si>
  <si>
    <r>
      <t>Gaz</t>
    </r>
    <r>
      <rPr>
        <sz val="11"/>
        <color rgb="FFFF0000"/>
        <rFont val="Calibri"/>
        <family val="2"/>
        <charset val="1"/>
      </rPr>
      <t>Faut-il distinguer système gaz innovant et classique (c'était fait dans l'AME 2016) ?</t>
    </r>
  </si>
  <si>
    <t>TPENGAZA</t>
  </si>
  <si>
    <t>Chauffage urbain</t>
  </si>
  <si>
    <t>TPENCUA</t>
  </si>
  <si>
    <t>Electricité</t>
  </si>
  <si>
    <t>PSHELA</t>
  </si>
  <si>
    <t>Biomasse</t>
  </si>
  <si>
    <t>PSHETU</t>
  </si>
  <si>
    <t>GPL</t>
  </si>
  <si>
    <t>PSHGPLA</t>
  </si>
  <si>
    <t>Total</t>
  </si>
  <si>
    <r>
      <t>Taux de pénétration des PAC comme dispositifs complémentaires du chauffage principal : l</t>
    </r>
    <r>
      <rPr>
        <b val="true"/>
        <sz val="11"/>
        <color rgb="FFFF0000"/>
        <rFont val="Calibri"/>
        <family val="2"/>
        <charset val="1"/>
      </rPr>
      <t>'énergie renseignée est celle de l'énergie principale de chauffage? Pour le parc existant + neuf?</t>
    </r>
  </si>
  <si>
    <t>TPENHPSH</t>
  </si>
  <si>
    <t>Charbon</t>
  </si>
  <si>
    <t>Chab_de_bois</t>
  </si>
  <si>
    <t>Pétrole</t>
  </si>
  <si>
    <t>Gaz</t>
  </si>
  <si>
    <t>Chaleur</t>
  </si>
  <si>
    <t>Parts de marché dans le neuf (flux annuel)</t>
  </si>
  <si>
    <r>
      <t>Répartition en termes d'énergie utile (non prise en compte du rendement des systèmes) et non en termes d'énergie finale?</t>
    </r>
    <r>
      <rPr>
        <sz val="11"/>
        <color rgb="FF000000"/>
        <rFont val="Calibri"/>
        <family val="2"/>
        <charset val="1"/>
      </rPr>
      <t>Le mix énergétique est donné par période (= mix des flux annuels). Pour avoir le mix des logements construits depuis 2010 sur plusieurs périodes, il faut pondéré par le nombre de construction (FLUDW_AN).</t>
    </r>
  </si>
  <si>
    <t>PSHTYPN</t>
  </si>
  <si>
    <t>Charbon de bois</t>
  </si>
  <si>
    <t>Pétrole (fioul)</t>
  </si>
  <si>
    <t>Chauffage urbain (chaleur)</t>
  </si>
  <si>
    <t>ECS</t>
  </si>
  <si>
    <t>Evolution des "besoins" d'ECS par rapport à 2010 (par habitant et par an):</t>
  </si>
  <si>
    <t>HWCPCY</t>
  </si>
  <si>
    <t>Parts de marché</t>
  </si>
  <si>
    <t>Solaire</t>
  </si>
  <si>
    <t>PSSHW</t>
  </si>
  <si>
    <t>PELHW</t>
  </si>
  <si>
    <t>PGAZHW</t>
  </si>
  <si>
    <t>Climatisation</t>
  </si>
  <si>
    <t>Part logements équipés de clim</t>
  </si>
  <si>
    <r>
      <t>Existant</t>
    </r>
    <r>
      <rPr>
        <sz val="11"/>
        <color rgb="FFFF0000"/>
        <rFont val="Calibri"/>
        <family val="2"/>
        <charset val="1"/>
      </rPr>
      <t>(logements construits avant 2010?)</t>
    </r>
  </si>
  <si>
    <t>DWA zone 1 et zone 2</t>
  </si>
  <si>
    <r>
      <t>Neufs</t>
    </r>
    <r>
      <rPr>
        <sz val="11"/>
        <color rgb="FFFF0000"/>
        <rFont val="Calibri"/>
        <family val="2"/>
        <charset val="1"/>
      </rPr>
      <t>(logements construits à partir de 2010?)</t>
    </r>
  </si>
  <si>
    <t>DWA zone 3</t>
  </si>
  <si>
    <t>Indice d'efficacité de la climatisation pour les ménages (1=année de base)</t>
  </si>
  <si>
    <t>EFFAC = efficacité</t>
  </si>
  <si>
    <t>ne pas considérer ELACCY</t>
  </si>
  <si>
    <t>Indice d'évolution de la consommation d'électricité pour la climatisation</t>
  </si>
  <si>
    <t>ELACURCY = besoin</t>
  </si>
  <si>
    <t>&gt;2000</t>
  </si>
  <si>
    <t>Eclairage</t>
  </si>
  <si>
    <t>Indice de l'évolution de la consommation par habitant (kWh/habitant/an)</t>
  </si>
  <si>
    <t>CCYEL</t>
  </si>
  <si>
    <t>Equipements</t>
  </si>
  <si>
    <t>Consommation par logement (kWh/an/logement équipé)</t>
  </si>
  <si>
    <t>Réfrigérateur</t>
  </si>
  <si>
    <t>ELDWAPCY - EQUIP1</t>
  </si>
  <si>
    <t>correspondance?</t>
  </si>
  <si>
    <t>Congélateur</t>
  </si>
  <si>
    <t>ELDWAPCY - EQUIP2</t>
  </si>
  <si>
    <t>Lave linge</t>
  </si>
  <si>
    <t>ELDWAPCY - EQUIP3</t>
  </si>
  <si>
    <t>Sèche linge</t>
  </si>
  <si>
    <t>ELDWAPCY - EQUIP4</t>
  </si>
  <si>
    <t>Lave vaisselle</t>
  </si>
  <si>
    <t>ELDWAPCY - EQUIP5</t>
  </si>
  <si>
    <t>Téléviseur</t>
  </si>
  <si>
    <t>ELDWAPCY - EQUIP6</t>
  </si>
  <si>
    <t>Autres usages spécifiques</t>
  </si>
  <si>
    <t>ELDWAPCY - EQUIP7</t>
  </si>
  <si>
    <t>Cuisson -&gt; ne pas traiter</t>
  </si>
  <si>
    <t>Généralement pas de gains d'efficacité énergétique attendus sur cet usage ; pas d'hypothèses formulées sur les substitutions d'énergie</t>
  </si>
  <si>
    <t>Variable Med-Pro</t>
  </si>
  <si>
    <t>Commentaire BV</t>
  </si>
  <si>
    <t>Emploi</t>
  </si>
  <si>
    <t>Nombre d'employés</t>
  </si>
  <si>
    <r>
      <t>Ces deux hypothèses permettent de calculer le Taux de croissance annuel de la productivité (variable d'entrée de MedPro :</t>
    </r>
    <r>
      <rPr>
        <sz val="11"/>
        <color rgb="FFFF0000"/>
        <rFont val="Calibri"/>
        <family val="2"/>
        <charset val="1"/>
      </rPr>
      <t>PRLCY _ productivité par branche, non trouvée dans Med-Pro).</t>
    </r>
  </si>
  <si>
    <t>BV Inversion du nom de variable entre Nombre d’employés et valeur ajoutée ? 1,4 millions d’mployés dans le tertiaire ce n’est pas possible. 20 millions plus proche des statistiques</t>
  </si>
  <si>
    <t>Valeur ajoutée</t>
  </si>
  <si>
    <t>Taux de croissance annuel de la productivité</t>
  </si>
  <si>
    <t>PRLSERP</t>
  </si>
  <si>
    <t>part des employés dans chaque sous-secteur du tertiaire (1)</t>
  </si>
  <si>
    <t>Bureaux</t>
  </si>
  <si>
    <t>PLTP</t>
  </si>
  <si>
    <t>des détails des secteurs inclus dans les branches ??</t>
  </si>
  <si>
    <t>Commerce</t>
  </si>
  <si>
    <t>Santé</t>
  </si>
  <si>
    <t>Autre</t>
  </si>
  <si>
    <t>Superficie au sol par employé (m2)</t>
  </si>
  <si>
    <t>AREAL</t>
  </si>
  <si>
    <t>BV les valeurs sont très faibles pour des m² par employé. Est-ce que ce sont des m² d’emprise  du bâtiment au sol ?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</si>
  <si>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</si>
  <si>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</si>
  <si>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Part des besoins ou des consommations finales ? i.e avant ou après calcul des consommations avec le rendement des systèmes de chauffage ?</t>
  </si>
  <si>
    <t>- le gaz:</t>
  </si>
  <si>
    <t>PCBTCY</t>
  </si>
  <si>
    <t>- la chaleur:</t>
  </si>
  <si>
    <t>- l'énergie solaire:</t>
  </si>
  <si>
    <t>non disponible de manière individualisée dans le modèle. Inclus dans autres énergies</t>
  </si>
  <si>
    <t>PSVSOL</t>
  </si>
  <si>
    <t>- l'électricité:</t>
  </si>
  <si>
    <t>PSVEL</t>
  </si>
  <si>
    <t>- la biomasse:</t>
  </si>
  <si>
    <t>PSVET</t>
  </si>
  <si>
    <t>Total (verification):</t>
  </si>
  <si>
    <t>Pourquoi  la somme est supérieure à 1 ? Il manque le fioul et les autres énergies minoritaires (Charbon, GPL)</t>
  </si>
  <si>
    <t>- dont chauffage</t>
  </si>
  <si>
    <t>Gain d'efficacité par rapport à 2010</t>
  </si>
  <si>
    <t>Indice d’évolution des consommations ou des besoins unitaires de chauffage ?</t>
  </si>
  <si>
    <r>
      <t>Existant</t>
    </r>
    <r>
      <rPr>
        <sz val="11"/>
        <color rgb="FFFF0000"/>
        <rFont val="Calibri"/>
        <family val="2"/>
        <charset val="1"/>
      </rPr>
      <t>(construit avant 2010)</t>
    </r>
  </si>
  <si>
    <t>CSSHLTCYA</t>
  </si>
  <si>
    <t>Le niveau de détail sur les rénovations thermiques est donc assez faible.</t>
  </si>
  <si>
    <r>
      <t>Neuf</t>
    </r>
    <r>
      <rPr>
        <sz val="11"/>
        <color rgb="FFFF0000"/>
        <rFont val="Calibri"/>
        <family val="2"/>
        <charset val="1"/>
      </rPr>
      <t>(construit après 2010)</t>
    </r>
  </si>
  <si>
    <t>CSSHLTCYN</t>
  </si>
  <si>
    <t>- dont autres usages thermiques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</si>
  <si>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</si>
  <si>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</si>
  <si>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CSELLTCY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</si>
  <si>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</si>
  <si>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</si>
  <si>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</si>
  <si>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ACAREA</t>
  </si>
  <si>
    <t>Différence entre les besoins en électricité pour la climatisation et les gains en efficacité ?</t>
  </si>
  <si>
    <t>CSELACY</t>
  </si>
  <si>
    <t>Eclairage public</t>
  </si>
  <si>
    <t>CSELPUCY</t>
  </si>
  <si>
    <t>non présent dans le modèle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</si>
</sst>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"/>
    <numFmt numFmtId="166" formatCode="0.000"/>
    <numFmt numFmtId="167" formatCode="#0.00"/>
    <numFmt numFmtId="168" formatCode="0"/>
    <numFmt numFmtId="169" formatCode="0.00"/>
    <numFmt numFmtId="170" formatCode="0%"/>
    <numFmt numFmtId="171" formatCode="0.000%"/>
    <numFmt numFmtId="172" formatCode="0.0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00758F"/>
        <bgColor rgb="FF00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3" xfId="2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6" fontId="0" fillId="2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2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0" fillId="2" borderId="0" xfId="20" applyFont="false" applyBorder="true" applyAlignment="true" applyProtection="false">
      <alignment horizontal="left" vertical="bottom" textRotation="0" wrapText="false" indent="4" shrinkToFit="false"/>
      <protection locked="true" hidden="false"/>
    </xf>
    <xf numFmtId="164" fontId="0" fillId="2" borderId="3" xfId="2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8" fillId="2" borderId="3" xfId="2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8" fillId="2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2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" xfId="2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9" fillId="2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2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1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2" borderId="0" xfId="21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8" fontId="0" fillId="2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8" fontId="0" fillId="2" borderId="3" xfId="2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0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3" fillId="2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0" fillId="2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2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5" fillId="2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8" xfId="20" builtinId="54" customBuiltin="true"/>
    <cellStyle name="Excel Built-in Normal 3" xfId="21" builtinId="54" customBuiltin="true"/>
    <cellStyle name="Excel Built-in Pourcentage 4" xfId="22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58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1"/>
  <sheetViews>
    <sheetView windowProtection="false" showFormulas="false" showGridLines="true" showRowColHeaders="true" showZeros="true" rightToLeft="false" tabSelected="false" showOutlineSymbols="true" defaultGridColor="true" view="normal" topLeftCell="A79" colorId="64" zoomScale="80" zoomScaleNormal="80" zoomScalePageLayoutView="100" workbookViewId="0">
      <selection pane="topLeft" activeCell="I7" activeCellId="0" sqref="I7"/>
    </sheetView>
  </sheetViews>
  <sheetFormatPr defaultRowHeight="15"/>
  <cols>
    <col collapsed="false" hidden="false" max="1" min="1" style="0" width="11.5714285714286"/>
    <col collapsed="false" hidden="false" max="2" min="2" style="1" width="99.7040816326531"/>
    <col collapsed="false" hidden="false" max="3" min="3" style="1" width="22.8571428571429"/>
    <col collapsed="false" hidden="false" max="8" min="4" style="1" width="11.5714285714286"/>
    <col collapsed="false" hidden="false" max="9" min="9" style="2" width="61.2857142857143"/>
    <col collapsed="false" hidden="false" max="10" min="10" style="3" width="64.7040816326531"/>
    <col collapsed="false" hidden="false" max="1025" min="11" style="0" width="11.5714285714286"/>
  </cols>
  <sheetData>
    <row r="1" s="4" customFormat="true" ht="15" hidden="false" customHeight="false" outlineLevel="0" collapsed="false">
      <c r="A1" s="4" t="s">
        <v>0</v>
      </c>
      <c r="B1" s="5"/>
      <c r="C1" s="5"/>
      <c r="D1" s="5"/>
      <c r="E1" s="5"/>
      <c r="F1" s="5"/>
      <c r="G1" s="5"/>
      <c r="H1" s="5"/>
      <c r="I1" s="6" t="s">
        <v>1</v>
      </c>
      <c r="J1" s="6" t="s">
        <v>2</v>
      </c>
    </row>
    <row r="2" customFormat="false" ht="18.75" hidden="false" customHeight="false" outlineLevel="0" collapsed="false">
      <c r="B2" s="0"/>
      <c r="C2" s="7" t="s">
        <v>3</v>
      </c>
      <c r="D2" s="7"/>
      <c r="E2" s="7"/>
      <c r="F2" s="7"/>
      <c r="G2" s="7"/>
      <c r="H2" s="7"/>
      <c r="I2" s="0"/>
      <c r="J2" s="0"/>
    </row>
    <row r="3" customFormat="false" ht="15" hidden="false" customHeight="false" outlineLevel="0" collapsed="false">
      <c r="B3" s="0"/>
      <c r="C3" s="0" t="n">
        <v>2000</v>
      </c>
      <c r="D3" s="0" t="n">
        <v>2010</v>
      </c>
      <c r="E3" s="0" t="n">
        <v>2020</v>
      </c>
      <c r="F3" s="0" t="n">
        <v>2025</v>
      </c>
      <c r="G3" s="0" t="n">
        <v>2030</v>
      </c>
      <c r="H3" s="0" t="n">
        <v>2035</v>
      </c>
      <c r="I3" s="0"/>
      <c r="J3" s="0"/>
    </row>
    <row r="4" customFormat="false" ht="14.45" hidden="false" customHeight="true" outlineLevel="0" collapsed="false">
      <c r="B4" s="0"/>
      <c r="C4" s="0"/>
      <c r="D4" s="8"/>
      <c r="E4" s="8"/>
      <c r="F4" s="8"/>
      <c r="G4" s="8"/>
      <c r="H4" s="8"/>
      <c r="I4" s="0"/>
      <c r="J4" s="0"/>
    </row>
    <row r="5" customFormat="false" ht="30.75" hidden="false" customHeight="true" outlineLevel="0" collapsed="false">
      <c r="B5" s="9" t="s">
        <v>4</v>
      </c>
      <c r="C5" s="10"/>
      <c r="D5" s="11"/>
      <c r="E5" s="11"/>
      <c r="F5" s="11"/>
      <c r="G5" s="11"/>
      <c r="H5" s="11"/>
      <c r="I5" s="0"/>
      <c r="J5" s="0"/>
    </row>
    <row r="6" customFormat="false" ht="14.45" hidden="false" customHeight="true" outlineLevel="0" collapsed="false">
      <c r="B6" s="0"/>
      <c r="C6" s="0"/>
      <c r="D6" s="0"/>
      <c r="E6" s="0"/>
      <c r="F6" s="0"/>
      <c r="G6" s="0"/>
      <c r="H6" s="0"/>
      <c r="I6" s="0"/>
      <c r="J6" s="0"/>
    </row>
    <row r="7" customFormat="false" ht="14.45" hidden="false" customHeight="true" outlineLevel="0" collapsed="false">
      <c r="B7" s="12" t="s">
        <v>5</v>
      </c>
      <c r="C7" s="13" t="n">
        <v>2.4188</v>
      </c>
      <c r="D7" s="13" t="n">
        <v>2.3038</v>
      </c>
      <c r="E7" s="13" t="n">
        <v>2.2275</v>
      </c>
      <c r="F7" s="13" t="n">
        <v>2.1891</v>
      </c>
      <c r="G7" s="13" t="n">
        <v>2.1483</v>
      </c>
      <c r="H7" s="13" t="n">
        <v>2.111</v>
      </c>
      <c r="I7" s="6" t="s">
        <v>6</v>
      </c>
      <c r="J7" s="14" t="s">
        <v>7</v>
      </c>
    </row>
    <row r="8" customFormat="false" ht="14.45" hidden="false" customHeight="true" outlineLevel="0" collapsed="false">
      <c r="B8" s="12" t="s">
        <v>8</v>
      </c>
      <c r="C8" s="0" t="n">
        <v>0</v>
      </c>
      <c r="D8" s="0" t="n">
        <v>0.3565</v>
      </c>
      <c r="E8" s="0" t="n">
        <v>0.34</v>
      </c>
      <c r="F8" s="0" t="n">
        <v>0.32</v>
      </c>
      <c r="G8" s="0" t="n">
        <v>0.33</v>
      </c>
      <c r="H8" s="0" t="n">
        <v>0.317</v>
      </c>
      <c r="I8" s="6" t="s">
        <v>9</v>
      </c>
      <c r="J8" s="14" t="s">
        <v>10</v>
      </c>
    </row>
    <row r="9" customFormat="false" ht="15" hidden="false" customHeight="false" outlineLevel="0" collapsed="false">
      <c r="B9" s="12" t="s">
        <v>11</v>
      </c>
      <c r="C9" s="0" t="n">
        <v>0</v>
      </c>
      <c r="D9" s="0" t="n">
        <v>0.5852</v>
      </c>
      <c r="E9" s="0" t="n">
        <v>0.51</v>
      </c>
      <c r="F9" s="0" t="n">
        <v>0.51</v>
      </c>
      <c r="G9" s="0" t="n">
        <v>0.51</v>
      </c>
      <c r="H9" s="0" t="n">
        <v>0.51</v>
      </c>
      <c r="I9" s="6" t="s">
        <v>12</v>
      </c>
      <c r="J9" s="0"/>
    </row>
    <row r="10" customFormat="false" ht="14.45" hidden="false" customHeight="true" outlineLevel="0" collapsed="false">
      <c r="B10" s="0"/>
      <c r="C10" s="0"/>
      <c r="D10" s="0"/>
      <c r="E10" s="0"/>
      <c r="F10" s="0"/>
      <c r="G10" s="0"/>
      <c r="H10" s="0"/>
      <c r="I10" s="0"/>
      <c r="J10" s="0"/>
    </row>
    <row r="11" customFormat="false" ht="15" hidden="false" customHeight="false" outlineLevel="0" collapsed="false">
      <c r="B11" s="5" t="s">
        <v>13</v>
      </c>
      <c r="C11" s="5"/>
      <c r="D11" s="0"/>
      <c r="E11" s="0"/>
      <c r="F11" s="0"/>
      <c r="G11" s="0"/>
      <c r="H11" s="0"/>
      <c r="I11" s="0"/>
      <c r="J11" s="0"/>
    </row>
    <row r="12" customFormat="false" ht="14.45" hidden="false" customHeight="true" outlineLevel="0" collapsed="false">
      <c r="B12" s="12" t="s">
        <v>14</v>
      </c>
      <c r="C12" s="12"/>
      <c r="D12" s="15"/>
      <c r="E12" s="15"/>
      <c r="F12" s="15"/>
      <c r="G12" s="15"/>
      <c r="H12" s="15"/>
      <c r="I12" s="0"/>
      <c r="J12" s="16" t="s">
        <v>15</v>
      </c>
    </row>
    <row r="13" customFormat="false" ht="14.45" hidden="false" customHeight="true" outlineLevel="0" collapsed="false">
      <c r="B13" s="17" t="s">
        <v>16</v>
      </c>
      <c r="C13" s="17"/>
      <c r="D13" s="18"/>
      <c r="E13" s="18"/>
      <c r="F13" s="18"/>
      <c r="G13" s="18"/>
      <c r="H13" s="18"/>
      <c r="I13" s="0"/>
      <c r="J13" s="16"/>
    </row>
    <row r="14" customFormat="false" ht="14.45" hidden="false" customHeight="true" outlineLevel="0" collapsed="false">
      <c r="B14" s="17" t="s">
        <v>17</v>
      </c>
      <c r="C14" s="17"/>
      <c r="D14" s="18"/>
      <c r="E14" s="18"/>
      <c r="F14" s="18"/>
      <c r="G14" s="18"/>
      <c r="H14" s="18"/>
      <c r="I14" s="0"/>
      <c r="J14" s="16"/>
    </row>
    <row r="15" customFormat="false" ht="14.45" hidden="false" customHeight="true" outlineLevel="0" collapsed="false">
      <c r="B15" s="17" t="s">
        <v>18</v>
      </c>
      <c r="C15" s="17"/>
      <c r="D15" s="19"/>
      <c r="E15" s="19"/>
      <c r="F15" s="19"/>
      <c r="G15" s="19"/>
      <c r="H15" s="19"/>
      <c r="I15" s="0"/>
      <c r="J15" s="16"/>
    </row>
    <row r="16" customFormat="false" ht="56.25" hidden="false" customHeight="true" outlineLevel="0" collapsed="false">
      <c r="B16" s="17" t="s">
        <v>19</v>
      </c>
      <c r="C16" s="17"/>
      <c r="D16" s="15"/>
      <c r="E16" s="15"/>
      <c r="F16" s="15"/>
      <c r="G16" s="15"/>
      <c r="H16" s="15"/>
      <c r="I16" s="0"/>
      <c r="J16" s="16"/>
    </row>
    <row r="17" customFormat="false" ht="15" hidden="false" customHeight="false" outlineLevel="0" collapsed="false">
      <c r="B17" s="0"/>
      <c r="C17" s="0"/>
      <c r="D17" s="0"/>
      <c r="E17" s="0"/>
      <c r="F17" s="0"/>
      <c r="G17" s="0"/>
      <c r="H17" s="0"/>
      <c r="I17" s="0"/>
      <c r="J17" s="0"/>
    </row>
    <row r="19" customFormat="false" ht="63" hidden="false" customHeight="true" outlineLevel="0" collapsed="false">
      <c r="B19" s="9" t="s">
        <v>20</v>
      </c>
      <c r="C19" s="10"/>
      <c r="D19" s="11"/>
      <c r="E19" s="11"/>
      <c r="F19" s="11"/>
      <c r="G19" s="11"/>
      <c r="H19" s="11"/>
      <c r="I19" s="0"/>
      <c r="J19" s="0"/>
    </row>
    <row r="20" customFormat="false" ht="15" hidden="false" customHeight="true" outlineLevel="0" collapsed="false">
      <c r="B20" s="0"/>
      <c r="C20" s="0"/>
      <c r="D20" s="0"/>
      <c r="E20" s="0"/>
      <c r="F20" s="0"/>
      <c r="G20" s="0"/>
      <c r="H20" s="0"/>
      <c r="I20" s="0"/>
      <c r="J20" s="0"/>
    </row>
    <row r="21" customFormat="false" ht="15" hidden="false" customHeight="true" outlineLevel="0" collapsed="false">
      <c r="A21" s="20" t="s">
        <v>21</v>
      </c>
      <c r="B21" s="21" t="s">
        <v>22</v>
      </c>
      <c r="C21" s="22"/>
      <c r="D21" s="0"/>
      <c r="E21" s="0"/>
      <c r="F21" s="0"/>
      <c r="G21" s="0"/>
      <c r="H21" s="0"/>
      <c r="I21" s="23" t="s">
        <v>23</v>
      </c>
      <c r="J21" s="24"/>
    </row>
    <row r="22" customFormat="false" ht="15" hidden="false" customHeight="true" outlineLevel="0" collapsed="false">
      <c r="A22" s="20"/>
      <c r="B22" s="25" t="s">
        <v>24</v>
      </c>
      <c r="C22" s="26"/>
      <c r="D22" s="0"/>
      <c r="E22" s="0"/>
      <c r="F22" s="0"/>
      <c r="G22" s="0"/>
      <c r="H22" s="0"/>
      <c r="I22" s="23"/>
      <c r="J22" s="24"/>
    </row>
    <row r="23" customFormat="false" ht="15" hidden="false" customHeight="true" outlineLevel="0" collapsed="false">
      <c r="A23" s="20"/>
      <c r="B23" s="27" t="s">
        <v>25</v>
      </c>
      <c r="C23" s="13" t="n">
        <v>1</v>
      </c>
      <c r="D23" s="13" t="n">
        <v>0.8232</v>
      </c>
      <c r="E23" s="13" t="n">
        <v>0.6321</v>
      </c>
      <c r="F23" s="13" t="n">
        <v>0.5738</v>
      </c>
      <c r="G23" s="13" t="n">
        <v>0.543</v>
      </c>
      <c r="H23" s="13" t="n">
        <v>0.498</v>
      </c>
      <c r="I23" s="23"/>
      <c r="J23" s="24"/>
    </row>
    <row r="24" customFormat="false" ht="15" hidden="false" customHeight="false" outlineLevel="0" collapsed="false">
      <c r="A24" s="20"/>
      <c r="B24" s="27" t="s">
        <v>26</v>
      </c>
      <c r="C24" s="13" t="n">
        <v>1</v>
      </c>
      <c r="D24" s="13" t="n">
        <v>0.8526</v>
      </c>
      <c r="E24" s="13" t="n">
        <v>0.6341</v>
      </c>
      <c r="F24" s="13" t="n">
        <v>0.5709</v>
      </c>
      <c r="G24" s="13" t="n">
        <v>0.5349</v>
      </c>
      <c r="H24" s="13" t="n">
        <v>0.4643</v>
      </c>
      <c r="I24" s="23"/>
      <c r="J24" s="24"/>
    </row>
    <row r="25" customFormat="false" ht="15" hidden="false" customHeight="false" outlineLevel="0" collapsed="false">
      <c r="A25" s="20"/>
      <c r="B25" s="27" t="s">
        <v>27</v>
      </c>
      <c r="C25" s="13" t="n">
        <v>1</v>
      </c>
      <c r="D25" s="13" t="n">
        <v>0.8232</v>
      </c>
      <c r="E25" s="13" t="n">
        <v>0.6391</v>
      </c>
      <c r="F25" s="13" t="n">
        <v>0.5975</v>
      </c>
      <c r="G25" s="13" t="n">
        <v>0.5856</v>
      </c>
      <c r="H25" s="13" t="n">
        <v>0.5655</v>
      </c>
      <c r="I25" s="23"/>
      <c r="J25" s="24"/>
    </row>
    <row r="26" customFormat="false" ht="15" hidden="false" customHeight="false" outlineLevel="0" collapsed="false">
      <c r="A26" s="20"/>
      <c r="B26" s="27" t="s">
        <v>28</v>
      </c>
      <c r="C26" s="13" t="n">
        <v>1</v>
      </c>
      <c r="D26" s="13" t="n">
        <v>0.8526</v>
      </c>
      <c r="E26" s="13" t="n">
        <v>0.6341</v>
      </c>
      <c r="F26" s="13" t="n">
        <v>0.5709</v>
      </c>
      <c r="G26" s="13" t="n">
        <v>0.5349</v>
      </c>
      <c r="H26" s="13" t="n">
        <v>0.4643</v>
      </c>
      <c r="I26" s="23"/>
      <c r="J26" s="24"/>
    </row>
    <row r="27" customFormat="false" ht="15" hidden="false" customHeight="false" outlineLevel="0" collapsed="false">
      <c r="A27" s="20"/>
      <c r="B27" s="25" t="s">
        <v>29</v>
      </c>
      <c r="C27" s="13"/>
      <c r="D27" s="13"/>
      <c r="E27" s="13"/>
      <c r="F27" s="13"/>
      <c r="G27" s="13"/>
      <c r="H27" s="13"/>
      <c r="I27" s="23"/>
      <c r="J27" s="24"/>
    </row>
    <row r="28" customFormat="false" ht="15" hidden="false" customHeight="false" outlineLevel="0" collapsed="false">
      <c r="A28" s="20"/>
      <c r="B28" s="27" t="s">
        <v>25</v>
      </c>
      <c r="C28" s="13" t="n">
        <v>1</v>
      </c>
      <c r="D28" s="13" t="n">
        <v>0.9031</v>
      </c>
      <c r="E28" s="13" t="n">
        <v>0.6575</v>
      </c>
      <c r="F28" s="13" t="n">
        <v>0.6022</v>
      </c>
      <c r="G28" s="13" t="n">
        <v>0.5762</v>
      </c>
      <c r="H28" s="13" t="n">
        <v>0.5377</v>
      </c>
      <c r="I28" s="23"/>
      <c r="J28" s="24"/>
    </row>
    <row r="29" customFormat="false" ht="15" hidden="false" customHeight="false" outlineLevel="0" collapsed="false">
      <c r="A29" s="20"/>
      <c r="B29" s="27" t="s">
        <v>26</v>
      </c>
      <c r="C29" s="13" t="n">
        <v>1</v>
      </c>
      <c r="D29" s="13" t="n">
        <v>0.9473</v>
      </c>
      <c r="E29" s="13" t="n">
        <v>0.7971</v>
      </c>
      <c r="F29" s="13" t="n">
        <v>0.7564</v>
      </c>
      <c r="G29" s="13" t="n">
        <v>0.7539</v>
      </c>
      <c r="H29" s="13" t="n">
        <v>0.7293</v>
      </c>
      <c r="I29" s="23"/>
      <c r="J29" s="24"/>
    </row>
    <row r="30" customFormat="false" ht="15" hidden="false" customHeight="false" outlineLevel="0" collapsed="false">
      <c r="A30" s="20"/>
      <c r="B30" s="27" t="s">
        <v>27</v>
      </c>
      <c r="C30" s="13" t="n">
        <v>1</v>
      </c>
      <c r="D30" s="13" t="n">
        <v>0.9031</v>
      </c>
      <c r="E30" s="13" t="n">
        <v>0.6777</v>
      </c>
      <c r="F30" s="13" t="n">
        <v>0.6491</v>
      </c>
      <c r="G30" s="13" t="n">
        <v>0.6538</v>
      </c>
      <c r="H30" s="13" t="n">
        <v>0.6427</v>
      </c>
      <c r="I30" s="23"/>
      <c r="J30" s="24"/>
    </row>
    <row r="31" customFormat="false" ht="15" hidden="false" customHeight="false" outlineLevel="0" collapsed="false">
      <c r="A31" s="20"/>
      <c r="B31" s="27" t="s">
        <v>28</v>
      </c>
      <c r="C31" s="13" t="n">
        <v>1</v>
      </c>
      <c r="D31" s="13" t="n">
        <v>0.9473</v>
      </c>
      <c r="E31" s="13" t="n">
        <v>0.7971</v>
      </c>
      <c r="F31" s="13" t="n">
        <v>0.7564</v>
      </c>
      <c r="G31" s="13" t="n">
        <v>0.7539</v>
      </c>
      <c r="H31" s="13" t="n">
        <v>0.7293</v>
      </c>
      <c r="I31" s="23"/>
      <c r="J31" s="24"/>
    </row>
    <row r="32" customFormat="false" ht="15" hidden="false" customHeight="false" outlineLevel="0" collapsed="false">
      <c r="A32" s="20"/>
      <c r="B32" s="28" t="s">
        <v>30</v>
      </c>
      <c r="C32" s="13"/>
      <c r="D32" s="13"/>
      <c r="E32" s="13"/>
      <c r="F32" s="13"/>
      <c r="G32" s="13"/>
      <c r="H32" s="13"/>
      <c r="I32" s="23"/>
      <c r="J32" s="29" t="s">
        <v>31</v>
      </c>
    </row>
    <row r="33" customFormat="false" ht="15.75" hidden="false" customHeight="true" outlineLevel="0" collapsed="false">
      <c r="A33" s="20"/>
      <c r="B33" s="27" t="s">
        <v>25</v>
      </c>
      <c r="C33" s="13" t="n">
        <v>1</v>
      </c>
      <c r="D33" s="13" t="n">
        <v>1</v>
      </c>
      <c r="E33" s="13" t="n">
        <v>0.5041</v>
      </c>
      <c r="F33" s="13" t="n">
        <v>0.3174</v>
      </c>
      <c r="G33" s="13" t="n">
        <v>0.3174</v>
      </c>
      <c r="H33" s="13" t="n">
        <v>0.3209</v>
      </c>
      <c r="I33" s="23"/>
      <c r="J33" s="24"/>
    </row>
    <row r="34" customFormat="false" ht="15" hidden="false" customHeight="false" outlineLevel="0" collapsed="false">
      <c r="A34" s="20"/>
      <c r="B34" s="27" t="s">
        <v>26</v>
      </c>
      <c r="C34" s="13" t="n">
        <v>1</v>
      </c>
      <c r="D34" s="13" t="n">
        <v>1</v>
      </c>
      <c r="E34" s="13" t="n">
        <v>0.4681</v>
      </c>
      <c r="F34" s="13" t="n">
        <v>0.3262</v>
      </c>
      <c r="G34" s="13" t="n">
        <v>0.3262</v>
      </c>
      <c r="H34" s="13" t="n">
        <v>0.3298</v>
      </c>
      <c r="I34" s="23"/>
      <c r="J34" s="24"/>
    </row>
    <row r="35" customFormat="false" ht="15" hidden="false" customHeight="false" outlineLevel="0" collapsed="false">
      <c r="A35" s="20"/>
      <c r="B35" s="27" t="s">
        <v>27</v>
      </c>
      <c r="C35" s="13" t="n">
        <v>1</v>
      </c>
      <c r="D35" s="13" t="n">
        <v>1</v>
      </c>
      <c r="E35" s="13" t="n">
        <v>0.5041</v>
      </c>
      <c r="F35" s="13" t="n">
        <v>0.3174</v>
      </c>
      <c r="G35" s="13" t="n">
        <v>0.3174</v>
      </c>
      <c r="H35" s="13" t="n">
        <v>0.3209</v>
      </c>
      <c r="I35" s="23"/>
      <c r="J35" s="24"/>
    </row>
    <row r="36" customFormat="false" ht="15" hidden="false" customHeight="false" outlineLevel="0" collapsed="false">
      <c r="A36" s="20"/>
      <c r="B36" s="27" t="s">
        <v>28</v>
      </c>
      <c r="C36" s="13" t="n">
        <v>1</v>
      </c>
      <c r="D36" s="13" t="n">
        <v>1</v>
      </c>
      <c r="E36" s="13" t="n">
        <v>0.4681</v>
      </c>
      <c r="F36" s="13" t="n">
        <v>0.3262</v>
      </c>
      <c r="G36" s="13" t="n">
        <v>0.3262</v>
      </c>
      <c r="H36" s="13" t="n">
        <v>0.3298</v>
      </c>
      <c r="I36" s="23"/>
      <c r="J36" s="24"/>
    </row>
    <row r="38" customFormat="false" ht="15" hidden="false" customHeight="false" outlineLevel="0" collapsed="false">
      <c r="A38" s="30" t="s">
        <v>21</v>
      </c>
      <c r="B38" s="5" t="s">
        <v>32</v>
      </c>
      <c r="C38" s="5"/>
      <c r="D38" s="0"/>
      <c r="E38" s="0"/>
      <c r="F38" s="0"/>
      <c r="G38" s="0"/>
      <c r="H38" s="0"/>
      <c r="I38" s="0"/>
      <c r="J38" s="14" t="s">
        <v>33</v>
      </c>
    </row>
    <row r="39" customFormat="false" ht="15" hidden="false" customHeight="false" outlineLevel="0" collapsed="false">
      <c r="A39" s="30"/>
      <c r="B39" s="25" t="s">
        <v>34</v>
      </c>
      <c r="C39" s="13" t="n">
        <v>1</v>
      </c>
      <c r="D39" s="13" t="n">
        <v>1</v>
      </c>
      <c r="E39" s="13" t="n">
        <v>1.0481</v>
      </c>
      <c r="F39" s="13" t="n">
        <v>1.0641</v>
      </c>
      <c r="G39" s="13" t="n">
        <v>1.08</v>
      </c>
      <c r="H39" s="13" t="n">
        <v>1.0926</v>
      </c>
      <c r="I39" s="31" t="s">
        <v>35</v>
      </c>
      <c r="J39" s="32" t="s">
        <v>36</v>
      </c>
    </row>
    <row r="40" customFormat="false" ht="30" hidden="false" customHeight="true" outlineLevel="0" collapsed="false">
      <c r="A40" s="30"/>
      <c r="B40" s="25" t="s">
        <v>37</v>
      </c>
      <c r="C40" s="13" t="n">
        <v>1</v>
      </c>
      <c r="D40" s="13" t="n">
        <v>1</v>
      </c>
      <c r="E40" s="13" t="n">
        <v>1.2499</v>
      </c>
      <c r="F40" s="13" t="n">
        <v>1.265</v>
      </c>
      <c r="G40" s="13" t="n">
        <v>1.28</v>
      </c>
      <c r="H40" s="13" t="n">
        <v>1.3</v>
      </c>
      <c r="I40" s="31" t="s">
        <v>38</v>
      </c>
      <c r="J40" s="32"/>
    </row>
    <row r="41" customFormat="false" ht="30" hidden="false" customHeight="true" outlineLevel="0" collapsed="false">
      <c r="A41" s="30"/>
      <c r="B41" s="25" t="s">
        <v>39</v>
      </c>
      <c r="C41" s="13" t="n">
        <v>1</v>
      </c>
      <c r="D41" s="13" t="n">
        <v>1</v>
      </c>
      <c r="E41" s="13" t="n">
        <v>1.01</v>
      </c>
      <c r="F41" s="13" t="n">
        <v>1.015</v>
      </c>
      <c r="G41" s="13" t="n">
        <v>1.02</v>
      </c>
      <c r="H41" s="13" t="n">
        <v>1.03</v>
      </c>
      <c r="I41" s="6" t="s">
        <v>40</v>
      </c>
      <c r="J41" s="0"/>
    </row>
    <row r="42" customFormat="false" ht="15" hidden="false" customHeight="false" outlineLevel="0" collapsed="false">
      <c r="B42" s="0"/>
      <c r="C42" s="0"/>
      <c r="D42" s="0"/>
      <c r="E42" s="0"/>
      <c r="F42" s="0"/>
      <c r="G42" s="0"/>
      <c r="H42" s="0"/>
      <c r="I42" s="0"/>
      <c r="J42" s="0"/>
    </row>
    <row r="43" customFormat="false" ht="15" hidden="false" customHeight="false" outlineLevel="0" collapsed="false">
      <c r="A43" s="30" t="s">
        <v>21</v>
      </c>
      <c r="B43" s="33" t="s">
        <v>41</v>
      </c>
      <c r="C43" s="33"/>
      <c r="D43" s="0"/>
      <c r="E43" s="0"/>
      <c r="F43" s="0"/>
      <c r="G43" s="0"/>
      <c r="H43" s="0"/>
      <c r="I43" s="0"/>
      <c r="J43" s="0"/>
    </row>
    <row r="44" customFormat="false" ht="15" hidden="false" customHeight="false" outlineLevel="0" collapsed="false">
      <c r="A44" s="30"/>
      <c r="B44" s="34" t="s">
        <v>42</v>
      </c>
      <c r="C44" s="13" t="n">
        <v>0.2406</v>
      </c>
      <c r="D44" s="13" t="n">
        <v>0.193</v>
      </c>
      <c r="E44" s="13" t="n">
        <v>0.1277</v>
      </c>
      <c r="F44" s="13" t="n">
        <v>0.1116</v>
      </c>
      <c r="G44" s="13" t="n">
        <v>0.0956</v>
      </c>
      <c r="H44" s="13" t="n">
        <v>0.0814</v>
      </c>
      <c r="I44" s="35" t="s">
        <v>43</v>
      </c>
      <c r="J44" s="36"/>
    </row>
    <row r="45" customFormat="false" ht="15" hidden="false" customHeight="false" outlineLevel="0" collapsed="false">
      <c r="A45" s="30"/>
      <c r="B45" s="37" t="s">
        <v>44</v>
      </c>
      <c r="C45" s="13" t="n">
        <v>0.407</v>
      </c>
      <c r="D45" s="13" t="n">
        <v>0.4632</v>
      </c>
      <c r="E45" s="13" t="n">
        <v>0.4344</v>
      </c>
      <c r="F45" s="13" t="n">
        <v>0.4233</v>
      </c>
      <c r="G45" s="13" t="n">
        <v>0.4227</v>
      </c>
      <c r="H45" s="13" t="n">
        <v>0.4188</v>
      </c>
      <c r="I45" s="35" t="s">
        <v>45</v>
      </c>
      <c r="J45" s="36"/>
    </row>
    <row r="46" customFormat="false" ht="15" hidden="false" customHeight="false" outlineLevel="0" collapsed="false">
      <c r="A46" s="30"/>
      <c r="B46" s="37" t="s">
        <v>46</v>
      </c>
      <c r="C46" s="13" t="n">
        <v>0.043</v>
      </c>
      <c r="D46" s="13" t="n">
        <v>0.0383</v>
      </c>
      <c r="E46" s="13" t="n">
        <v>0.0456</v>
      </c>
      <c r="F46" s="13" t="n">
        <v>0.0458</v>
      </c>
      <c r="G46" s="13" t="n">
        <v>0.0459</v>
      </c>
      <c r="H46" s="13" t="n">
        <v>0.0463</v>
      </c>
      <c r="I46" s="35" t="s">
        <v>47</v>
      </c>
      <c r="J46" s="36"/>
    </row>
    <row r="47" customFormat="false" ht="15" hidden="false" customHeight="false" outlineLevel="0" collapsed="false">
      <c r="A47" s="30"/>
      <c r="B47" s="37" t="s">
        <v>48</v>
      </c>
      <c r="C47" s="13" t="n">
        <v>0.1638</v>
      </c>
      <c r="D47" s="13" t="n">
        <v>0.1885</v>
      </c>
      <c r="E47" s="13" t="n">
        <v>0.2096</v>
      </c>
      <c r="F47" s="13" t="n">
        <v>0.2241</v>
      </c>
      <c r="G47" s="13" t="n">
        <v>0.2443</v>
      </c>
      <c r="H47" s="13" t="n">
        <v>0.2656</v>
      </c>
      <c r="I47" s="38" t="s">
        <v>49</v>
      </c>
      <c r="J47" s="39"/>
    </row>
    <row r="48" customFormat="false" ht="15" hidden="false" customHeight="false" outlineLevel="0" collapsed="false">
      <c r="A48" s="30"/>
      <c r="B48" s="37" t="s">
        <v>50</v>
      </c>
      <c r="C48" s="13" t="n">
        <v>0.1071</v>
      </c>
      <c r="D48" s="13" t="n">
        <v>0.0965</v>
      </c>
      <c r="E48" s="13" t="n">
        <v>0.1772</v>
      </c>
      <c r="F48" s="13" t="n">
        <v>0.1915</v>
      </c>
      <c r="G48" s="13" t="n">
        <v>0.1885</v>
      </c>
      <c r="H48" s="13" t="n">
        <v>0.1857</v>
      </c>
      <c r="I48" s="38" t="s">
        <v>51</v>
      </c>
      <c r="J48" s="39"/>
    </row>
    <row r="49" customFormat="false" ht="15" hidden="false" customHeight="false" outlineLevel="0" collapsed="false">
      <c r="A49" s="30"/>
      <c r="B49" s="37" t="s">
        <v>52</v>
      </c>
      <c r="C49" s="13" t="n">
        <v>0.0264</v>
      </c>
      <c r="D49" s="13" t="n">
        <v>0.015</v>
      </c>
      <c r="E49" s="13" t="n">
        <v>0.0054</v>
      </c>
      <c r="F49" s="13" t="n">
        <v>0.0038</v>
      </c>
      <c r="G49" s="13" t="n">
        <v>0.003</v>
      </c>
      <c r="H49" s="13" t="n">
        <v>0.0022</v>
      </c>
      <c r="I49" s="38" t="s">
        <v>53</v>
      </c>
      <c r="J49" s="39"/>
    </row>
    <row r="50" customFormat="false" ht="15" hidden="false" customHeight="false" outlineLevel="0" collapsed="false">
      <c r="A50" s="30"/>
      <c r="B50" s="37" t="s">
        <v>54</v>
      </c>
      <c r="C50" s="40" t="n">
        <f aca="false">SUM(C44:C49)</f>
        <v>0.9879</v>
      </c>
      <c r="D50" s="40" t="n">
        <f aca="false">SUM(D44:D49)</f>
        <v>0.9945</v>
      </c>
      <c r="E50" s="40" t="n">
        <f aca="false">SUM(E44:E49)</f>
        <v>0.9999</v>
      </c>
      <c r="F50" s="40" t="n">
        <f aca="false">SUM(F44:F49)</f>
        <v>1.0001</v>
      </c>
      <c r="G50" s="40" t="n">
        <f aca="false">SUM(G44:G49)</f>
        <v>1</v>
      </c>
      <c r="H50" s="40" t="n">
        <f aca="false">SUM(H44:H49)</f>
        <v>1</v>
      </c>
      <c r="I50" s="0"/>
      <c r="J50" s="0"/>
    </row>
    <row r="51" customFormat="false" ht="15" hidden="false" customHeight="false" outlineLevel="0" collapsed="false">
      <c r="B51" s="41"/>
      <c r="C51" s="41"/>
      <c r="D51" s="41"/>
      <c r="E51" s="41"/>
      <c r="F51" s="41"/>
      <c r="G51" s="41"/>
      <c r="H51" s="41"/>
      <c r="I51" s="0"/>
      <c r="J51" s="0"/>
    </row>
    <row r="52" customFormat="false" ht="15" hidden="false" customHeight="false" outlineLevel="0" collapsed="false">
      <c r="A52" s="20" t="s">
        <v>21</v>
      </c>
      <c r="B52" s="42" t="s">
        <v>55</v>
      </c>
      <c r="C52" s="42"/>
      <c r="D52" s="12"/>
      <c r="E52" s="12"/>
      <c r="F52" s="12"/>
      <c r="G52" s="12"/>
      <c r="H52" s="12"/>
      <c r="I52" s="43" t="s">
        <v>56</v>
      </c>
      <c r="J52" s="44"/>
    </row>
    <row r="53" customFormat="false" ht="15" hidden="false" customHeight="false" outlineLevel="0" collapsed="false">
      <c r="A53" s="20"/>
      <c r="B53" s="13" t="s">
        <v>57</v>
      </c>
      <c r="C53" s="13" t="n">
        <v>0</v>
      </c>
      <c r="D53" s="13" t="n">
        <v>0</v>
      </c>
      <c r="E53" s="13" t="n">
        <v>0</v>
      </c>
      <c r="F53" s="13" t="n">
        <v>0</v>
      </c>
      <c r="G53" s="13" t="n">
        <v>0</v>
      </c>
      <c r="H53" s="13" t="n">
        <v>0</v>
      </c>
      <c r="I53" s="43"/>
      <c r="J53" s="44"/>
    </row>
    <row r="54" customFormat="false" ht="15" hidden="false" customHeight="false" outlineLevel="0" collapsed="false">
      <c r="A54" s="20"/>
      <c r="B54" s="13" t="s">
        <v>58</v>
      </c>
      <c r="C54" s="13" t="n">
        <v>0</v>
      </c>
      <c r="D54" s="13" t="n">
        <v>0</v>
      </c>
      <c r="E54" s="13" t="n">
        <v>0</v>
      </c>
      <c r="F54" s="13" t="n">
        <v>0</v>
      </c>
      <c r="G54" s="13" t="n">
        <v>0</v>
      </c>
      <c r="H54" s="13" t="n">
        <v>0</v>
      </c>
      <c r="I54" s="43"/>
      <c r="J54" s="44"/>
    </row>
    <row r="55" customFormat="false" ht="15" hidden="false" customHeight="false" outlineLevel="0" collapsed="false">
      <c r="A55" s="20"/>
      <c r="B55" s="13" t="s">
        <v>59</v>
      </c>
      <c r="C55" s="13" t="n">
        <v>0</v>
      </c>
      <c r="D55" s="13" t="n">
        <v>0</v>
      </c>
      <c r="E55" s="13" t="n">
        <v>0</v>
      </c>
      <c r="F55" s="13" t="n">
        <v>0</v>
      </c>
      <c r="G55" s="13" t="n">
        <v>0</v>
      </c>
      <c r="H55" s="13" t="n">
        <v>0</v>
      </c>
      <c r="I55" s="43"/>
      <c r="J55" s="44"/>
    </row>
    <row r="56" customFormat="false" ht="15" hidden="false" customHeight="false" outlineLevel="0" collapsed="false">
      <c r="A56" s="20"/>
      <c r="B56" s="13" t="s">
        <v>60</v>
      </c>
      <c r="C56" s="13" t="n">
        <v>0</v>
      </c>
      <c r="D56" s="13" t="n">
        <v>0</v>
      </c>
      <c r="E56" s="13" t="n">
        <v>0</v>
      </c>
      <c r="F56" s="13" t="n">
        <v>0</v>
      </c>
      <c r="G56" s="13" t="n">
        <v>0</v>
      </c>
      <c r="H56" s="13" t="n">
        <v>0</v>
      </c>
      <c r="I56" s="43"/>
      <c r="J56" s="44"/>
    </row>
    <row r="57" customFormat="false" ht="15" hidden="false" customHeight="false" outlineLevel="0" collapsed="false">
      <c r="A57" s="20"/>
      <c r="B57" s="13" t="s">
        <v>52</v>
      </c>
      <c r="C57" s="13" t="n">
        <v>0</v>
      </c>
      <c r="D57" s="13" t="n">
        <v>0</v>
      </c>
      <c r="E57" s="13" t="n">
        <v>0</v>
      </c>
      <c r="F57" s="13" t="n">
        <v>0</v>
      </c>
      <c r="G57" s="13" t="n">
        <v>0</v>
      </c>
      <c r="H57" s="13" t="n">
        <v>0</v>
      </c>
      <c r="I57" s="43"/>
      <c r="J57" s="44"/>
    </row>
    <row r="58" customFormat="false" ht="15" hidden="false" customHeight="false" outlineLevel="0" collapsed="false">
      <c r="A58" s="20"/>
      <c r="B58" s="13" t="s">
        <v>48</v>
      </c>
      <c r="C58" s="13" t="n">
        <v>0</v>
      </c>
      <c r="D58" s="13" t="n">
        <v>0</v>
      </c>
      <c r="E58" s="13" t="n">
        <v>0.2266</v>
      </c>
      <c r="F58" s="13" t="n">
        <v>0.2511</v>
      </c>
      <c r="G58" s="13" t="n">
        <v>0.2908</v>
      </c>
      <c r="H58" s="13" t="n">
        <v>0.3246</v>
      </c>
      <c r="I58" s="43"/>
      <c r="J58" s="44"/>
    </row>
    <row r="59" customFormat="false" ht="15" hidden="false" customHeight="false" outlineLevel="0" collapsed="false">
      <c r="A59" s="20"/>
      <c r="B59" s="13" t="s">
        <v>50</v>
      </c>
      <c r="C59" s="13" t="n">
        <v>0</v>
      </c>
      <c r="D59" s="13" t="n">
        <v>0</v>
      </c>
      <c r="E59" s="13" t="n">
        <v>0</v>
      </c>
      <c r="F59" s="13" t="n">
        <v>0</v>
      </c>
      <c r="G59" s="13" t="n">
        <v>0</v>
      </c>
      <c r="H59" s="13" t="n">
        <v>0</v>
      </c>
      <c r="I59" s="43"/>
      <c r="J59" s="44"/>
    </row>
    <row r="60" customFormat="false" ht="15" hidden="false" customHeight="false" outlineLevel="0" collapsed="false">
      <c r="A60" s="20"/>
      <c r="B60" s="45" t="s">
        <v>61</v>
      </c>
      <c r="C60" s="13" t="n">
        <v>0</v>
      </c>
      <c r="D60" s="13" t="n">
        <v>0</v>
      </c>
      <c r="E60" s="13" t="n">
        <v>0</v>
      </c>
      <c r="F60" s="13" t="n">
        <v>0</v>
      </c>
      <c r="G60" s="13" t="n">
        <v>0</v>
      </c>
      <c r="H60" s="13" t="n">
        <v>0</v>
      </c>
      <c r="I60" s="46"/>
      <c r="J60" s="44"/>
    </row>
    <row r="61" s="47" customFormat="true" ht="15" hidden="false" customHeight="false" outlineLevel="0" collapsed="false">
      <c r="B61" s="33" t="s">
        <v>62</v>
      </c>
      <c r="C61" s="33"/>
      <c r="D61" s="48"/>
      <c r="E61" s="48"/>
      <c r="F61" s="48"/>
      <c r="G61" s="48"/>
      <c r="H61" s="48"/>
      <c r="I61" s="49"/>
      <c r="J61" s="50" t="s">
        <v>63</v>
      </c>
    </row>
    <row r="62" customFormat="false" ht="15" hidden="false" customHeight="false" outlineLevel="0" collapsed="false">
      <c r="A62" s="20" t="s">
        <v>21</v>
      </c>
      <c r="B62" s="37" t="s">
        <v>57</v>
      </c>
      <c r="C62" s="13" t="n">
        <v>0</v>
      </c>
      <c r="D62" s="13" t="n">
        <v>0.0001</v>
      </c>
      <c r="E62" s="13" t="n">
        <v>0</v>
      </c>
      <c r="F62" s="13" t="n">
        <v>0</v>
      </c>
      <c r="G62" s="13" t="n">
        <v>0</v>
      </c>
      <c r="H62" s="13" t="n">
        <v>0</v>
      </c>
      <c r="I62" s="43" t="s">
        <v>64</v>
      </c>
      <c r="J62" s="50"/>
    </row>
    <row r="63" customFormat="false" ht="15" hidden="false" customHeight="false" outlineLevel="0" collapsed="false">
      <c r="A63" s="20"/>
      <c r="B63" s="37" t="s">
        <v>65</v>
      </c>
      <c r="C63" s="13" t="n">
        <v>0</v>
      </c>
      <c r="D63" s="13" t="n">
        <v>0</v>
      </c>
      <c r="E63" s="13" t="n">
        <v>0</v>
      </c>
      <c r="F63" s="13" t="n">
        <v>0</v>
      </c>
      <c r="G63" s="13" t="n">
        <v>0</v>
      </c>
      <c r="H63" s="13" t="n">
        <v>0</v>
      </c>
      <c r="I63" s="43"/>
      <c r="J63" s="50"/>
    </row>
    <row r="64" customFormat="false" ht="15" hidden="false" customHeight="false" outlineLevel="0" collapsed="false">
      <c r="A64" s="20"/>
      <c r="B64" s="37" t="s">
        <v>66</v>
      </c>
      <c r="C64" s="13" t="n">
        <v>0</v>
      </c>
      <c r="D64" s="13" t="n">
        <v>0.0595</v>
      </c>
      <c r="E64" s="13" t="n">
        <v>0.0039</v>
      </c>
      <c r="F64" s="13" t="n">
        <v>0.0039</v>
      </c>
      <c r="G64" s="13" t="n">
        <v>0.0039</v>
      </c>
      <c r="H64" s="13" t="n">
        <v>0.0039</v>
      </c>
      <c r="I64" s="43"/>
      <c r="J64" s="50"/>
    </row>
    <row r="65" customFormat="false" ht="15" hidden="false" customHeight="false" outlineLevel="0" collapsed="false">
      <c r="A65" s="20"/>
      <c r="B65" s="37" t="s">
        <v>60</v>
      </c>
      <c r="C65" s="13" t="n">
        <v>0</v>
      </c>
      <c r="D65" s="13" t="n">
        <v>0.4148</v>
      </c>
      <c r="E65" s="13" t="n">
        <v>0.5509</v>
      </c>
      <c r="F65" s="13" t="n">
        <v>0.5509</v>
      </c>
      <c r="G65" s="13" t="n">
        <v>0.5509</v>
      </c>
      <c r="H65" s="13" t="n">
        <v>0.5509</v>
      </c>
      <c r="I65" s="43"/>
      <c r="J65" s="50"/>
    </row>
    <row r="66" customFormat="false" ht="15" hidden="false" customHeight="false" outlineLevel="0" collapsed="false">
      <c r="A66" s="20"/>
      <c r="B66" s="37" t="s">
        <v>52</v>
      </c>
      <c r="C66" s="13" t="n">
        <v>0</v>
      </c>
      <c r="D66" s="13" t="n">
        <v>0.0189</v>
      </c>
      <c r="E66" s="13" t="n">
        <v>0.0012</v>
      </c>
      <c r="F66" s="13" t="n">
        <v>0.0012</v>
      </c>
      <c r="G66" s="13" t="n">
        <v>0.0012</v>
      </c>
      <c r="H66" s="13" t="n">
        <v>0.0012</v>
      </c>
      <c r="I66" s="43"/>
      <c r="J66" s="50"/>
    </row>
    <row r="67" customFormat="false" ht="15" hidden="false" customHeight="false" outlineLevel="0" collapsed="false">
      <c r="A67" s="20"/>
      <c r="B67" s="37" t="s">
        <v>48</v>
      </c>
      <c r="C67" s="13" t="n">
        <v>0</v>
      </c>
      <c r="D67" s="13" t="n">
        <v>0.3575</v>
      </c>
      <c r="E67" s="13" t="n">
        <v>0.344</v>
      </c>
      <c r="F67" s="13" t="n">
        <v>0.344</v>
      </c>
      <c r="G67" s="13" t="n">
        <v>0.344</v>
      </c>
      <c r="H67" s="13" t="n">
        <v>0.344</v>
      </c>
      <c r="I67" s="43"/>
      <c r="J67" s="50"/>
    </row>
    <row r="68" customFormat="false" ht="15" hidden="false" customHeight="false" outlineLevel="0" collapsed="false">
      <c r="A68" s="20"/>
      <c r="B68" s="37" t="s">
        <v>50</v>
      </c>
      <c r="C68" s="13" t="n">
        <v>0</v>
      </c>
      <c r="D68" s="13" t="n">
        <v>0.133</v>
      </c>
      <c r="E68" s="13" t="n">
        <v>0.0608</v>
      </c>
      <c r="F68" s="13" t="n">
        <v>0.0608</v>
      </c>
      <c r="G68" s="13" t="n">
        <v>0.0608</v>
      </c>
      <c r="H68" s="13" t="n">
        <v>0.0608</v>
      </c>
      <c r="I68" s="43"/>
      <c r="J68" s="50"/>
    </row>
    <row r="69" customFormat="false" ht="15" hidden="false" customHeight="false" outlineLevel="0" collapsed="false">
      <c r="A69" s="20"/>
      <c r="B69" s="37" t="s">
        <v>67</v>
      </c>
      <c r="C69" s="13" t="n">
        <v>0.0434</v>
      </c>
      <c r="D69" s="13" t="n">
        <v>0.0163</v>
      </c>
      <c r="E69" s="13" t="n">
        <v>0.0392</v>
      </c>
      <c r="F69" s="13" t="n">
        <v>0.0392</v>
      </c>
      <c r="G69" s="13" t="n">
        <v>0.0392</v>
      </c>
      <c r="H69" s="13" t="n">
        <v>0.0392</v>
      </c>
      <c r="I69" s="43"/>
      <c r="J69" s="50"/>
    </row>
    <row r="70" customFormat="false" ht="15" hidden="false" customHeight="false" outlineLevel="0" collapsed="false">
      <c r="B70" s="51"/>
      <c r="C70" s="51"/>
      <c r="D70" s="0"/>
      <c r="E70" s="0"/>
      <c r="F70" s="0"/>
      <c r="G70" s="0"/>
      <c r="H70" s="0"/>
      <c r="I70" s="0"/>
      <c r="J70" s="0"/>
    </row>
    <row r="71" customFormat="false" ht="15" hidden="false" customHeight="false" outlineLevel="0" collapsed="false">
      <c r="B71" s="51"/>
      <c r="C71" s="51"/>
      <c r="D71" s="0"/>
      <c r="E71" s="0"/>
      <c r="F71" s="0"/>
      <c r="G71" s="0"/>
      <c r="H71" s="0"/>
      <c r="I71" s="0"/>
      <c r="J71" s="0"/>
    </row>
    <row r="72" customFormat="false" ht="18.75" hidden="false" customHeight="false" outlineLevel="0" collapsed="false">
      <c r="B72" s="9" t="s">
        <v>68</v>
      </c>
      <c r="C72" s="10"/>
      <c r="D72" s="11"/>
      <c r="E72" s="11"/>
      <c r="F72" s="11"/>
      <c r="G72" s="11"/>
      <c r="H72" s="11"/>
      <c r="I72" s="0"/>
      <c r="J72" s="0"/>
    </row>
    <row r="73" customFormat="false" ht="37.15" hidden="false" customHeight="true" outlineLevel="0" collapsed="false">
      <c r="B73" s="0"/>
      <c r="C73" s="0"/>
      <c r="D73" s="0"/>
      <c r="E73" s="0"/>
      <c r="F73" s="0"/>
      <c r="G73" s="0"/>
      <c r="H73" s="0"/>
      <c r="I73" s="0"/>
      <c r="J73" s="0"/>
    </row>
    <row r="74" customFormat="false" ht="37.15" hidden="false" customHeight="true" outlineLevel="0" collapsed="false">
      <c r="B74" s="52" t="s">
        <v>69</v>
      </c>
      <c r="C74" s="13" t="n">
        <v>1</v>
      </c>
      <c r="D74" s="13" t="n">
        <v>1</v>
      </c>
      <c r="E74" s="13" t="n">
        <v>0.9709</v>
      </c>
      <c r="F74" s="13" t="n">
        <v>0.9887</v>
      </c>
      <c r="G74" s="13" t="n">
        <v>1.037</v>
      </c>
      <c r="H74" s="13" t="n">
        <v>1.061</v>
      </c>
      <c r="I74" s="6" t="s">
        <v>70</v>
      </c>
      <c r="J74" s="0"/>
    </row>
    <row r="75" customFormat="false" ht="37.15" hidden="false" customHeight="true" outlineLevel="0" collapsed="false">
      <c r="B75" s="0"/>
      <c r="C75" s="0"/>
      <c r="D75" s="0"/>
      <c r="E75" s="0"/>
      <c r="F75" s="0"/>
      <c r="G75" s="0"/>
      <c r="H75" s="0"/>
      <c r="I75" s="0"/>
      <c r="J75" s="0"/>
    </row>
    <row r="76" customFormat="false" ht="37.15" hidden="false" customHeight="true" outlineLevel="0" collapsed="false">
      <c r="B76" s="5" t="s">
        <v>71</v>
      </c>
      <c r="C76" s="5"/>
      <c r="D76" s="0"/>
      <c r="E76" s="0"/>
      <c r="F76" s="0"/>
      <c r="G76" s="0"/>
      <c r="H76" s="0"/>
      <c r="I76" s="0"/>
      <c r="J76" s="0"/>
    </row>
    <row r="77" customFormat="false" ht="37.15" hidden="false" customHeight="true" outlineLevel="0" collapsed="false">
      <c r="B77" s="25" t="s">
        <v>72</v>
      </c>
      <c r="C77" s="13" t="n">
        <v>0</v>
      </c>
      <c r="D77" s="13" t="n">
        <v>0.0167</v>
      </c>
      <c r="E77" s="13" t="n">
        <v>0.0542</v>
      </c>
      <c r="F77" s="13" t="n">
        <v>0.0761</v>
      </c>
      <c r="G77" s="13" t="n">
        <v>0.1047</v>
      </c>
      <c r="H77" s="13" t="n">
        <v>0.1479</v>
      </c>
      <c r="I77" s="6" t="s">
        <v>73</v>
      </c>
      <c r="J77" s="0"/>
    </row>
    <row r="78" customFormat="false" ht="15" hidden="false" customHeight="false" outlineLevel="0" collapsed="false">
      <c r="B78" s="25" t="s">
        <v>48</v>
      </c>
      <c r="C78" s="13" t="n">
        <v>0.4813</v>
      </c>
      <c r="D78" s="13" t="n">
        <v>0.5002</v>
      </c>
      <c r="E78" s="13" t="n">
        <v>0.5341</v>
      </c>
      <c r="F78" s="13" t="n">
        <v>0.5282</v>
      </c>
      <c r="G78" s="13" t="n">
        <v>0.5182</v>
      </c>
      <c r="H78" s="13" t="n">
        <v>0.4994</v>
      </c>
      <c r="I78" s="2" t="s">
        <v>74</v>
      </c>
      <c r="J78" s="0"/>
    </row>
    <row r="79" customFormat="false" ht="15" hidden="false" customHeight="false" outlineLevel="0" collapsed="false">
      <c r="B79" s="25" t="s">
        <v>60</v>
      </c>
      <c r="C79" s="13" t="n">
        <v>0.2624</v>
      </c>
      <c r="D79" s="13" t="n">
        <v>0.3199</v>
      </c>
      <c r="E79" s="13" t="n">
        <v>0.3039</v>
      </c>
      <c r="F79" s="13" t="n">
        <v>0.2965</v>
      </c>
      <c r="G79" s="13" t="n">
        <v>0.287</v>
      </c>
      <c r="H79" s="13" t="n">
        <v>0.271</v>
      </c>
      <c r="I79" s="2" t="s">
        <v>75</v>
      </c>
      <c r="J79" s="0"/>
    </row>
    <row r="80" customFormat="false" ht="15" hidden="false" customHeight="false" outlineLevel="0" collapsed="false">
      <c r="B80" s="0"/>
      <c r="C80" s="0"/>
      <c r="D80" s="0"/>
      <c r="E80" s="0"/>
      <c r="F80" s="0"/>
      <c r="G80" s="0"/>
      <c r="H80" s="0"/>
      <c r="I80" s="0"/>
      <c r="J80" s="0"/>
    </row>
    <row r="81" customFormat="false" ht="18.75" hidden="false" customHeight="false" outlineLevel="0" collapsed="false">
      <c r="B81" s="9" t="s">
        <v>76</v>
      </c>
      <c r="C81" s="10"/>
      <c r="D81" s="11"/>
      <c r="E81" s="11"/>
      <c r="F81" s="11"/>
      <c r="G81" s="11"/>
      <c r="H81" s="11"/>
      <c r="I81" s="0"/>
      <c r="J81" s="0"/>
    </row>
    <row r="82" customFormat="false" ht="15" hidden="false" customHeight="false" outlineLevel="0" collapsed="false">
      <c r="B82" s="0"/>
      <c r="C82" s="0"/>
      <c r="D82" s="0"/>
      <c r="E82" s="0"/>
      <c r="F82" s="0"/>
      <c r="G82" s="0"/>
      <c r="H82" s="0"/>
      <c r="I82" s="0"/>
      <c r="J82" s="0"/>
    </row>
    <row r="83" customFormat="false" ht="15" hidden="false" customHeight="false" outlineLevel="0" collapsed="false">
      <c r="B83" s="53" t="s">
        <v>77</v>
      </c>
      <c r="C83" s="53"/>
      <c r="D83" s="0"/>
      <c r="E83" s="0"/>
      <c r="F83" s="0"/>
      <c r="G83" s="0"/>
      <c r="H83" s="0"/>
      <c r="I83" s="0"/>
      <c r="J83" s="0"/>
    </row>
    <row r="84" customFormat="false" ht="15" hidden="false" customHeight="true" outlineLevel="0" collapsed="false">
      <c r="B84" s="25" t="s">
        <v>78</v>
      </c>
      <c r="C84" s="25" t="n">
        <v>0</v>
      </c>
      <c r="D84" s="25" t="n">
        <v>0</v>
      </c>
      <c r="E84" s="25" t="n">
        <v>0</v>
      </c>
      <c r="F84" s="25" t="n">
        <v>0</v>
      </c>
      <c r="G84" s="25" t="n">
        <v>0</v>
      </c>
      <c r="H84" s="25" t="n">
        <v>0</v>
      </c>
      <c r="I84" s="54" t="s">
        <v>79</v>
      </c>
      <c r="J84" s="55"/>
    </row>
    <row r="85" customFormat="false" ht="28.9" hidden="false" customHeight="true" outlineLevel="0" collapsed="false">
      <c r="B85" s="25" t="s">
        <v>80</v>
      </c>
      <c r="C85" s="25" t="n">
        <v>0</v>
      </c>
      <c r="D85" s="25" t="n">
        <v>0</v>
      </c>
      <c r="E85" s="25" t="n">
        <v>0</v>
      </c>
      <c r="F85" s="25" t="n">
        <v>0</v>
      </c>
      <c r="G85" s="25" t="n">
        <v>0</v>
      </c>
      <c r="H85" s="25" t="n">
        <v>0</v>
      </c>
      <c r="I85" s="54" t="s">
        <v>81</v>
      </c>
      <c r="J85" s="55"/>
    </row>
    <row r="86" customFormat="false" ht="15" hidden="false" customHeight="false" outlineLevel="0" collapsed="false">
      <c r="B86" s="0"/>
      <c r="C86" s="0"/>
      <c r="D86" s="0"/>
      <c r="E86" s="0"/>
      <c r="F86" s="0"/>
      <c r="G86" s="0"/>
      <c r="H86" s="0"/>
      <c r="I86" s="0"/>
      <c r="J86" s="0"/>
    </row>
    <row r="87" customFormat="false" ht="15" hidden="false" customHeight="false" outlineLevel="0" collapsed="false">
      <c r="B87" s="52" t="s">
        <v>82</v>
      </c>
      <c r="C87" s="13" t="n">
        <v>1</v>
      </c>
      <c r="D87" s="13" t="n">
        <v>1</v>
      </c>
      <c r="E87" s="13" t="n">
        <v>1</v>
      </c>
      <c r="F87" s="13" t="n">
        <v>1</v>
      </c>
      <c r="G87" s="13" t="n">
        <v>1</v>
      </c>
      <c r="H87" s="13" t="n">
        <v>1</v>
      </c>
      <c r="I87" s="56" t="s">
        <v>83</v>
      </c>
      <c r="J87" s="55" t="s">
        <v>84</v>
      </c>
    </row>
    <row r="88" customFormat="false" ht="15" hidden="false" customHeight="false" outlineLevel="0" collapsed="false">
      <c r="B88" s="57"/>
      <c r="C88" s="53"/>
      <c r="D88" s="58"/>
      <c r="E88" s="58"/>
      <c r="F88" s="58"/>
      <c r="G88" s="58"/>
      <c r="H88" s="58"/>
      <c r="I88" s="56"/>
      <c r="J88" s="55"/>
    </row>
    <row r="89" customFormat="false" ht="15" hidden="false" customHeight="false" outlineLevel="0" collapsed="false">
      <c r="B89" s="59" t="s">
        <v>85</v>
      </c>
      <c r="C89" s="22"/>
      <c r="D89" s="0"/>
      <c r="E89" s="0"/>
      <c r="F89" s="0"/>
      <c r="G89" s="0"/>
      <c r="H89" s="0"/>
      <c r="I89" s="56"/>
      <c r="J89" s="55"/>
    </row>
    <row r="90" customFormat="false" ht="15" hidden="false" customHeight="false" outlineLevel="0" collapsed="false">
      <c r="B90" s="25" t="s">
        <v>24</v>
      </c>
      <c r="C90" s="25"/>
      <c r="D90" s="12"/>
      <c r="E90" s="12"/>
      <c r="F90" s="12"/>
      <c r="G90" s="12"/>
      <c r="H90" s="12"/>
      <c r="I90" s="56"/>
      <c r="J90" s="55"/>
    </row>
    <row r="91" customFormat="false" ht="15" hidden="false" customHeight="false" outlineLevel="0" collapsed="false">
      <c r="B91" s="27" t="s">
        <v>25</v>
      </c>
      <c r="C91" s="13" t="n">
        <v>1</v>
      </c>
      <c r="D91" s="13" t="n">
        <v>1</v>
      </c>
      <c r="E91" s="13" t="n">
        <v>1</v>
      </c>
      <c r="F91" s="13" t="n">
        <v>1</v>
      </c>
      <c r="G91" s="13" t="n">
        <v>1</v>
      </c>
      <c r="H91" s="13" t="n">
        <v>1</v>
      </c>
      <c r="I91" s="60" t="s">
        <v>86</v>
      </c>
      <c r="J91" s="55"/>
    </row>
    <row r="92" customFormat="false" ht="15" hidden="false" customHeight="false" outlineLevel="0" collapsed="false">
      <c r="B92" s="27" t="s">
        <v>26</v>
      </c>
      <c r="C92" s="13" t="n">
        <v>1</v>
      </c>
      <c r="D92" s="13" t="n">
        <v>1</v>
      </c>
      <c r="E92" s="13" t="n">
        <v>1</v>
      </c>
      <c r="F92" s="13" t="n">
        <v>1</v>
      </c>
      <c r="G92" s="13" t="n">
        <v>1</v>
      </c>
      <c r="H92" s="13" t="n">
        <v>1</v>
      </c>
      <c r="I92" s="60"/>
      <c r="J92" s="55"/>
    </row>
    <row r="93" customFormat="false" ht="15" hidden="false" customHeight="false" outlineLevel="0" collapsed="false">
      <c r="B93" s="27" t="s">
        <v>27</v>
      </c>
      <c r="C93" s="13" t="n">
        <v>1</v>
      </c>
      <c r="D93" s="13" t="n">
        <v>1</v>
      </c>
      <c r="E93" s="13" t="n">
        <v>1</v>
      </c>
      <c r="F93" s="13" t="n">
        <v>1</v>
      </c>
      <c r="G93" s="13" t="n">
        <v>1</v>
      </c>
      <c r="H93" s="13" t="n">
        <v>1</v>
      </c>
      <c r="I93" s="60"/>
      <c r="J93" s="55"/>
    </row>
    <row r="94" customFormat="false" ht="15" hidden="false" customHeight="false" outlineLevel="0" collapsed="false">
      <c r="B94" s="27" t="s">
        <v>28</v>
      </c>
      <c r="C94" s="13" t="n">
        <v>1</v>
      </c>
      <c r="D94" s="13" t="n">
        <v>1</v>
      </c>
      <c r="E94" s="13" t="n">
        <v>1</v>
      </c>
      <c r="F94" s="13" t="n">
        <v>1</v>
      </c>
      <c r="G94" s="13" t="n">
        <v>1</v>
      </c>
      <c r="H94" s="13" t="n">
        <v>1</v>
      </c>
      <c r="I94" s="60"/>
      <c r="J94" s="55"/>
    </row>
    <row r="95" customFormat="false" ht="15" hidden="false" customHeight="false" outlineLevel="0" collapsed="false">
      <c r="B95" s="25" t="s">
        <v>29</v>
      </c>
      <c r="C95" s="13"/>
      <c r="D95" s="13"/>
      <c r="E95" s="13"/>
      <c r="F95" s="13"/>
      <c r="G95" s="13"/>
      <c r="H95" s="13"/>
      <c r="I95" s="60"/>
      <c r="J95" s="55"/>
    </row>
    <row r="96" customFormat="false" ht="15" hidden="false" customHeight="false" outlineLevel="0" collapsed="false">
      <c r="B96" s="27" t="s">
        <v>25</v>
      </c>
      <c r="C96" s="13" t="n">
        <v>1</v>
      </c>
      <c r="D96" s="13" t="n">
        <v>1</v>
      </c>
      <c r="E96" s="13" t="n">
        <v>1</v>
      </c>
      <c r="F96" s="13" t="n">
        <v>1</v>
      </c>
      <c r="G96" s="13" t="n">
        <v>1</v>
      </c>
      <c r="H96" s="13" t="n">
        <v>1</v>
      </c>
      <c r="I96" s="60"/>
      <c r="J96" s="55"/>
    </row>
    <row r="97" customFormat="false" ht="15" hidden="false" customHeight="false" outlineLevel="0" collapsed="false">
      <c r="B97" s="27" t="s">
        <v>26</v>
      </c>
      <c r="C97" s="13" t="n">
        <v>1</v>
      </c>
      <c r="D97" s="13" t="n">
        <v>1</v>
      </c>
      <c r="E97" s="13" t="n">
        <v>1</v>
      </c>
      <c r="F97" s="13" t="n">
        <v>1</v>
      </c>
      <c r="G97" s="13" t="n">
        <v>1</v>
      </c>
      <c r="H97" s="13" t="n">
        <v>1</v>
      </c>
      <c r="I97" s="60"/>
      <c r="J97" s="55"/>
    </row>
    <row r="98" customFormat="false" ht="15" hidden="false" customHeight="false" outlineLevel="0" collapsed="false">
      <c r="B98" s="27" t="s">
        <v>27</v>
      </c>
      <c r="C98" s="13" t="n">
        <v>1</v>
      </c>
      <c r="D98" s="13" t="n">
        <v>1</v>
      </c>
      <c r="E98" s="13" t="n">
        <v>1</v>
      </c>
      <c r="F98" s="13" t="n">
        <v>1</v>
      </c>
      <c r="G98" s="13" t="n">
        <v>1</v>
      </c>
      <c r="H98" s="13" t="n">
        <v>1</v>
      </c>
      <c r="I98" s="60"/>
      <c r="J98" s="55"/>
    </row>
    <row r="99" customFormat="false" ht="15" hidden="false" customHeight="false" outlineLevel="0" collapsed="false">
      <c r="B99" s="27" t="s">
        <v>28</v>
      </c>
      <c r="C99" s="13" t="n">
        <v>1</v>
      </c>
      <c r="D99" s="13" t="n">
        <v>1</v>
      </c>
      <c r="E99" s="13" t="n">
        <v>1</v>
      </c>
      <c r="F99" s="13" t="n">
        <v>1</v>
      </c>
      <c r="G99" s="13" t="n">
        <v>1</v>
      </c>
      <c r="H99" s="13" t="n">
        <v>1</v>
      </c>
      <c r="I99" s="60"/>
      <c r="J99" s="55"/>
    </row>
    <row r="100" customFormat="false" ht="15" hidden="false" customHeight="false" outlineLevel="0" collapsed="false">
      <c r="B100" s="61" t="s">
        <v>87</v>
      </c>
      <c r="C100" s="13"/>
      <c r="D100" s="13"/>
      <c r="E100" s="13"/>
      <c r="F100" s="13"/>
      <c r="G100" s="13"/>
      <c r="H100" s="13"/>
      <c r="I100" s="60"/>
      <c r="J100" s="55"/>
    </row>
    <row r="101" customFormat="false" ht="15" hidden="false" customHeight="false" outlineLevel="0" collapsed="false">
      <c r="B101" s="27" t="s">
        <v>25</v>
      </c>
      <c r="C101" s="13" t="n">
        <v>1</v>
      </c>
      <c r="D101" s="13" t="n">
        <v>1</v>
      </c>
      <c r="E101" s="13" t="n">
        <v>1</v>
      </c>
      <c r="F101" s="13" t="n">
        <v>1</v>
      </c>
      <c r="G101" s="13" t="n">
        <v>1</v>
      </c>
      <c r="H101" s="13" t="n">
        <v>1</v>
      </c>
      <c r="I101" s="60"/>
      <c r="J101" s="55"/>
    </row>
    <row r="102" customFormat="false" ht="15" hidden="false" customHeight="false" outlineLevel="0" collapsed="false">
      <c r="B102" s="27" t="s">
        <v>26</v>
      </c>
      <c r="C102" s="13" t="n">
        <v>1</v>
      </c>
      <c r="D102" s="13" t="n">
        <v>1</v>
      </c>
      <c r="E102" s="13" t="n">
        <v>1</v>
      </c>
      <c r="F102" s="13" t="n">
        <v>1</v>
      </c>
      <c r="G102" s="13" t="n">
        <v>1</v>
      </c>
      <c r="H102" s="13" t="n">
        <v>1</v>
      </c>
      <c r="I102" s="60"/>
      <c r="J102" s="55"/>
    </row>
    <row r="103" customFormat="false" ht="15" hidden="false" customHeight="false" outlineLevel="0" collapsed="false">
      <c r="B103" s="27" t="s">
        <v>27</v>
      </c>
      <c r="C103" s="13" t="n">
        <v>1</v>
      </c>
      <c r="D103" s="13" t="n">
        <v>1</v>
      </c>
      <c r="E103" s="13" t="n">
        <v>1</v>
      </c>
      <c r="F103" s="13" t="n">
        <v>1</v>
      </c>
      <c r="G103" s="13" t="n">
        <v>1</v>
      </c>
      <c r="H103" s="13" t="n">
        <v>1</v>
      </c>
      <c r="I103" s="60"/>
      <c r="J103" s="55"/>
    </row>
    <row r="104" customFormat="false" ht="15" hidden="false" customHeight="false" outlineLevel="0" collapsed="false">
      <c r="B104" s="27" t="s">
        <v>28</v>
      </c>
      <c r="C104" s="13" t="n">
        <v>1</v>
      </c>
      <c r="D104" s="13" t="n">
        <v>1</v>
      </c>
      <c r="E104" s="13" t="n">
        <v>1</v>
      </c>
      <c r="F104" s="13" t="n">
        <v>1</v>
      </c>
      <c r="G104" s="13" t="n">
        <v>1</v>
      </c>
      <c r="H104" s="13" t="n">
        <v>1</v>
      </c>
      <c r="I104" s="60"/>
      <c r="J104" s="0"/>
    </row>
    <row r="105" customFormat="false" ht="15" hidden="false" customHeight="false" outlineLevel="0" collapsed="false">
      <c r="B105" s="0"/>
      <c r="C105" s="0"/>
      <c r="D105" s="0"/>
      <c r="E105" s="0"/>
      <c r="F105" s="0"/>
      <c r="G105" s="0"/>
      <c r="H105" s="0"/>
      <c r="I105" s="0"/>
      <c r="J105" s="0"/>
    </row>
    <row r="106" customFormat="false" ht="18.75" hidden="false" customHeight="false" outlineLevel="0" collapsed="false">
      <c r="B106" s="9" t="s">
        <v>88</v>
      </c>
      <c r="C106" s="10"/>
      <c r="D106" s="11"/>
      <c r="E106" s="11"/>
      <c r="F106" s="11"/>
      <c r="G106" s="11"/>
      <c r="H106" s="11"/>
      <c r="I106" s="0"/>
      <c r="J106" s="0"/>
    </row>
    <row r="107" customFormat="false" ht="15" hidden="false" customHeight="false" outlineLevel="0" collapsed="false">
      <c r="B107" s="0"/>
      <c r="C107" s="0"/>
      <c r="D107" s="0"/>
      <c r="E107" s="0"/>
      <c r="F107" s="0"/>
      <c r="G107" s="0"/>
      <c r="H107" s="0"/>
      <c r="I107" s="0"/>
      <c r="J107" s="0"/>
    </row>
    <row r="108" customFormat="false" ht="15" hidden="false" customHeight="false" outlineLevel="0" collapsed="false">
      <c r="B108" s="62" t="s">
        <v>89</v>
      </c>
      <c r="C108" s="13" t="n">
        <v>1</v>
      </c>
      <c r="D108" s="13" t="n">
        <v>0.8218</v>
      </c>
      <c r="E108" s="13" t="n">
        <v>0.7063</v>
      </c>
      <c r="F108" s="13" t="n">
        <v>0.6551</v>
      </c>
      <c r="G108" s="13" t="n">
        <v>0.6169</v>
      </c>
      <c r="H108" s="13" t="n">
        <v>0.5785</v>
      </c>
      <c r="I108" s="6" t="s">
        <v>90</v>
      </c>
      <c r="J108" s="0"/>
    </row>
    <row r="109" customFormat="false" ht="15" hidden="false" customHeight="false" outlineLevel="0" collapsed="false">
      <c r="B109" s="0"/>
      <c r="C109" s="0"/>
      <c r="D109" s="0"/>
      <c r="E109" s="0"/>
      <c r="F109" s="0"/>
      <c r="G109" s="0"/>
      <c r="H109" s="0"/>
      <c r="I109" s="0"/>
      <c r="J109" s="0"/>
    </row>
    <row r="110" customFormat="false" ht="18.75" hidden="false" customHeight="false" outlineLevel="0" collapsed="false">
      <c r="B110" s="9" t="s">
        <v>91</v>
      </c>
      <c r="C110" s="10"/>
      <c r="D110" s="11"/>
      <c r="E110" s="11"/>
      <c r="F110" s="11"/>
      <c r="G110" s="11"/>
      <c r="H110" s="11"/>
      <c r="I110" s="0"/>
      <c r="J110" s="0"/>
    </row>
    <row r="111" customFormat="false" ht="15" hidden="false" customHeight="false" outlineLevel="0" collapsed="false">
      <c r="B111" s="0"/>
      <c r="C111" s="0"/>
      <c r="D111" s="0"/>
      <c r="E111" s="0"/>
      <c r="F111" s="0"/>
      <c r="G111" s="0"/>
      <c r="H111" s="0"/>
      <c r="I111" s="0"/>
      <c r="J111" s="0"/>
    </row>
    <row r="112" customFormat="false" ht="15" hidden="false" customHeight="false" outlineLevel="0" collapsed="false">
      <c r="B112" s="5" t="s">
        <v>92</v>
      </c>
      <c r="C112" s="5"/>
      <c r="D112" s="0"/>
      <c r="E112" s="0"/>
      <c r="F112" s="0"/>
      <c r="G112" s="0"/>
      <c r="H112" s="0"/>
      <c r="I112" s="0"/>
      <c r="J112" s="0"/>
    </row>
    <row r="113" customFormat="false" ht="15" hidden="false" customHeight="false" outlineLevel="0" collapsed="false">
      <c r="B113" s="63" t="s">
        <v>93</v>
      </c>
      <c r="C113" s="13" t="n">
        <v>1</v>
      </c>
      <c r="D113" s="13" t="n">
        <v>0.9093</v>
      </c>
      <c r="E113" s="13" t="n">
        <v>0.736</v>
      </c>
      <c r="F113" s="13" t="n">
        <v>0.6716</v>
      </c>
      <c r="G113" s="13" t="n">
        <v>0.6202</v>
      </c>
      <c r="H113" s="13" t="n">
        <v>0.54</v>
      </c>
      <c r="I113" s="56" t="s">
        <v>94</v>
      </c>
      <c r="J113" s="55" t="s">
        <v>95</v>
      </c>
    </row>
    <row r="114" customFormat="false" ht="15" hidden="false" customHeight="false" outlineLevel="0" collapsed="false">
      <c r="B114" s="63" t="s">
        <v>96</v>
      </c>
      <c r="C114" s="13" t="n">
        <v>1</v>
      </c>
      <c r="D114" s="13" t="n">
        <v>0.8476</v>
      </c>
      <c r="E114" s="13" t="n">
        <v>0.5542</v>
      </c>
      <c r="F114" s="13" t="n">
        <v>0.4472</v>
      </c>
      <c r="G114" s="13" t="n">
        <v>0.3471</v>
      </c>
      <c r="H114" s="13" t="n">
        <v>0.2513</v>
      </c>
      <c r="I114" s="56" t="s">
        <v>97</v>
      </c>
      <c r="J114" s="55"/>
    </row>
    <row r="115" customFormat="false" ht="15" hidden="false" customHeight="false" outlineLevel="0" collapsed="false">
      <c r="B115" s="63" t="s">
        <v>98</v>
      </c>
      <c r="C115" s="13" t="n">
        <v>1</v>
      </c>
      <c r="D115" s="13" t="n">
        <v>0.9113</v>
      </c>
      <c r="E115" s="13" t="n">
        <v>0.7136</v>
      </c>
      <c r="F115" s="13" t="n">
        <v>0.6462</v>
      </c>
      <c r="G115" s="13" t="n">
        <v>0.5911</v>
      </c>
      <c r="H115" s="13" t="n">
        <v>0.5133</v>
      </c>
      <c r="I115" s="56" t="s">
        <v>99</v>
      </c>
      <c r="J115" s="55"/>
    </row>
    <row r="116" customFormat="false" ht="15" hidden="false" customHeight="false" outlineLevel="0" collapsed="false">
      <c r="B116" s="63" t="s">
        <v>100</v>
      </c>
      <c r="C116" s="13" t="n">
        <v>1</v>
      </c>
      <c r="D116" s="13" t="n">
        <v>0.9697</v>
      </c>
      <c r="E116" s="13" t="n">
        <v>0.7727</v>
      </c>
      <c r="F116" s="13" t="n">
        <v>0.6069</v>
      </c>
      <c r="G116" s="13" t="n">
        <v>0.4498</v>
      </c>
      <c r="H116" s="13" t="n">
        <v>0.2824</v>
      </c>
      <c r="I116" s="56" t="s">
        <v>101</v>
      </c>
      <c r="J116" s="55"/>
    </row>
    <row r="117" customFormat="false" ht="15" hidden="false" customHeight="false" outlineLevel="0" collapsed="false">
      <c r="B117" s="63" t="s">
        <v>102</v>
      </c>
      <c r="C117" s="13" t="n">
        <v>1</v>
      </c>
      <c r="D117" s="13" t="n">
        <v>0.9098</v>
      </c>
      <c r="E117" s="13" t="n">
        <v>0.7038</v>
      </c>
      <c r="F117" s="13" t="n">
        <v>0.6445</v>
      </c>
      <c r="G117" s="13" t="n">
        <v>0.5977</v>
      </c>
      <c r="H117" s="13" t="n">
        <v>0.5414</v>
      </c>
      <c r="I117" s="56" t="s">
        <v>103</v>
      </c>
      <c r="J117" s="55"/>
    </row>
    <row r="118" customFormat="false" ht="15" hidden="false" customHeight="false" outlineLevel="0" collapsed="false">
      <c r="B118" s="63" t="s">
        <v>104</v>
      </c>
      <c r="C118" s="13" t="n">
        <v>1</v>
      </c>
      <c r="D118" s="13" t="n">
        <v>1.7023</v>
      </c>
      <c r="E118" s="13" t="n">
        <v>1.2301</v>
      </c>
      <c r="F118" s="13" t="n">
        <v>0.9581</v>
      </c>
      <c r="G118" s="13" t="n">
        <v>0.6997</v>
      </c>
      <c r="H118" s="13" t="n">
        <v>0.4757</v>
      </c>
      <c r="I118" s="56" t="s">
        <v>105</v>
      </c>
      <c r="J118" s="0"/>
    </row>
    <row r="119" customFormat="false" ht="15" hidden="false" customHeight="false" outlineLevel="0" collapsed="false">
      <c r="B119" s="63" t="s">
        <v>106</v>
      </c>
      <c r="C119" s="13" t="n">
        <v>1</v>
      </c>
      <c r="D119" s="13" t="n">
        <v>1.8933</v>
      </c>
      <c r="E119" s="13" t="n">
        <v>2.1977</v>
      </c>
      <c r="F119" s="13" t="n">
        <v>2.2821</v>
      </c>
      <c r="G119" s="13" t="n">
        <v>2.4188</v>
      </c>
      <c r="H119" s="13" t="n">
        <v>2.5238</v>
      </c>
      <c r="I119" s="56" t="s">
        <v>107</v>
      </c>
      <c r="J119" s="0"/>
    </row>
    <row r="120" customFormat="false" ht="15" hidden="false" customHeight="false" outlineLevel="0" collapsed="false">
      <c r="B120" s="0"/>
      <c r="C120" s="0"/>
      <c r="D120" s="0"/>
      <c r="E120" s="0"/>
      <c r="F120" s="0"/>
      <c r="G120" s="0"/>
      <c r="H120" s="0"/>
      <c r="J120" s="0"/>
    </row>
    <row r="121" customFormat="false" ht="18.75" hidden="false" customHeight="false" outlineLevel="0" collapsed="false">
      <c r="B121" s="9" t="s">
        <v>108</v>
      </c>
      <c r="C121" s="10"/>
      <c r="D121" s="11"/>
      <c r="E121" s="11"/>
      <c r="F121" s="11"/>
      <c r="G121" s="11"/>
      <c r="H121" s="11"/>
      <c r="J121" s="14" t="s">
        <v>109</v>
      </c>
    </row>
  </sheetData>
  <mergeCells count="10">
    <mergeCell ref="C2:H2"/>
    <mergeCell ref="A21:A36"/>
    <mergeCell ref="I21:I36"/>
    <mergeCell ref="A38:A41"/>
    <mergeCell ref="A43:A50"/>
    <mergeCell ref="A52:A60"/>
    <mergeCell ref="I52:I59"/>
    <mergeCell ref="A62:A69"/>
    <mergeCell ref="I62:I69"/>
    <mergeCell ref="I91:I1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7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7" activeCellId="0" sqref="E7"/>
    </sheetView>
  </sheetViews>
  <sheetFormatPr defaultRowHeight="13.8"/>
  <cols>
    <col collapsed="false" hidden="false" max="1" min="1" style="0" width="51.2857142857143"/>
    <col collapsed="false" hidden="false" max="2" min="2" style="0" width="11.4183673469388"/>
    <col collapsed="false" hidden="false" max="10" min="3" style="0" width="11.5714285714286"/>
    <col collapsed="false" hidden="false" max="11" min="11" style="1" width="51.2857142857143"/>
    <col collapsed="false" hidden="false" max="12" min="12" style="1" width="11.4183673469388"/>
    <col collapsed="false" hidden="false" max="14" min="13" style="1" width="11.5714285714286"/>
    <col collapsed="false" hidden="false" max="15" min="15" style="1" width="18.1530612244898"/>
    <col collapsed="false" hidden="false" max="17" min="16" style="1" width="11.5714285714286"/>
    <col collapsed="false" hidden="false" max="18" min="18" style="64" width="32.8571428571429"/>
    <col collapsed="false" hidden="false" max="19" min="19" style="64" width="54.4183673469388"/>
    <col collapsed="false" hidden="false" max="20" min="20" style="65" width="62.7602040816327"/>
    <col collapsed="false" hidden="false" max="1025" min="21" style="0" width="10.6734693877551"/>
  </cols>
  <sheetData>
    <row r="1" customFormat="false" ht="17.35" hidden="false" customHeight="false" outlineLevel="0" collapsed="false">
      <c r="K1" s="0"/>
      <c r="L1" s="0"/>
      <c r="M1" s="0"/>
      <c r="N1" s="0"/>
      <c r="O1" s="0"/>
      <c r="P1" s="0"/>
      <c r="Q1" s="0"/>
      <c r="R1" s="66" t="s">
        <v>110</v>
      </c>
      <c r="S1" s="66" t="s">
        <v>2</v>
      </c>
      <c r="T1" s="65" t="s">
        <v>111</v>
      </c>
    </row>
    <row r="2" customFormat="false" ht="17.35" hidden="false" customHeight="false" outlineLevel="0" collapsed="false">
      <c r="B2" s="67" t="s">
        <v>3</v>
      </c>
      <c r="C2" s="67"/>
      <c r="D2" s="67"/>
      <c r="E2" s="67"/>
      <c r="F2" s="67"/>
      <c r="G2" s="67"/>
      <c r="H2" s="68"/>
      <c r="K2" s="0"/>
      <c r="L2" s="67" t="s">
        <v>3</v>
      </c>
      <c r="M2" s="67"/>
      <c r="N2" s="67"/>
      <c r="O2" s="67"/>
      <c r="P2" s="67"/>
      <c r="Q2" s="67"/>
      <c r="R2" s="69"/>
      <c r="S2" s="69"/>
      <c r="T2" s="0"/>
    </row>
    <row r="3" customFormat="false" ht="13.8" hidden="false" customHeight="false" outlineLevel="0" collapsed="false">
      <c r="B3" s="0" t="n">
        <v>2010</v>
      </c>
      <c r="C3" s="0" t="n">
        <v>2020</v>
      </c>
      <c r="D3" s="0" t="n">
        <v>2030</v>
      </c>
      <c r="E3" s="0" t="n">
        <v>2040</v>
      </c>
      <c r="F3" s="0" t="n">
        <v>2050</v>
      </c>
      <c r="K3" s="0"/>
      <c r="L3" s="0" t="n">
        <v>2000</v>
      </c>
      <c r="M3" s="0" t="n">
        <v>2010</v>
      </c>
      <c r="N3" s="0" t="n">
        <v>2020</v>
      </c>
      <c r="O3" s="0" t="n">
        <v>2025</v>
      </c>
      <c r="P3" s="0" t="n">
        <v>2030</v>
      </c>
      <c r="Q3" s="0" t="n">
        <v>2035</v>
      </c>
      <c r="R3" s="69"/>
      <c r="S3" s="69"/>
      <c r="T3" s="0"/>
    </row>
    <row r="4" customFormat="false" ht="13.8" hidden="false" customHeight="false" outlineLevel="0" collapsed="false">
      <c r="K4" s="0"/>
      <c r="L4" s="8"/>
      <c r="M4" s="8"/>
      <c r="N4" s="8"/>
      <c r="O4" s="8"/>
      <c r="P4" s="8"/>
      <c r="Q4" s="8"/>
      <c r="R4" s="69"/>
      <c r="S4" s="69"/>
      <c r="T4" s="0"/>
    </row>
    <row r="5" customFormat="false" ht="18.65" hidden="false" customHeight="false" outlineLevel="0" collapsed="false">
      <c r="A5" s="9" t="s">
        <v>112</v>
      </c>
      <c r="B5" s="11"/>
      <c r="C5" s="11"/>
      <c r="D5" s="11"/>
      <c r="E5" s="11"/>
      <c r="F5" s="11"/>
      <c r="G5" s="11"/>
      <c r="H5" s="11"/>
      <c r="K5" s="9" t="s">
        <v>112</v>
      </c>
      <c r="L5" s="11"/>
      <c r="M5" s="11"/>
      <c r="N5" s="11"/>
      <c r="O5" s="11"/>
      <c r="P5" s="11"/>
      <c r="Q5" s="11"/>
      <c r="R5" s="69"/>
      <c r="S5" s="69"/>
      <c r="T5" s="0"/>
    </row>
    <row r="6" customFormat="false" ht="17.35" hidden="false" customHeight="false" outlineLevel="0" collapsed="false">
      <c r="A6" s="70"/>
      <c r="B6" s="71"/>
      <c r="C6" s="71"/>
      <c r="D6" s="71"/>
      <c r="E6" s="71"/>
      <c r="F6" s="71"/>
      <c r="G6" s="71"/>
      <c r="H6" s="71"/>
      <c r="K6" s="70"/>
      <c r="L6" s="71"/>
      <c r="M6" s="71"/>
      <c r="N6" s="71"/>
      <c r="O6" s="71"/>
      <c r="P6" s="71"/>
      <c r="Q6" s="71"/>
      <c r="R6" s="69"/>
      <c r="S6" s="69"/>
      <c r="T6" s="0"/>
    </row>
    <row r="7" customFormat="false" ht="27.75" hidden="false" customHeight="true" outlineLevel="0" collapsed="false">
      <c r="A7" s="72" t="s">
        <v>113</v>
      </c>
      <c r="B7" s="68" t="n">
        <v>18.854583</v>
      </c>
      <c r="C7" s="68" t="n">
        <v>20.1201282974256</v>
      </c>
      <c r="D7" s="68" t="n">
        <v>22.0307220746613</v>
      </c>
      <c r="E7" s="68" t="n">
        <v>24.2747661622391</v>
      </c>
      <c r="F7" s="68" t="n">
        <v>26.9131238279603</v>
      </c>
      <c r="G7" s="73"/>
      <c r="H7" s="73"/>
      <c r="K7" s="72" t="s">
        <v>113</v>
      </c>
      <c r="L7" s="72"/>
      <c r="M7" s="72" t="n">
        <v>1401363.361</v>
      </c>
      <c r="N7" s="73" t="n">
        <v>1564495.91356518</v>
      </c>
      <c r="O7" s="73" t="n">
        <v>1658958.63957501</v>
      </c>
      <c r="P7" s="73" t="n">
        <v>1793934.48289091</v>
      </c>
      <c r="Q7" s="73" t="n">
        <v>1988322.08585074</v>
      </c>
      <c r="R7" s="0"/>
      <c r="S7" s="74" t="s">
        <v>114</v>
      </c>
      <c r="T7" s="75" t="s">
        <v>115</v>
      </c>
    </row>
    <row r="8" customFormat="false" ht="33" hidden="false" customHeight="true" outlineLevel="0" collapsed="false">
      <c r="A8" s="12" t="s">
        <v>116</v>
      </c>
      <c r="B8" s="76"/>
      <c r="C8" s="76"/>
      <c r="D8" s="76"/>
      <c r="E8" s="76"/>
      <c r="F8" s="76"/>
      <c r="G8" s="76"/>
      <c r="H8" s="76"/>
      <c r="K8" s="12" t="s">
        <v>116</v>
      </c>
      <c r="L8" s="76"/>
      <c r="M8" s="77" t="n">
        <v>19.559632</v>
      </c>
      <c r="N8" s="77" t="n">
        <v>20.7132707736004</v>
      </c>
      <c r="O8" s="77" t="n">
        <v>21.4070056238924</v>
      </c>
      <c r="P8" s="77" t="n">
        <v>22.6825713339971</v>
      </c>
      <c r="Q8" s="76" t="n">
        <v>24.0470918224987</v>
      </c>
      <c r="R8" s="0"/>
      <c r="S8" s="74"/>
      <c r="T8" s="75"/>
    </row>
    <row r="9" customFormat="false" ht="33" hidden="false" customHeight="true" outlineLevel="0" collapsed="false">
      <c r="A9" s="8"/>
      <c r="B9" s="78"/>
      <c r="C9" s="78"/>
      <c r="D9" s="78"/>
      <c r="E9" s="78"/>
      <c r="F9" s="78"/>
      <c r="G9" s="78"/>
      <c r="H9" s="78"/>
      <c r="K9" s="8"/>
      <c r="L9" s="78"/>
      <c r="M9" s="78"/>
      <c r="N9" s="78"/>
      <c r="O9" s="78"/>
      <c r="P9" s="78"/>
      <c r="Q9" s="78"/>
      <c r="R9" s="69"/>
      <c r="S9" s="69"/>
      <c r="T9" s="0"/>
    </row>
    <row r="10" customFormat="false" ht="13.8" hidden="false" customHeight="false" outlineLevel="0" collapsed="false">
      <c r="A10" s="12" t="s">
        <v>117</v>
      </c>
      <c r="B10" s="13" t="n">
        <v>0</v>
      </c>
      <c r="C10" s="13" t="n">
        <v>0.0051</v>
      </c>
      <c r="D10" s="13" t="n">
        <v>0.0053</v>
      </c>
      <c r="E10" s="13"/>
      <c r="F10" s="13"/>
      <c r="G10" s="13"/>
      <c r="H10" s="13" t="n">
        <v>0.0051</v>
      </c>
      <c r="K10" s="12" t="s">
        <v>117</v>
      </c>
      <c r="L10" s="13" t="n">
        <v>0</v>
      </c>
      <c r="M10" s="13" t="n">
        <v>0.0051</v>
      </c>
      <c r="N10" s="13" t="n">
        <v>0.0053</v>
      </c>
      <c r="O10" s="13" t="n">
        <v>0.0051</v>
      </c>
      <c r="P10" s="13" t="n">
        <v>0.0041</v>
      </c>
      <c r="Q10" s="13" t="n">
        <v>0.0089</v>
      </c>
      <c r="R10" s="14" t="s">
        <v>118</v>
      </c>
      <c r="S10" s="0"/>
      <c r="T10" s="0"/>
    </row>
    <row r="11" customFormat="false" ht="13.8" hidden="false" customHeight="false" outlineLevel="0" collapsed="false">
      <c r="A11" s="8"/>
      <c r="B11" s="8"/>
      <c r="C11" s="8"/>
      <c r="D11" s="8"/>
      <c r="E11" s="8"/>
      <c r="F11" s="8"/>
      <c r="G11" s="8"/>
      <c r="H11" s="8"/>
      <c r="K11" s="8"/>
      <c r="L11" s="8"/>
      <c r="M11" s="8"/>
      <c r="N11" s="8"/>
      <c r="O11" s="8"/>
      <c r="P11" s="8"/>
      <c r="Q11" s="8"/>
      <c r="R11" s="79"/>
      <c r="S11" s="79"/>
      <c r="T11" s="0"/>
    </row>
    <row r="12" customFormat="false" ht="13.8" hidden="false" customHeight="false" outlineLevel="0" collapsed="false">
      <c r="A12" s="0" t="s">
        <v>119</v>
      </c>
      <c r="B12" s="8"/>
      <c r="C12" s="8"/>
      <c r="D12" s="8"/>
      <c r="E12" s="8"/>
      <c r="F12" s="8"/>
      <c r="G12" s="8"/>
      <c r="H12" s="8"/>
      <c r="K12" s="0" t="s">
        <v>119</v>
      </c>
      <c r="L12" s="8"/>
      <c r="M12" s="8"/>
      <c r="N12" s="8"/>
      <c r="O12" s="8"/>
      <c r="P12" s="8"/>
      <c r="Q12" s="8"/>
      <c r="R12" s="80"/>
      <c r="S12" s="80"/>
      <c r="T12" s="0"/>
    </row>
    <row r="13" customFormat="false" ht="13.8" hidden="false" customHeight="true" outlineLevel="0" collapsed="false">
      <c r="A13" s="12" t="s">
        <v>120</v>
      </c>
      <c r="B13" s="13" t="n">
        <v>0.4131</v>
      </c>
      <c r="C13" s="13" t="n">
        <v>0.4038</v>
      </c>
      <c r="D13" s="13" t="n">
        <v>0.4092</v>
      </c>
      <c r="E13" s="13"/>
      <c r="F13" s="13"/>
      <c r="G13" s="13"/>
      <c r="H13" s="13" t="n">
        <v>0.414</v>
      </c>
      <c r="K13" s="12" t="s">
        <v>120</v>
      </c>
      <c r="L13" s="13" t="n">
        <v>0.4131</v>
      </c>
      <c r="M13" s="13" t="n">
        <v>0.4038</v>
      </c>
      <c r="N13" s="13" t="n">
        <v>0.4092</v>
      </c>
      <c r="O13" s="13" t="n">
        <v>0.414</v>
      </c>
      <c r="P13" s="13" t="n">
        <v>0.4184</v>
      </c>
      <c r="Q13" s="13" t="n">
        <v>0.4166</v>
      </c>
      <c r="R13" s="81" t="s">
        <v>121</v>
      </c>
      <c r="S13" s="82"/>
      <c r="T13" s="83" t="s">
        <v>122</v>
      </c>
    </row>
    <row r="14" customFormat="false" ht="13.8" hidden="false" customHeight="false" outlineLevel="0" collapsed="false">
      <c r="A14" s="12" t="s">
        <v>123</v>
      </c>
      <c r="B14" s="13" t="n">
        <v>0.1707</v>
      </c>
      <c r="C14" s="13" t="n">
        <v>0.1718</v>
      </c>
      <c r="D14" s="13" t="n">
        <v>0.1618</v>
      </c>
      <c r="E14" s="13"/>
      <c r="F14" s="13"/>
      <c r="G14" s="13"/>
      <c r="H14" s="13" t="n">
        <v>0.1545</v>
      </c>
      <c r="K14" s="12" t="s">
        <v>123</v>
      </c>
      <c r="L14" s="13" t="n">
        <v>0.1707</v>
      </c>
      <c r="M14" s="13" t="n">
        <v>0.1718</v>
      </c>
      <c r="N14" s="13" t="n">
        <v>0.1618</v>
      </c>
      <c r="O14" s="13" t="n">
        <v>0.1545</v>
      </c>
      <c r="P14" s="13" t="n">
        <v>0.1478</v>
      </c>
      <c r="Q14" s="13" t="n">
        <v>0.1424</v>
      </c>
      <c r="R14" s="81"/>
      <c r="S14" s="82"/>
      <c r="T14" s="83"/>
    </row>
    <row r="15" customFormat="false" ht="13.8" hidden="false" customHeight="false" outlineLevel="0" collapsed="false">
      <c r="A15" s="12" t="s">
        <v>124</v>
      </c>
      <c r="B15" s="13" t="n">
        <v>0.0784</v>
      </c>
      <c r="C15" s="13" t="n">
        <v>0.0794</v>
      </c>
      <c r="D15" s="13" t="n">
        <v>0.0812</v>
      </c>
      <c r="E15" s="13"/>
      <c r="F15" s="13"/>
      <c r="G15" s="13"/>
      <c r="H15" s="13" t="n">
        <v>0.0822</v>
      </c>
      <c r="K15" s="12" t="s">
        <v>124</v>
      </c>
      <c r="L15" s="13" t="n">
        <v>0.0784</v>
      </c>
      <c r="M15" s="13" t="n">
        <v>0.0794</v>
      </c>
      <c r="N15" s="13" t="n">
        <v>0.0812</v>
      </c>
      <c r="O15" s="13" t="n">
        <v>0.0822</v>
      </c>
      <c r="P15" s="13" t="n">
        <v>0.0831</v>
      </c>
      <c r="Q15" s="13" t="n">
        <v>0.0849</v>
      </c>
      <c r="R15" s="81"/>
      <c r="S15" s="82"/>
      <c r="T15" s="83"/>
    </row>
    <row r="16" customFormat="false" ht="13.8" hidden="false" customHeight="false" outlineLevel="0" collapsed="false">
      <c r="A16" s="12" t="s">
        <v>125</v>
      </c>
      <c r="B16" s="13" t="n">
        <v>0.3378</v>
      </c>
      <c r="C16" s="13" t="n">
        <v>0.3449</v>
      </c>
      <c r="D16" s="13" t="n">
        <v>0.3479</v>
      </c>
      <c r="E16" s="13"/>
      <c r="F16" s="13"/>
      <c r="G16" s="13"/>
      <c r="H16" s="13" t="n">
        <v>0.3493</v>
      </c>
      <c r="K16" s="12" t="s">
        <v>125</v>
      </c>
      <c r="L16" s="13" t="n">
        <v>0.3378</v>
      </c>
      <c r="M16" s="13" t="n">
        <v>0.3449</v>
      </c>
      <c r="N16" s="13" t="n">
        <v>0.3479</v>
      </c>
      <c r="O16" s="13" t="n">
        <v>0.3493</v>
      </c>
      <c r="P16" s="13" t="n">
        <v>0.3507</v>
      </c>
      <c r="Q16" s="13" t="n">
        <v>0.3561</v>
      </c>
      <c r="R16" s="81"/>
      <c r="S16" s="82"/>
      <c r="T16" s="83"/>
    </row>
    <row r="17" customFormat="false" ht="13.8" hidden="false" customHeight="false" outlineLevel="0" collapsed="false">
      <c r="A17" s="12" t="s">
        <v>54</v>
      </c>
      <c r="B17" s="84" t="n">
        <f aca="false">SUM(B13:B16)</f>
        <v>1</v>
      </c>
      <c r="C17" s="84" t="n">
        <f aca="false">SUM(C13:C16)</f>
        <v>0.9999</v>
      </c>
      <c r="D17" s="84" t="n">
        <f aca="false">SUM(D13:D16)</f>
        <v>1.0001</v>
      </c>
      <c r="E17" s="84"/>
      <c r="F17" s="84"/>
      <c r="G17" s="84"/>
      <c r="H17" s="84" t="n">
        <f aca="false">SUM(H13:H16)</f>
        <v>1</v>
      </c>
      <c r="K17" s="12" t="s">
        <v>54</v>
      </c>
      <c r="L17" s="84" t="n">
        <f aca="false">SUM(L13:L16)</f>
        <v>1</v>
      </c>
      <c r="M17" s="84" t="n">
        <f aca="false">SUM(M13:M16)</f>
        <v>0.9999</v>
      </c>
      <c r="N17" s="84" t="n">
        <f aca="false">SUM(N13:N16)</f>
        <v>1.0001</v>
      </c>
      <c r="O17" s="84" t="n">
        <f aca="false">SUM(O13:O16)</f>
        <v>1</v>
      </c>
      <c r="P17" s="84" t="n">
        <f aca="false">SUM(P13:P16)</f>
        <v>1</v>
      </c>
      <c r="Q17" s="84" t="n">
        <f aca="false">SUM(Q13:Q16)</f>
        <v>1</v>
      </c>
      <c r="R17" s="81"/>
      <c r="S17" s="82"/>
      <c r="T17" s="85"/>
    </row>
    <row r="18" customFormat="false" ht="13.8" hidden="false" customHeight="false" outlineLevel="0" collapsed="false">
      <c r="A18" s="86"/>
      <c r="B18" s="58"/>
      <c r="C18" s="58"/>
      <c r="D18" s="58"/>
      <c r="E18" s="58"/>
      <c r="F18" s="58"/>
      <c r="G18" s="58"/>
      <c r="H18" s="58"/>
      <c r="K18" s="86"/>
      <c r="L18" s="58"/>
      <c r="M18" s="58"/>
      <c r="N18" s="58"/>
      <c r="O18" s="58"/>
      <c r="P18" s="58"/>
      <c r="Q18" s="58"/>
      <c r="R18" s="82"/>
      <c r="S18" s="82"/>
      <c r="T18" s="85"/>
    </row>
    <row r="19" customFormat="false" ht="13.8" hidden="false" customHeight="false" outlineLevel="0" collapsed="false">
      <c r="A19" s="86" t="s">
        <v>126</v>
      </c>
      <c r="B19" s="8"/>
      <c r="C19" s="8"/>
      <c r="D19" s="8"/>
      <c r="E19" s="8"/>
      <c r="F19" s="8"/>
      <c r="G19" s="8"/>
      <c r="H19" s="8"/>
      <c r="K19" s="86" t="s">
        <v>126</v>
      </c>
      <c r="L19" s="8"/>
      <c r="M19" s="8"/>
      <c r="N19" s="8"/>
      <c r="O19" s="8"/>
      <c r="P19" s="8"/>
      <c r="Q19" s="8"/>
      <c r="R19" s="80"/>
      <c r="S19" s="80"/>
      <c r="T19" s="0"/>
    </row>
    <row r="20" customFormat="false" ht="13.8" hidden="false" customHeight="false" outlineLevel="0" collapsed="false">
      <c r="A20" s="12" t="s">
        <v>120</v>
      </c>
      <c r="B20" s="13" t="n">
        <v>1</v>
      </c>
      <c r="C20" s="13" t="n">
        <v>1.1259</v>
      </c>
      <c r="D20" s="13" t="n">
        <v>1.1486</v>
      </c>
      <c r="E20" s="13"/>
      <c r="F20" s="13"/>
      <c r="G20" s="13"/>
      <c r="H20" s="13" t="n">
        <v>1.1602</v>
      </c>
      <c r="K20" s="12" t="s">
        <v>120</v>
      </c>
      <c r="L20" s="13" t="n">
        <v>1</v>
      </c>
      <c r="M20" s="13" t="n">
        <v>1.1259</v>
      </c>
      <c r="N20" s="13" t="n">
        <v>1.1486</v>
      </c>
      <c r="O20" s="13" t="n">
        <v>1.1602</v>
      </c>
      <c r="P20" s="13" t="n">
        <v>1.1718</v>
      </c>
      <c r="Q20" s="13" t="n">
        <v>1.1836</v>
      </c>
      <c r="R20" s="81" t="s">
        <v>127</v>
      </c>
      <c r="S20" s="0"/>
      <c r="T20" s="75" t="s">
        <v>128</v>
      </c>
    </row>
    <row r="21" customFormat="false" ht="13.8" hidden="false" customHeight="false" outlineLevel="0" collapsed="false">
      <c r="A21" s="12" t="s">
        <v>123</v>
      </c>
      <c r="B21" s="13" t="n">
        <v>1</v>
      </c>
      <c r="C21" s="13" t="n">
        <v>1.0026</v>
      </c>
      <c r="D21" s="13" t="n">
        <v>1.055</v>
      </c>
      <c r="E21" s="13"/>
      <c r="F21" s="13"/>
      <c r="G21" s="13"/>
      <c r="H21" s="13" t="n">
        <v>1.0904</v>
      </c>
      <c r="K21" s="12" t="s">
        <v>123</v>
      </c>
      <c r="L21" s="13" t="n">
        <v>1</v>
      </c>
      <c r="M21" s="13" t="n">
        <v>1.0026</v>
      </c>
      <c r="N21" s="13" t="n">
        <v>1.055</v>
      </c>
      <c r="O21" s="13" t="n">
        <v>1.0904</v>
      </c>
      <c r="P21" s="13" t="n">
        <v>1.0957</v>
      </c>
      <c r="Q21" s="13" t="n">
        <v>1.0905</v>
      </c>
      <c r="R21" s="81"/>
      <c r="S21" s="82"/>
      <c r="T21" s="75"/>
    </row>
    <row r="22" customFormat="false" ht="13.8" hidden="false" customHeight="false" outlineLevel="0" collapsed="false">
      <c r="A22" s="12" t="s">
        <v>124</v>
      </c>
      <c r="B22" s="13" t="n">
        <v>1</v>
      </c>
      <c r="C22" s="13" t="n">
        <v>1.0431</v>
      </c>
      <c r="D22" s="13" t="n">
        <v>1.0998</v>
      </c>
      <c r="E22" s="13"/>
      <c r="F22" s="13"/>
      <c r="G22" s="13"/>
      <c r="H22" s="13" t="n">
        <v>1.1169</v>
      </c>
      <c r="K22" s="12" t="s">
        <v>124</v>
      </c>
      <c r="L22" s="13" t="n">
        <v>1</v>
      </c>
      <c r="M22" s="13" t="n">
        <v>1.0431</v>
      </c>
      <c r="N22" s="13" t="n">
        <v>1.0998</v>
      </c>
      <c r="O22" s="13" t="n">
        <v>1.1169</v>
      </c>
      <c r="P22" s="13" t="n">
        <v>1.106</v>
      </c>
      <c r="Q22" s="13" t="n">
        <v>1.0826</v>
      </c>
      <c r="R22" s="81"/>
      <c r="S22" s="82"/>
      <c r="T22" s="75"/>
    </row>
    <row r="23" customFormat="false" ht="13.8" hidden="false" customHeight="false" outlineLevel="0" collapsed="false">
      <c r="A23" s="12" t="s">
        <v>125</v>
      </c>
      <c r="B23" s="13" t="n">
        <v>1</v>
      </c>
      <c r="C23" s="13" t="n">
        <v>1.0231</v>
      </c>
      <c r="D23" s="13" t="n">
        <v>1.0231</v>
      </c>
      <c r="E23" s="13"/>
      <c r="F23" s="13"/>
      <c r="G23" s="13"/>
      <c r="H23" s="13" t="n">
        <v>1.0231</v>
      </c>
      <c r="K23" s="12" t="s">
        <v>125</v>
      </c>
      <c r="L23" s="13" t="n">
        <v>1</v>
      </c>
      <c r="M23" s="13" t="n">
        <v>1.0231</v>
      </c>
      <c r="N23" s="13" t="n">
        <v>1.0231</v>
      </c>
      <c r="O23" s="13" t="n">
        <v>1.0231</v>
      </c>
      <c r="P23" s="13" t="n">
        <v>1.0231</v>
      </c>
      <c r="Q23" s="13" t="n">
        <v>1.0231</v>
      </c>
      <c r="R23" s="81"/>
      <c r="S23" s="82"/>
      <c r="T23" s="75"/>
    </row>
    <row r="24" customFormat="false" ht="13.8" hidden="false" customHeight="false" outlineLevel="0" collapsed="false">
      <c r="K24" s="8"/>
      <c r="L24" s="8"/>
      <c r="M24" s="8"/>
      <c r="N24" s="8"/>
      <c r="O24" s="8"/>
      <c r="P24" s="8"/>
      <c r="Q24" s="8"/>
      <c r="R24" s="79"/>
      <c r="S24" s="79"/>
      <c r="T24" s="0"/>
    </row>
    <row r="25" customFormat="false" ht="13.8" hidden="false" customHeight="false" outlineLevel="0" collapsed="false">
      <c r="K25" s="8"/>
      <c r="L25" s="8"/>
      <c r="M25" s="8"/>
      <c r="N25" s="8"/>
      <c r="O25" s="8"/>
      <c r="P25" s="8"/>
      <c r="Q25" s="8"/>
      <c r="R25" s="79"/>
      <c r="S25" s="79"/>
      <c r="T25" s="0"/>
    </row>
    <row r="26" customFormat="false" ht="18.65" hidden="false" customHeight="false" outlineLevel="0" collapsed="false">
      <c r="K26" s="9" t="s">
        <v>129</v>
      </c>
      <c r="L26" s="11"/>
      <c r="M26" s="11"/>
      <c r="N26" s="11"/>
      <c r="O26" s="11"/>
      <c r="P26" s="11"/>
      <c r="Q26" s="11"/>
      <c r="R26" s="0"/>
      <c r="S26" s="0"/>
      <c r="T26" s="0"/>
    </row>
    <row r="27" s="87" customFormat="true" ht="17.35" hidden="false" customHeight="false" outlineLevel="0" collapsed="false">
      <c r="K27" s="88"/>
      <c r="L27" s="71"/>
      <c r="M27" s="71"/>
      <c r="N27" s="71"/>
      <c r="O27" s="71"/>
      <c r="P27" s="71"/>
      <c r="Q27" s="71"/>
      <c r="R27" s="14"/>
      <c r="S27" s="14"/>
      <c r="T27" s="89"/>
    </row>
    <row r="28" customFormat="false" ht="41.75" hidden="false" customHeight="false" outlineLevel="0" collapsed="false">
      <c r="K28" s="90" t="s">
        <v>130</v>
      </c>
      <c r="L28" s="71"/>
      <c r="M28" s="71"/>
      <c r="N28" s="71"/>
      <c r="O28" s="71"/>
      <c r="P28" s="71"/>
      <c r="Q28" s="71"/>
      <c r="R28" s="14"/>
      <c r="S28" s="14"/>
      <c r="T28" s="89" t="s">
        <v>131</v>
      </c>
    </row>
    <row r="29" customFormat="false" ht="17.35" hidden="false" customHeight="false" outlineLevel="0" collapsed="false">
      <c r="K29" s="91" t="s">
        <v>132</v>
      </c>
      <c r="L29" s="71"/>
      <c r="M29" s="71"/>
      <c r="N29" s="71"/>
      <c r="O29" s="71"/>
      <c r="P29" s="71"/>
      <c r="Q29" s="71"/>
      <c r="R29" s="30" t="s">
        <v>133</v>
      </c>
      <c r="S29" s="92"/>
      <c r="T29" s="0"/>
    </row>
    <row r="30" customFormat="false" ht="13.8" hidden="false" customHeight="false" outlineLevel="0" collapsed="false">
      <c r="K30" s="12" t="s">
        <v>120</v>
      </c>
      <c r="L30" s="13" t="n">
        <v>0.5832</v>
      </c>
      <c r="M30" s="13" t="n">
        <v>0.6645</v>
      </c>
      <c r="N30" s="13" t="n">
        <v>0.6252</v>
      </c>
      <c r="O30" s="13" t="n">
        <v>0.6393</v>
      </c>
      <c r="P30" s="13" t="n">
        <v>0.6417</v>
      </c>
      <c r="Q30" s="13" t="n">
        <v>0.6153</v>
      </c>
      <c r="R30" s="30"/>
      <c r="S30" s="92"/>
      <c r="T30" s="0"/>
    </row>
    <row r="31" customFormat="false" ht="13.8" hidden="false" customHeight="false" outlineLevel="0" collapsed="false">
      <c r="K31" s="12" t="s">
        <v>123</v>
      </c>
      <c r="L31" s="13" t="n">
        <v>0.5412</v>
      </c>
      <c r="M31" s="13" t="n">
        <v>0.5916</v>
      </c>
      <c r="N31" s="13" t="n">
        <v>0.6874</v>
      </c>
      <c r="O31" s="13" t="n">
        <v>0.7417</v>
      </c>
      <c r="P31" s="13" t="n">
        <v>0.777</v>
      </c>
      <c r="Q31" s="13" t="n">
        <v>0.7615</v>
      </c>
      <c r="R31" s="30"/>
      <c r="S31" s="92"/>
      <c r="T31" s="0"/>
    </row>
    <row r="32" customFormat="false" ht="13.8" hidden="false" customHeight="false" outlineLevel="0" collapsed="false">
      <c r="K32" s="12" t="s">
        <v>124</v>
      </c>
      <c r="L32" s="13" t="n">
        <v>0.5282</v>
      </c>
      <c r="M32" s="13" t="n">
        <v>0.6136</v>
      </c>
      <c r="N32" s="13" t="n">
        <v>0.6387</v>
      </c>
      <c r="O32" s="13" t="n">
        <v>0.6627</v>
      </c>
      <c r="P32" s="13" t="n">
        <v>0.6737</v>
      </c>
      <c r="Q32" s="13" t="n">
        <v>0.6656</v>
      </c>
      <c r="R32" s="30"/>
      <c r="S32" s="92"/>
      <c r="T32" s="0"/>
    </row>
    <row r="33" customFormat="false" ht="13.8" hidden="false" customHeight="false" outlineLevel="0" collapsed="false">
      <c r="K33" s="12" t="s">
        <v>125</v>
      </c>
      <c r="L33" s="13" t="n">
        <v>0.576</v>
      </c>
      <c r="M33" s="13" t="n">
        <v>0.6472</v>
      </c>
      <c r="N33" s="13" t="n">
        <v>0.7253</v>
      </c>
      <c r="O33" s="13" t="n">
        <v>0.7673</v>
      </c>
      <c r="P33" s="13" t="n">
        <v>0.7913</v>
      </c>
      <c r="Q33" s="13" t="n">
        <v>0.7856</v>
      </c>
      <c r="R33" s="30"/>
      <c r="S33" s="92"/>
      <c r="T33" s="0"/>
    </row>
    <row r="34" customFormat="false" ht="17.35" hidden="false" customHeight="false" outlineLevel="0" collapsed="false">
      <c r="K34" s="91" t="s">
        <v>134</v>
      </c>
      <c r="L34" s="71"/>
      <c r="M34" s="71"/>
      <c r="N34" s="71"/>
      <c r="O34" s="71"/>
      <c r="P34" s="71"/>
      <c r="Q34" s="71"/>
      <c r="R34" s="30"/>
      <c r="S34" s="92"/>
      <c r="T34" s="0"/>
    </row>
    <row r="35" customFormat="false" ht="13.8" hidden="false" customHeight="false" outlineLevel="0" collapsed="false">
      <c r="K35" s="12" t="s">
        <v>120</v>
      </c>
      <c r="L35" s="13" t="n">
        <v>0.126</v>
      </c>
      <c r="M35" s="13" t="n">
        <v>0.1318</v>
      </c>
      <c r="N35" s="13" t="n">
        <v>0.2472</v>
      </c>
      <c r="O35" s="13" t="n">
        <v>0.2861</v>
      </c>
      <c r="P35" s="13" t="n">
        <v>0.3268</v>
      </c>
      <c r="Q35" s="13" t="n">
        <v>0.3535</v>
      </c>
      <c r="R35" s="30"/>
      <c r="S35" s="92"/>
      <c r="T35" s="0"/>
    </row>
    <row r="36" customFormat="false" ht="13.8" hidden="false" customHeight="false" outlineLevel="0" collapsed="false">
      <c r="K36" s="12" t="s">
        <v>123</v>
      </c>
      <c r="L36" s="13" t="n">
        <v>0.0623</v>
      </c>
      <c r="M36" s="13" t="n">
        <v>0.0612</v>
      </c>
      <c r="N36" s="13" t="n">
        <v>0.0587</v>
      </c>
      <c r="O36" s="13" t="n">
        <v>0.0574</v>
      </c>
      <c r="P36" s="13" t="n">
        <v>0.0559</v>
      </c>
      <c r="Q36" s="13" t="n">
        <v>0.0545</v>
      </c>
      <c r="R36" s="30"/>
      <c r="S36" s="92"/>
      <c r="T36" s="0"/>
    </row>
    <row r="37" customFormat="false" ht="13.8" hidden="false" customHeight="false" outlineLevel="0" collapsed="false">
      <c r="K37" s="12" t="s">
        <v>124</v>
      </c>
      <c r="L37" s="13" t="n">
        <v>0.1029</v>
      </c>
      <c r="M37" s="13" t="n">
        <v>0.1107</v>
      </c>
      <c r="N37" s="13" t="n">
        <v>0.1625</v>
      </c>
      <c r="O37" s="13" t="n">
        <v>0.185</v>
      </c>
      <c r="P37" s="13" t="n">
        <v>0.2055</v>
      </c>
      <c r="Q37" s="13" t="n">
        <v>0.2098</v>
      </c>
      <c r="R37" s="30"/>
      <c r="S37" s="92"/>
      <c r="T37" s="0"/>
    </row>
    <row r="38" customFormat="false" ht="13.8" hidden="false" customHeight="false" outlineLevel="0" collapsed="false">
      <c r="K38" s="12" t="s">
        <v>125</v>
      </c>
      <c r="L38" s="13" t="n">
        <v>0.0928</v>
      </c>
      <c r="M38" s="13" t="n">
        <v>0.0927</v>
      </c>
      <c r="N38" s="13" t="n">
        <v>0.1252</v>
      </c>
      <c r="O38" s="13" t="n">
        <v>0.141</v>
      </c>
      <c r="P38" s="13" t="n">
        <v>0.1557</v>
      </c>
      <c r="Q38" s="13" t="n">
        <v>0.1616</v>
      </c>
      <c r="R38" s="30"/>
      <c r="S38" s="92"/>
      <c r="T38" s="0"/>
    </row>
    <row r="39" s="87" customFormat="true" ht="28.35" hidden="false" customHeight="false" outlineLevel="0" collapsed="false">
      <c r="K39" s="91" t="s">
        <v>135</v>
      </c>
      <c r="R39" s="14"/>
      <c r="S39" s="14"/>
      <c r="T39" s="89" t="s">
        <v>136</v>
      </c>
    </row>
    <row r="40" customFormat="false" ht="13.8" hidden="false" customHeight="false" outlineLevel="0" collapsed="false">
      <c r="K40" s="12" t="s">
        <v>120</v>
      </c>
      <c r="L40" s="13" t="n">
        <v>0</v>
      </c>
      <c r="M40" s="13" t="n">
        <v>0</v>
      </c>
      <c r="N40" s="13" t="n">
        <v>0.0028</v>
      </c>
      <c r="O40" s="13" t="n">
        <v>0.0041</v>
      </c>
      <c r="P40" s="13" t="n">
        <v>0.0059</v>
      </c>
      <c r="Q40" s="13" t="n">
        <v>0.0087</v>
      </c>
      <c r="R40" s="93" t="s">
        <v>137</v>
      </c>
      <c r="S40" s="94"/>
      <c r="T40" s="0"/>
    </row>
    <row r="41" customFormat="false" ht="13.8" hidden="false" customHeight="false" outlineLevel="0" collapsed="false">
      <c r="K41" s="12" t="s">
        <v>123</v>
      </c>
      <c r="L41" s="13" t="n">
        <v>0</v>
      </c>
      <c r="M41" s="13" t="n">
        <v>0</v>
      </c>
      <c r="N41" s="13" t="n">
        <v>0.0028</v>
      </c>
      <c r="O41" s="13" t="n">
        <v>0.0041</v>
      </c>
      <c r="P41" s="13" t="n">
        <v>0.0059</v>
      </c>
      <c r="Q41" s="13" t="n">
        <v>0.0087</v>
      </c>
      <c r="R41" s="93"/>
      <c r="S41" s="94"/>
      <c r="T41" s="0"/>
    </row>
    <row r="42" customFormat="false" ht="13.8" hidden="false" customHeight="false" outlineLevel="0" collapsed="false">
      <c r="K42" s="12" t="s">
        <v>124</v>
      </c>
      <c r="L42" s="13" t="n">
        <v>0</v>
      </c>
      <c r="M42" s="13" t="n">
        <v>0.0013</v>
      </c>
      <c r="N42" s="13" t="n">
        <v>0.0028</v>
      </c>
      <c r="O42" s="13" t="n">
        <v>0.0041</v>
      </c>
      <c r="P42" s="13" t="n">
        <v>0.0059</v>
      </c>
      <c r="Q42" s="13" t="n">
        <v>0.0087</v>
      </c>
      <c r="R42" s="93"/>
      <c r="S42" s="94"/>
      <c r="T42" s="0"/>
    </row>
    <row r="43" customFormat="false" ht="13.8" hidden="false" customHeight="false" outlineLevel="0" collapsed="false">
      <c r="K43" s="12" t="s">
        <v>125</v>
      </c>
      <c r="L43" s="13" t="n">
        <v>0</v>
      </c>
      <c r="M43" s="13" t="n">
        <v>0.0013</v>
      </c>
      <c r="N43" s="13" t="n">
        <v>0.0028</v>
      </c>
      <c r="O43" s="13" t="n">
        <v>0.0041</v>
      </c>
      <c r="P43" s="13" t="n">
        <v>0.0059</v>
      </c>
      <c r="Q43" s="13" t="n">
        <v>0.0087</v>
      </c>
      <c r="R43" s="93"/>
      <c r="S43" s="94"/>
      <c r="T43" s="0"/>
    </row>
    <row r="44" customFormat="false" ht="15.65" hidden="false" customHeight="false" outlineLevel="0" collapsed="false">
      <c r="K44" s="91" t="s">
        <v>138</v>
      </c>
      <c r="L44" s="0"/>
      <c r="M44" s="0"/>
      <c r="N44" s="0"/>
      <c r="O44" s="0"/>
      <c r="P44" s="0"/>
      <c r="Q44" s="0"/>
      <c r="R44" s="0"/>
      <c r="S44" s="0"/>
      <c r="T44" s="0"/>
    </row>
    <row r="45" customFormat="false" ht="13.8" hidden="false" customHeight="false" outlineLevel="0" collapsed="false">
      <c r="K45" s="12" t="s">
        <v>120</v>
      </c>
      <c r="L45" s="13" t="n">
        <v>0.2698</v>
      </c>
      <c r="M45" s="13" t="n">
        <v>0.3323</v>
      </c>
      <c r="N45" s="13" t="n">
        <v>0.3366</v>
      </c>
      <c r="O45" s="13" t="n">
        <v>0.3624</v>
      </c>
      <c r="P45" s="13" t="n">
        <v>0.4031</v>
      </c>
      <c r="Q45" s="13" t="n">
        <v>0.4305</v>
      </c>
      <c r="R45" s="93" t="s">
        <v>139</v>
      </c>
      <c r="S45" s="94"/>
      <c r="T45" s="0"/>
    </row>
    <row r="46" customFormat="false" ht="13.8" hidden="false" customHeight="false" outlineLevel="0" collapsed="false">
      <c r="K46" s="12" t="s">
        <v>123</v>
      </c>
      <c r="L46" s="13" t="n">
        <v>0.3198</v>
      </c>
      <c r="M46" s="13" t="n">
        <v>0.3354</v>
      </c>
      <c r="N46" s="13" t="n">
        <v>0.4036</v>
      </c>
      <c r="O46" s="13" t="n">
        <v>0.4353</v>
      </c>
      <c r="P46" s="13" t="n">
        <v>0.469</v>
      </c>
      <c r="Q46" s="13" t="n">
        <v>0.4909</v>
      </c>
      <c r="R46" s="93"/>
      <c r="S46" s="94"/>
      <c r="T46" s="0"/>
    </row>
    <row r="47" customFormat="false" ht="13.8" hidden="false" customHeight="false" outlineLevel="0" collapsed="false">
      <c r="K47" s="12" t="s">
        <v>124</v>
      </c>
      <c r="L47" s="13" t="n">
        <v>0.1429</v>
      </c>
      <c r="M47" s="13" t="n">
        <v>0.1867</v>
      </c>
      <c r="N47" s="13" t="n">
        <v>0.1892</v>
      </c>
      <c r="O47" s="13" t="n">
        <v>0.1972</v>
      </c>
      <c r="P47" s="13" t="n">
        <v>0.2148</v>
      </c>
      <c r="Q47" s="13" t="n">
        <v>0.2327</v>
      </c>
      <c r="R47" s="93"/>
      <c r="S47" s="94"/>
      <c r="T47" s="0"/>
    </row>
    <row r="48" customFormat="false" ht="13.8" hidden="false" customHeight="false" outlineLevel="0" collapsed="false">
      <c r="K48" s="12" t="s">
        <v>125</v>
      </c>
      <c r="L48" s="13" t="n">
        <v>0.2257</v>
      </c>
      <c r="M48" s="13" t="n">
        <v>0.2475</v>
      </c>
      <c r="N48" s="13" t="n">
        <v>0.2544</v>
      </c>
      <c r="O48" s="13" t="n">
        <v>0.271</v>
      </c>
      <c r="P48" s="13" t="n">
        <v>0.2955</v>
      </c>
      <c r="Q48" s="13" t="n">
        <v>0.3221</v>
      </c>
      <c r="R48" s="93"/>
      <c r="S48" s="94"/>
      <c r="T48" s="0"/>
    </row>
    <row r="49" s="87" customFormat="true" ht="28.35" hidden="false" customHeight="false" outlineLevel="0" collapsed="false">
      <c r="K49" s="91" t="s">
        <v>140</v>
      </c>
      <c r="R49" s="14"/>
      <c r="S49" s="14"/>
      <c r="T49" s="89" t="s">
        <v>136</v>
      </c>
    </row>
    <row r="50" customFormat="false" ht="13.8" hidden="false" customHeight="false" outlineLevel="0" collapsed="false">
      <c r="K50" s="12" t="s">
        <v>120</v>
      </c>
      <c r="L50" s="13" t="n">
        <v>0.012</v>
      </c>
      <c r="M50" s="13" t="n">
        <v>0.0114</v>
      </c>
      <c r="N50" s="13" t="n">
        <v>0.0379</v>
      </c>
      <c r="O50" s="13" t="n">
        <v>0.0495</v>
      </c>
      <c r="P50" s="13" t="n">
        <v>0.0545</v>
      </c>
      <c r="Q50" s="13" t="n">
        <v>0.0583</v>
      </c>
      <c r="R50" s="93" t="s">
        <v>141</v>
      </c>
      <c r="S50" s="94"/>
      <c r="T50" s="0"/>
    </row>
    <row r="51" customFormat="false" ht="13.8" hidden="false" customHeight="false" outlineLevel="0" collapsed="false">
      <c r="K51" s="12" t="s">
        <v>123</v>
      </c>
      <c r="L51" s="13" t="n">
        <v>0.0056</v>
      </c>
      <c r="M51" s="13" t="n">
        <v>0.0053</v>
      </c>
      <c r="N51" s="13" t="n">
        <v>0.0137</v>
      </c>
      <c r="O51" s="13" t="n">
        <v>0.0168</v>
      </c>
      <c r="P51" s="13" t="n">
        <v>0.0178</v>
      </c>
      <c r="Q51" s="13" t="n">
        <v>0.0187</v>
      </c>
      <c r="R51" s="93"/>
      <c r="S51" s="94"/>
      <c r="T51" s="0"/>
    </row>
    <row r="52" customFormat="false" ht="13.8" hidden="false" customHeight="false" outlineLevel="0" collapsed="false">
      <c r="K52" s="12" t="s">
        <v>124</v>
      </c>
      <c r="L52" s="13" t="n">
        <v>0.0115</v>
      </c>
      <c r="M52" s="13" t="n">
        <v>0.0118</v>
      </c>
      <c r="N52" s="13" t="n">
        <v>0.0304</v>
      </c>
      <c r="O52" s="13" t="n">
        <v>0.0376</v>
      </c>
      <c r="P52" s="13" t="n">
        <v>0.0392</v>
      </c>
      <c r="Q52" s="13" t="n">
        <v>0.0398</v>
      </c>
      <c r="R52" s="93"/>
      <c r="S52" s="94"/>
      <c r="T52" s="0"/>
    </row>
    <row r="53" customFormat="false" ht="13.8" hidden="false" customHeight="false" outlineLevel="0" collapsed="false">
      <c r="K53" s="12" t="s">
        <v>125</v>
      </c>
      <c r="L53" s="13" t="n">
        <v>0.0094</v>
      </c>
      <c r="M53" s="13" t="n">
        <v>0.0091</v>
      </c>
      <c r="N53" s="13" t="n">
        <v>0.0234</v>
      </c>
      <c r="O53" s="13" t="n">
        <v>0.0288</v>
      </c>
      <c r="P53" s="13" t="n">
        <v>0.0296</v>
      </c>
      <c r="Q53" s="13" t="n">
        <v>0.0289</v>
      </c>
      <c r="R53" s="93"/>
      <c r="S53" s="94"/>
      <c r="T53" s="0"/>
    </row>
    <row r="54" s="87" customFormat="true" ht="17.35" hidden="false" customHeight="false" outlineLevel="0" collapsed="false">
      <c r="K54" s="91" t="s">
        <v>142</v>
      </c>
      <c r="L54" s="71"/>
      <c r="M54" s="71"/>
      <c r="N54" s="71"/>
      <c r="O54" s="71"/>
      <c r="P54" s="71"/>
      <c r="Q54" s="71"/>
      <c r="R54" s="14"/>
      <c r="S54" s="14"/>
      <c r="T54" s="95" t="s">
        <v>143</v>
      </c>
    </row>
    <row r="55" customFormat="false" ht="13.8" hidden="false" customHeight="false" outlineLevel="0" collapsed="false">
      <c r="K55" s="12" t="s">
        <v>120</v>
      </c>
      <c r="L55" s="13" t="n">
        <f aca="false">L30+L35+L40+L45+L50</f>
        <v>0.991</v>
      </c>
      <c r="M55" s="13" t="n">
        <f aca="false">M30+M35+M40+M45+M50</f>
        <v>1.14</v>
      </c>
      <c r="N55" s="13" t="n">
        <f aca="false">N30+N35+N40+N45+N50</f>
        <v>1.2497</v>
      </c>
      <c r="O55" s="13" t="n">
        <f aca="false">O30+O35+O40+O45+O50</f>
        <v>1.3414</v>
      </c>
      <c r="P55" s="13" t="n">
        <f aca="false">P30+P35+P40+P45+P50</f>
        <v>1.432</v>
      </c>
      <c r="Q55" s="13" t="n">
        <f aca="false">Q30+Q35+Q40+Q45+Q50</f>
        <v>1.4663</v>
      </c>
      <c r="R55" s="0"/>
      <c r="S55" s="0"/>
      <c r="T55" s="95"/>
    </row>
    <row r="56" customFormat="false" ht="13.8" hidden="false" customHeight="false" outlineLevel="0" collapsed="false">
      <c r="K56" s="12" t="s">
        <v>123</v>
      </c>
      <c r="L56" s="13" t="n">
        <f aca="false">L31+L36+L41+L46+L51</f>
        <v>0.9289</v>
      </c>
      <c r="M56" s="13" t="n">
        <f aca="false">M31+M36+M41+M46+M51</f>
        <v>0.9935</v>
      </c>
      <c r="N56" s="13" t="n">
        <f aca="false">N31+N36+N41+N46+N51</f>
        <v>1.1662</v>
      </c>
      <c r="O56" s="13" t="n">
        <f aca="false">O31+O36+O41+O46+O51</f>
        <v>1.2553</v>
      </c>
      <c r="P56" s="13" t="n">
        <f aca="false">P31+P36+P41+P46+P51</f>
        <v>1.3256</v>
      </c>
      <c r="Q56" s="13" t="n">
        <f aca="false">Q31+Q36+Q41+Q46+Q51</f>
        <v>1.3343</v>
      </c>
      <c r="R56" s="0"/>
      <c r="S56" s="0"/>
      <c r="T56" s="95"/>
    </row>
    <row r="57" customFormat="false" ht="13.8" hidden="false" customHeight="false" outlineLevel="0" collapsed="false">
      <c r="K57" s="12" t="s">
        <v>124</v>
      </c>
      <c r="L57" s="13" t="n">
        <f aca="false">L32+L37+L42+L47+L52</f>
        <v>0.7855</v>
      </c>
      <c r="M57" s="13" t="n">
        <f aca="false">M32+M37+M42+M47+M52</f>
        <v>0.9241</v>
      </c>
      <c r="N57" s="13" t="n">
        <f aca="false">N32+N37+N42+N47+N52</f>
        <v>1.0236</v>
      </c>
      <c r="O57" s="13" t="n">
        <f aca="false">O32+O37+O42+O47+O52</f>
        <v>1.0866</v>
      </c>
      <c r="P57" s="13" t="n">
        <f aca="false">P32+P37+P42+P47+P52</f>
        <v>1.1391</v>
      </c>
      <c r="Q57" s="13" t="n">
        <f aca="false">Q32+Q37+Q42+Q47+Q52</f>
        <v>1.1566</v>
      </c>
      <c r="R57" s="79"/>
      <c r="S57" s="79"/>
      <c r="T57" s="95"/>
    </row>
    <row r="58" customFormat="false" ht="13.8" hidden="false" customHeight="false" outlineLevel="0" collapsed="false">
      <c r="K58" s="12" t="s">
        <v>125</v>
      </c>
      <c r="L58" s="13" t="n">
        <f aca="false">L33+L38+L43+L48+L53</f>
        <v>0.9039</v>
      </c>
      <c r="M58" s="13" t="n">
        <f aca="false">M33+M38+M43+M48+M53</f>
        <v>0.9978</v>
      </c>
      <c r="N58" s="13" t="n">
        <f aca="false">N33+N38+N43+N48+N53</f>
        <v>1.1311</v>
      </c>
      <c r="O58" s="13" t="n">
        <f aca="false">O33+O38+O43+O48+O53</f>
        <v>1.2122</v>
      </c>
      <c r="P58" s="13" t="n">
        <f aca="false">P33+P38+P43+P48+P53</f>
        <v>1.278</v>
      </c>
      <c r="Q58" s="13" t="n">
        <f aca="false">Q33+Q38+Q43+Q48+Q53</f>
        <v>1.3069</v>
      </c>
      <c r="R58" s="69"/>
      <c r="S58" s="69"/>
      <c r="T58" s="95"/>
    </row>
    <row r="59" customFormat="false" ht="13.8" hidden="false" customHeight="false" outlineLevel="0" collapsed="false">
      <c r="K59" s="96"/>
      <c r="L59" s="97"/>
      <c r="M59" s="97"/>
      <c r="N59" s="97"/>
      <c r="O59" s="97"/>
      <c r="P59" s="97"/>
      <c r="Q59" s="97"/>
      <c r="R59" s="69"/>
      <c r="S59" s="69"/>
      <c r="T59" s="0"/>
    </row>
    <row r="60" customFormat="false" ht="18.65" hidden="false" customHeight="false" outlineLevel="0" collapsed="false">
      <c r="K60" s="9" t="s">
        <v>144</v>
      </c>
      <c r="L60" s="11"/>
      <c r="M60" s="11"/>
      <c r="N60" s="11"/>
      <c r="O60" s="11"/>
      <c r="P60" s="11"/>
      <c r="Q60" s="11"/>
      <c r="R60" s="0"/>
      <c r="S60" s="0"/>
      <c r="T60" s="0"/>
    </row>
    <row r="61" customFormat="false" ht="13.8" hidden="false" customHeight="false" outlineLevel="0" collapsed="false">
      <c r="K61" s="0"/>
      <c r="L61" s="0"/>
      <c r="M61" s="0"/>
      <c r="N61" s="0"/>
      <c r="O61" s="0"/>
      <c r="P61" s="0"/>
      <c r="Q61" s="0"/>
      <c r="R61" s="69"/>
      <c r="S61" s="69"/>
      <c r="T61" s="0"/>
    </row>
    <row r="62" customFormat="false" ht="28.35" hidden="false" customHeight="false" outlineLevel="0" collapsed="false">
      <c r="K62" s="5" t="s">
        <v>145</v>
      </c>
      <c r="L62" s="0"/>
      <c r="M62" s="0"/>
      <c r="N62" s="0"/>
      <c r="O62" s="0"/>
      <c r="P62" s="0"/>
      <c r="Q62" s="0"/>
      <c r="R62" s="69"/>
      <c r="S62" s="69"/>
      <c r="T62" s="65" t="s">
        <v>146</v>
      </c>
    </row>
    <row r="63" customFormat="false" ht="14.9" hidden="false" customHeight="true" outlineLevel="0" collapsed="false">
      <c r="K63" s="25" t="s">
        <v>147</v>
      </c>
      <c r="L63" s="13" t="n">
        <v>1</v>
      </c>
      <c r="M63" s="13" t="n">
        <v>0.9</v>
      </c>
      <c r="N63" s="13" t="n">
        <v>0.7578</v>
      </c>
      <c r="O63" s="13" t="n">
        <v>0.7221</v>
      </c>
      <c r="P63" s="13" t="n">
        <v>0.6842</v>
      </c>
      <c r="Q63" s="13" t="n">
        <v>0.65</v>
      </c>
      <c r="R63" s="69" t="s">
        <v>148</v>
      </c>
      <c r="S63" s="98" t="s">
        <v>149</v>
      </c>
      <c r="T63" s="0"/>
    </row>
    <row r="64" customFormat="false" ht="14.9" hidden="false" customHeight="false" outlineLevel="0" collapsed="false">
      <c r="K64" s="25" t="s">
        <v>150</v>
      </c>
      <c r="L64" s="13" t="n">
        <v>1</v>
      </c>
      <c r="M64" s="13" t="n">
        <v>0.6</v>
      </c>
      <c r="N64" s="13" t="n">
        <v>0.208</v>
      </c>
      <c r="O64" s="13" t="n">
        <v>0.2063</v>
      </c>
      <c r="P64" s="13" t="n">
        <v>0.2039</v>
      </c>
      <c r="Q64" s="13" t="n">
        <v>0.2015</v>
      </c>
      <c r="R64" s="69" t="s">
        <v>151</v>
      </c>
      <c r="S64" s="98"/>
      <c r="T64" s="0"/>
    </row>
    <row r="65" customFormat="false" ht="13.8" hidden="false" customHeight="false" outlineLevel="0" collapsed="false">
      <c r="K65" s="0"/>
      <c r="L65" s="0"/>
      <c r="M65" s="0"/>
      <c r="N65" s="0"/>
      <c r="O65" s="99"/>
      <c r="P65" s="99"/>
      <c r="Q65" s="99"/>
      <c r="R65" s="69"/>
      <c r="S65" s="98"/>
      <c r="T65" s="0"/>
    </row>
    <row r="66" customFormat="false" ht="18.65" hidden="false" customHeight="false" outlineLevel="0" collapsed="false">
      <c r="K66" s="9" t="s">
        <v>152</v>
      </c>
      <c r="L66" s="11"/>
      <c r="M66" s="11"/>
      <c r="N66" s="11"/>
      <c r="O66" s="100"/>
      <c r="P66" s="100"/>
      <c r="Q66" s="100"/>
      <c r="R66" s="69"/>
      <c r="S66" s="98"/>
      <c r="T66" s="0"/>
    </row>
    <row r="67" customFormat="false" ht="13.8" hidden="false" customHeight="false" outlineLevel="0" collapsed="false">
      <c r="K67" s="0"/>
      <c r="L67" s="0"/>
      <c r="M67" s="0"/>
      <c r="N67" s="0"/>
      <c r="O67" s="99"/>
      <c r="P67" s="99"/>
      <c r="Q67" s="99"/>
      <c r="R67" s="69"/>
      <c r="S67" s="98"/>
      <c r="T67" s="0"/>
    </row>
    <row r="68" customFormat="false" ht="13.8" hidden="false" customHeight="false" outlineLevel="0" collapsed="false">
      <c r="K68" s="52" t="s">
        <v>145</v>
      </c>
      <c r="L68" s="58"/>
      <c r="M68" s="58"/>
      <c r="N68" s="58"/>
      <c r="O68" s="58"/>
      <c r="P68" s="58"/>
      <c r="Q68" s="58"/>
      <c r="R68" s="44" t="s">
        <v>153</v>
      </c>
      <c r="S68" s="98"/>
      <c r="T68" s="0"/>
    </row>
    <row r="69" customFormat="false" ht="13.8" hidden="false" customHeight="false" outlineLevel="0" collapsed="false">
      <c r="K69" s="12" t="s">
        <v>120</v>
      </c>
      <c r="L69" s="13" t="n">
        <v>1</v>
      </c>
      <c r="M69" s="13" t="n">
        <v>1.0263</v>
      </c>
      <c r="N69" s="13" t="n">
        <v>0.9388</v>
      </c>
      <c r="O69" s="13" t="n">
        <v>0.8548</v>
      </c>
      <c r="P69" s="13" t="n">
        <v>0.7963</v>
      </c>
      <c r="Q69" s="13" t="n">
        <v>0.7724</v>
      </c>
      <c r="R69" s="44"/>
      <c r="S69" s="98"/>
      <c r="T69" s="0"/>
    </row>
    <row r="70" customFormat="false" ht="13.8" hidden="false" customHeight="false" outlineLevel="0" collapsed="false">
      <c r="K70" s="12" t="s">
        <v>123</v>
      </c>
      <c r="L70" s="13" t="n">
        <v>1</v>
      </c>
      <c r="M70" s="13" t="n">
        <v>0.9199</v>
      </c>
      <c r="N70" s="13" t="n">
        <v>0.8753</v>
      </c>
      <c r="O70" s="13" t="n">
        <v>0.8331</v>
      </c>
      <c r="P70" s="13" t="n">
        <v>0.8043</v>
      </c>
      <c r="Q70" s="13" t="n">
        <v>0.793</v>
      </c>
      <c r="R70" s="44"/>
      <c r="S70" s="98"/>
      <c r="T70" s="0"/>
    </row>
    <row r="71" customFormat="false" ht="13.8" hidden="false" customHeight="false" outlineLevel="0" collapsed="false">
      <c r="K71" s="12" t="s">
        <v>124</v>
      </c>
      <c r="L71" s="13" t="n">
        <v>1</v>
      </c>
      <c r="M71" s="13" t="n">
        <v>1.0705</v>
      </c>
      <c r="N71" s="13" t="n">
        <v>0.9841</v>
      </c>
      <c r="O71" s="13" t="n">
        <v>0.9119</v>
      </c>
      <c r="P71" s="13" t="n">
        <v>0.8576</v>
      </c>
      <c r="Q71" s="13" t="n">
        <v>0.8329</v>
      </c>
      <c r="R71" s="44"/>
      <c r="S71" s="98"/>
      <c r="T71" s="0"/>
    </row>
    <row r="72" customFormat="false" ht="13.8" hidden="false" customHeight="false" outlineLevel="0" collapsed="false">
      <c r="K72" s="12" t="s">
        <v>125</v>
      </c>
      <c r="L72" s="13" t="n">
        <v>1</v>
      </c>
      <c r="M72" s="13" t="n">
        <v>0.9829</v>
      </c>
      <c r="N72" s="13" t="n">
        <v>0.984</v>
      </c>
      <c r="O72" s="13" t="n">
        <v>0.9607</v>
      </c>
      <c r="P72" s="13" t="n">
        <v>0.9516</v>
      </c>
      <c r="Q72" s="13" t="n">
        <v>0.9785</v>
      </c>
      <c r="R72" s="44"/>
      <c r="S72" s="98"/>
      <c r="T72" s="0"/>
    </row>
    <row r="73" customFormat="false" ht="13.8" hidden="false" customHeight="false" outlineLevel="0" collapsed="false">
      <c r="K73" s="0"/>
      <c r="L73" s="0"/>
      <c r="M73" s="0"/>
      <c r="N73" s="0"/>
      <c r="O73" s="99"/>
      <c r="P73" s="99"/>
      <c r="Q73" s="99"/>
      <c r="R73" s="0"/>
      <c r="S73" s="0"/>
      <c r="T73" s="0"/>
    </row>
    <row r="74" customFormat="false" ht="18.65" hidden="false" customHeight="false" outlineLevel="0" collapsed="false">
      <c r="K74" s="9" t="s">
        <v>154</v>
      </c>
      <c r="L74" s="11"/>
      <c r="M74" s="11"/>
      <c r="N74" s="11"/>
      <c r="O74" s="100"/>
      <c r="P74" s="100"/>
      <c r="Q74" s="100"/>
      <c r="R74" s="69"/>
      <c r="S74" s="69"/>
      <c r="T74" s="0"/>
    </row>
    <row r="75" customFormat="false" ht="13.8" hidden="false" customHeight="false" outlineLevel="0" collapsed="false">
      <c r="K75" s="0"/>
      <c r="L75" s="0"/>
      <c r="M75" s="0"/>
      <c r="N75" s="0"/>
      <c r="O75" s="0"/>
      <c r="P75" s="0"/>
      <c r="Q75" s="0"/>
      <c r="R75" s="69"/>
      <c r="S75" s="69"/>
      <c r="T75" s="0"/>
    </row>
    <row r="76" customFormat="false" ht="13.8" hidden="false" customHeight="false" outlineLevel="0" collapsed="false">
      <c r="K76" s="52" t="s">
        <v>145</v>
      </c>
      <c r="L76" s="58"/>
      <c r="M76" s="58"/>
      <c r="N76" s="58"/>
      <c r="O76" s="58"/>
      <c r="P76" s="58"/>
      <c r="Q76" s="58"/>
      <c r="R76" s="82" t="s">
        <v>155</v>
      </c>
      <c r="S76" s="82"/>
      <c r="T76" s="0"/>
    </row>
    <row r="77" customFormat="false" ht="13.8" hidden="false" customHeight="false" outlineLevel="0" collapsed="false">
      <c r="K77" s="12" t="s">
        <v>120</v>
      </c>
      <c r="L77" s="13" t="n">
        <v>1</v>
      </c>
      <c r="M77" s="13" t="n">
        <v>1.1394</v>
      </c>
      <c r="N77" s="13" t="n">
        <v>1.1413</v>
      </c>
      <c r="O77" s="13" t="n">
        <v>1.1436</v>
      </c>
      <c r="P77" s="13" t="n">
        <v>1.1243</v>
      </c>
      <c r="Q77" s="13" t="n">
        <v>1.122</v>
      </c>
      <c r="R77" s="82"/>
      <c r="S77" s="82"/>
      <c r="T77" s="0"/>
    </row>
    <row r="78" customFormat="false" ht="13.8" hidden="false" customHeight="false" outlineLevel="0" collapsed="false">
      <c r="K78" s="12" t="s">
        <v>123</v>
      </c>
      <c r="L78" s="13" t="n">
        <v>1</v>
      </c>
      <c r="M78" s="13" t="n">
        <v>1.051</v>
      </c>
      <c r="N78" s="13" t="n">
        <v>0.9678</v>
      </c>
      <c r="O78" s="13" t="n">
        <v>0.9539</v>
      </c>
      <c r="P78" s="13" t="n">
        <v>0.9229</v>
      </c>
      <c r="Q78" s="13" t="n">
        <v>0.8922</v>
      </c>
      <c r="R78" s="82"/>
      <c r="S78" s="82"/>
      <c r="T78" s="0"/>
    </row>
    <row r="79" customFormat="false" ht="13.8" hidden="false" customHeight="false" outlineLevel="0" collapsed="false">
      <c r="K79" s="12" t="s">
        <v>124</v>
      </c>
      <c r="L79" s="13" t="n">
        <v>1</v>
      </c>
      <c r="M79" s="13" t="n">
        <v>1.0355</v>
      </c>
      <c r="N79" s="13" t="n">
        <v>0.9929</v>
      </c>
      <c r="O79" s="13" t="n">
        <v>0.9642</v>
      </c>
      <c r="P79" s="13" t="n">
        <v>0.9166</v>
      </c>
      <c r="Q79" s="13" t="n">
        <v>0.8684</v>
      </c>
      <c r="R79" s="82"/>
      <c r="S79" s="82"/>
      <c r="T79" s="0"/>
    </row>
    <row r="80" customFormat="false" ht="13.8" hidden="false" customHeight="false" outlineLevel="0" collapsed="false">
      <c r="K80" s="12" t="s">
        <v>125</v>
      </c>
      <c r="L80" s="13" t="n">
        <v>1</v>
      </c>
      <c r="M80" s="13" t="n">
        <v>1.0796</v>
      </c>
      <c r="N80" s="13" t="n">
        <v>0.9995</v>
      </c>
      <c r="O80" s="13" t="n">
        <v>0.9572</v>
      </c>
      <c r="P80" s="13" t="n">
        <v>0.8998</v>
      </c>
      <c r="Q80" s="13" t="n">
        <v>0.8543</v>
      </c>
      <c r="R80" s="82"/>
      <c r="S80" s="82"/>
      <c r="T80" s="0"/>
    </row>
    <row r="81" customFormat="false" ht="13.8" hidden="false" customHeight="false" outlineLevel="0" collapsed="false">
      <c r="K81" s="0"/>
      <c r="L81" s="0"/>
      <c r="M81" s="0"/>
      <c r="N81" s="0"/>
      <c r="O81" s="101"/>
      <c r="P81" s="101"/>
      <c r="Q81" s="101"/>
      <c r="R81" s="69"/>
      <c r="S81" s="69"/>
      <c r="T81" s="0"/>
    </row>
    <row r="82" customFormat="false" ht="18.65" hidden="false" customHeight="false" outlineLevel="0" collapsed="false">
      <c r="K82" s="9" t="s">
        <v>76</v>
      </c>
      <c r="L82" s="11"/>
      <c r="M82" s="11"/>
      <c r="N82" s="11"/>
      <c r="O82" s="100"/>
      <c r="P82" s="100"/>
      <c r="Q82" s="100"/>
      <c r="R82" s="69"/>
      <c r="S82" s="69"/>
      <c r="T82" s="0"/>
    </row>
    <row r="83" customFormat="false" ht="17.35" hidden="false" customHeight="false" outlineLevel="0" collapsed="false">
      <c r="K83" s="102"/>
      <c r="L83" s="103"/>
      <c r="M83" s="103"/>
      <c r="N83" s="103"/>
      <c r="O83" s="104"/>
      <c r="P83" s="104"/>
      <c r="Q83" s="104"/>
      <c r="R83" s="79"/>
      <c r="S83" s="79"/>
      <c r="T83" s="0"/>
    </row>
    <row r="84" customFormat="false" ht="21.75" hidden="false" customHeight="true" outlineLevel="0" collapsed="false">
      <c r="K84" s="5" t="s">
        <v>156</v>
      </c>
      <c r="L84" s="0"/>
      <c r="M84" s="0"/>
      <c r="N84" s="0"/>
      <c r="O84" s="101"/>
      <c r="P84" s="101"/>
      <c r="Q84" s="101"/>
      <c r="R84" s="69"/>
      <c r="S84" s="69"/>
      <c r="T84" s="0"/>
    </row>
    <row r="85" customFormat="false" ht="13.8" hidden="false" customHeight="false" outlineLevel="0" collapsed="false">
      <c r="K85" s="12" t="s">
        <v>120</v>
      </c>
      <c r="L85" s="13" t="n">
        <v>0.298</v>
      </c>
      <c r="M85" s="13" t="n">
        <v>0.432</v>
      </c>
      <c r="N85" s="13" t="n">
        <v>0.499</v>
      </c>
      <c r="O85" s="13" t="n">
        <v>0.566</v>
      </c>
      <c r="P85" s="13" t="n">
        <v>0.62</v>
      </c>
      <c r="Q85" s="13" t="n">
        <v>0.64</v>
      </c>
      <c r="R85" s="81" t="s">
        <v>157</v>
      </c>
      <c r="S85" s="82"/>
      <c r="T85" s="83"/>
    </row>
    <row r="86" customFormat="false" ht="13.8" hidden="false" customHeight="false" outlineLevel="0" collapsed="false">
      <c r="K86" s="12" t="s">
        <v>123</v>
      </c>
      <c r="L86" s="13" t="n">
        <v>0.215</v>
      </c>
      <c r="M86" s="13" t="n">
        <v>0.315</v>
      </c>
      <c r="N86" s="13" t="n">
        <v>0.3713</v>
      </c>
      <c r="O86" s="13" t="n">
        <v>0.4275</v>
      </c>
      <c r="P86" s="13" t="n">
        <v>0.46</v>
      </c>
      <c r="Q86" s="13" t="n">
        <v>0.47</v>
      </c>
      <c r="R86" s="81"/>
      <c r="S86" s="82"/>
      <c r="T86" s="83"/>
    </row>
    <row r="87" customFormat="false" ht="13.8" hidden="false" customHeight="false" outlineLevel="0" collapsed="false">
      <c r="K87" s="12" t="s">
        <v>124</v>
      </c>
      <c r="L87" s="13" t="n">
        <v>0.2</v>
      </c>
      <c r="M87" s="13" t="n">
        <v>0.262</v>
      </c>
      <c r="N87" s="13" t="n">
        <v>0.309</v>
      </c>
      <c r="O87" s="13" t="n">
        <v>0.356</v>
      </c>
      <c r="P87" s="13" t="n">
        <v>0.4</v>
      </c>
      <c r="Q87" s="13" t="n">
        <v>0.42</v>
      </c>
      <c r="R87" s="81"/>
      <c r="S87" s="82"/>
      <c r="T87" s="83"/>
    </row>
    <row r="88" customFormat="false" ht="13.8" hidden="false" customHeight="false" outlineLevel="0" collapsed="false">
      <c r="K88" s="12" t="s">
        <v>125</v>
      </c>
      <c r="L88" s="13" t="n">
        <v>0.114</v>
      </c>
      <c r="M88" s="13" t="n">
        <v>0.156</v>
      </c>
      <c r="N88" s="13" t="n">
        <v>0.167</v>
      </c>
      <c r="O88" s="13" t="n">
        <v>0.178</v>
      </c>
      <c r="P88" s="13" t="n">
        <v>0.19</v>
      </c>
      <c r="Q88" s="13" t="n">
        <v>0.195</v>
      </c>
      <c r="R88" s="81"/>
      <c r="S88" s="82"/>
      <c r="T88" s="83"/>
    </row>
    <row r="89" customFormat="false" ht="13.8" hidden="false" customHeight="false" outlineLevel="0" collapsed="false">
      <c r="K89" s="0"/>
      <c r="L89" s="0"/>
      <c r="M89" s="0"/>
      <c r="N89" s="0"/>
      <c r="O89" s="101"/>
      <c r="P89" s="101"/>
      <c r="Q89" s="101"/>
      <c r="R89" s="80"/>
      <c r="S89" s="80"/>
      <c r="T89" s="0"/>
    </row>
    <row r="90" customFormat="false" ht="21.75" hidden="false" customHeight="true" outlineLevel="0" collapsed="false">
      <c r="K90" s="5" t="s">
        <v>158</v>
      </c>
      <c r="L90" s="0"/>
      <c r="M90" s="0"/>
      <c r="N90" s="0"/>
      <c r="O90" s="101"/>
      <c r="P90" s="101"/>
      <c r="Q90" s="101"/>
      <c r="R90" s="80"/>
      <c r="S90" s="80"/>
      <c r="T90" s="0"/>
    </row>
    <row r="91" customFormat="false" ht="13.8" hidden="false" customHeight="false" outlineLevel="0" collapsed="false">
      <c r="K91" s="12" t="s">
        <v>120</v>
      </c>
      <c r="L91" s="13" t="n">
        <v>1750.3612</v>
      </c>
      <c r="M91" s="13" t="n">
        <v>1750.3612</v>
      </c>
      <c r="N91" s="13" t="n">
        <v>1639.2924</v>
      </c>
      <c r="O91" s="13" t="n">
        <v>1485.7591</v>
      </c>
      <c r="P91" s="13" t="n">
        <v>1357.858</v>
      </c>
      <c r="Q91" s="13" t="n">
        <v>1311.5356</v>
      </c>
      <c r="R91" s="81" t="s">
        <v>159</v>
      </c>
      <c r="S91" s="0"/>
      <c r="T91" s="75" t="s">
        <v>160</v>
      </c>
    </row>
    <row r="92" customFormat="false" ht="13.8" hidden="false" customHeight="false" outlineLevel="0" collapsed="false">
      <c r="K92" s="12" t="s">
        <v>123</v>
      </c>
      <c r="L92" s="13" t="n">
        <v>3982.6706</v>
      </c>
      <c r="M92" s="13" t="n">
        <v>3982.6706</v>
      </c>
      <c r="N92" s="13" t="n">
        <v>3741.7142</v>
      </c>
      <c r="O92" s="13" t="n">
        <v>3414.6556</v>
      </c>
      <c r="P92" s="13" t="n">
        <v>3143.6008</v>
      </c>
      <c r="Q92" s="13" t="n">
        <v>3046.6204</v>
      </c>
      <c r="R92" s="81"/>
      <c r="S92" s="82"/>
      <c r="T92" s="75"/>
    </row>
    <row r="93" customFormat="false" ht="13.8" hidden="false" customHeight="false" outlineLevel="0" collapsed="false">
      <c r="K93" s="12" t="s">
        <v>124</v>
      </c>
      <c r="L93" s="13" t="n">
        <v>3317.0665</v>
      </c>
      <c r="M93" s="13" t="n">
        <v>3317.0665</v>
      </c>
      <c r="N93" s="13" t="n">
        <v>3104.9796</v>
      </c>
      <c r="O93" s="13" t="n">
        <v>2811.6787</v>
      </c>
      <c r="P93" s="13" t="n">
        <v>2566.6831</v>
      </c>
      <c r="Q93" s="13" t="n">
        <v>2477.7285</v>
      </c>
      <c r="R93" s="81"/>
      <c r="S93" s="82"/>
      <c r="T93" s="75"/>
    </row>
    <row r="94" customFormat="false" ht="13.8" hidden="false" customHeight="false" outlineLevel="0" collapsed="false">
      <c r="K94" s="12" t="s">
        <v>125</v>
      </c>
      <c r="L94" s="13" t="n">
        <v>2924.7784</v>
      </c>
      <c r="M94" s="13" t="n">
        <v>2924.7784</v>
      </c>
      <c r="N94" s="13" t="n">
        <v>2735.2864</v>
      </c>
      <c r="O94" s="13" t="n">
        <v>2478.6837</v>
      </c>
      <c r="P94" s="13" t="n">
        <v>2259.4147</v>
      </c>
      <c r="Q94" s="13" t="n">
        <v>2178.9016</v>
      </c>
      <c r="R94" s="81"/>
      <c r="S94" s="82"/>
      <c r="T94" s="75"/>
    </row>
    <row r="95" customFormat="false" ht="13.8" hidden="false" customHeight="false" outlineLevel="0" collapsed="false">
      <c r="K95" s="0"/>
      <c r="L95" s="0"/>
      <c r="M95" s="0"/>
      <c r="N95" s="0"/>
      <c r="O95" s="101"/>
      <c r="P95" s="101"/>
      <c r="Q95" s="101"/>
      <c r="R95" s="69"/>
      <c r="S95" s="69"/>
      <c r="T95" s="75"/>
    </row>
    <row r="96" customFormat="false" ht="13.8" hidden="false" customHeight="false" outlineLevel="0" collapsed="false">
      <c r="K96" s="0"/>
      <c r="L96" s="0"/>
      <c r="M96" s="0"/>
      <c r="N96" s="0"/>
      <c r="O96" s="101"/>
      <c r="P96" s="101"/>
      <c r="Q96" s="101"/>
      <c r="R96" s="69"/>
      <c r="S96" s="69"/>
      <c r="T96" s="75"/>
    </row>
    <row r="97" customFormat="false" ht="13.8" hidden="false" customHeight="false" outlineLevel="0" collapsed="false">
      <c r="K97" s="52" t="s">
        <v>145</v>
      </c>
      <c r="L97" s="45" t="n">
        <v>1</v>
      </c>
      <c r="M97" s="45" t="n">
        <v>1</v>
      </c>
      <c r="N97" s="45" t="n">
        <v>1</v>
      </c>
      <c r="O97" s="45" t="n">
        <v>1</v>
      </c>
      <c r="P97" s="45" t="n">
        <v>1</v>
      </c>
      <c r="Q97" s="45" t="n">
        <v>1</v>
      </c>
      <c r="R97" s="69" t="s">
        <v>161</v>
      </c>
      <c r="S97" s="69"/>
      <c r="T97" s="75"/>
    </row>
    <row r="98" customFormat="false" ht="13.8" hidden="false" customHeight="false" outlineLevel="0" collapsed="false">
      <c r="K98" s="0"/>
      <c r="L98" s="0"/>
      <c r="M98" s="0"/>
      <c r="N98" s="0"/>
      <c r="O98" s="101"/>
      <c r="P98" s="101"/>
      <c r="Q98" s="101"/>
      <c r="R98" s="69"/>
      <c r="S98" s="69"/>
      <c r="T98" s="75"/>
    </row>
    <row r="99" customFormat="false" ht="18.65" hidden="false" customHeight="false" outlineLevel="0" collapsed="false">
      <c r="K99" s="9" t="s">
        <v>162</v>
      </c>
      <c r="L99" s="11"/>
      <c r="M99" s="11"/>
      <c r="N99" s="11"/>
      <c r="O99" s="100"/>
      <c r="P99" s="100"/>
      <c r="Q99" s="100"/>
      <c r="R99" s="69"/>
      <c r="S99" s="69"/>
      <c r="T99" s="0"/>
    </row>
    <row r="100" customFormat="false" ht="13.8" hidden="false" customHeight="false" outlineLevel="0" collapsed="false">
      <c r="K100" s="0"/>
      <c r="L100" s="105"/>
      <c r="M100" s="105"/>
      <c r="N100" s="106"/>
      <c r="O100" s="101"/>
      <c r="P100" s="101"/>
      <c r="Q100" s="101"/>
      <c r="R100" s="69"/>
      <c r="S100" s="69"/>
      <c r="T100" s="0"/>
    </row>
    <row r="101" customFormat="false" ht="14.9" hidden="false" customHeight="false" outlineLevel="0" collapsed="false">
      <c r="K101" s="52" t="s">
        <v>145</v>
      </c>
      <c r="L101" s="45" t="n">
        <v>1</v>
      </c>
      <c r="M101" s="45" t="n">
        <v>1</v>
      </c>
      <c r="N101" s="45" t="n">
        <v>0.9</v>
      </c>
      <c r="O101" s="45" t="n">
        <v>0.9</v>
      </c>
      <c r="P101" s="45" t="n">
        <v>0.85</v>
      </c>
      <c r="Q101" s="45" t="n">
        <v>0.85</v>
      </c>
      <c r="R101" s="69" t="s">
        <v>163</v>
      </c>
      <c r="S101" s="69"/>
      <c r="T101" s="65" t="s">
        <v>164</v>
      </c>
    </row>
    <row r="102" customFormat="false" ht="13.8" hidden="false" customHeight="false" outlineLevel="0" collapsed="false">
      <c r="L102" s="105"/>
      <c r="M102" s="105"/>
      <c r="N102" s="106"/>
      <c r="O102" s="99"/>
      <c r="P102" s="101"/>
      <c r="Q102" s="101"/>
      <c r="R102" s="69"/>
      <c r="S102" s="69"/>
    </row>
    <row r="103" customFormat="false" ht="13.8" hidden="false" customHeight="false" outlineLevel="0" collapsed="false">
      <c r="L103" s="106"/>
      <c r="M103" s="106"/>
      <c r="N103" s="0"/>
      <c r="O103" s="101"/>
      <c r="P103" s="101"/>
      <c r="Q103" s="101"/>
      <c r="R103" s="69"/>
      <c r="S103" s="69"/>
    </row>
    <row r="104" customFormat="false" ht="13.8" hidden="false" customHeight="false" outlineLevel="0" collapsed="false">
      <c r="L104" s="0"/>
      <c r="M104" s="0"/>
      <c r="N104" s="0"/>
      <c r="O104" s="0"/>
      <c r="R104" s="69"/>
      <c r="S104" s="69"/>
    </row>
    <row r="105" customFormat="false" ht="13.8" hidden="false" customHeight="false" outlineLevel="0" collapsed="false">
      <c r="L105" s="0"/>
      <c r="M105" s="0"/>
      <c r="N105" s="0"/>
      <c r="O105" s="0"/>
      <c r="R105" s="69"/>
      <c r="S105" s="69"/>
    </row>
    <row r="106" customFormat="false" ht="13.8" hidden="false" customHeight="false" outlineLevel="0" collapsed="false">
      <c r="L106" s="107"/>
      <c r="M106" s="107"/>
      <c r="N106" s="108"/>
      <c r="O106" s="107"/>
      <c r="R106" s="69"/>
      <c r="S106" s="69"/>
    </row>
    <row r="107" customFormat="false" ht="13.8" hidden="false" customHeight="false" outlineLevel="0" collapsed="false">
      <c r="L107" s="0"/>
      <c r="M107" s="0"/>
      <c r="N107" s="0"/>
      <c r="O107" s="0"/>
      <c r="R107" s="69"/>
      <c r="S107" s="69"/>
    </row>
    <row r="108" customFormat="false" ht="13.8" hidden="false" customHeight="false" outlineLevel="0" collapsed="false">
      <c r="L108" s="107"/>
      <c r="M108" s="107"/>
      <c r="N108" s="108"/>
      <c r="O108" s="107"/>
      <c r="R108" s="69"/>
      <c r="S108" s="69"/>
    </row>
    <row r="109" customFormat="false" ht="13.8" hidden="false" customHeight="false" outlineLevel="0" collapsed="false">
      <c r="L109" s="107"/>
      <c r="M109" s="107"/>
      <c r="N109" s="108"/>
      <c r="O109" s="107"/>
      <c r="R109" s="69"/>
      <c r="S109" s="69"/>
    </row>
    <row r="110" customFormat="false" ht="13.8" hidden="false" customHeight="false" outlineLevel="0" collapsed="false">
      <c r="R110" s="69"/>
      <c r="S110" s="69"/>
    </row>
    <row r="111" customFormat="false" ht="13.8" hidden="false" customHeight="false" outlineLevel="0" collapsed="false">
      <c r="R111" s="69"/>
      <c r="S111" s="69"/>
    </row>
    <row r="112" customFormat="false" ht="13.8" hidden="false" customHeight="false" outlineLevel="0" collapsed="false">
      <c r="R112" s="69"/>
      <c r="S112" s="69"/>
    </row>
    <row r="113" customFormat="false" ht="13.8" hidden="false" customHeight="false" outlineLevel="0" collapsed="false">
      <c r="R113" s="69"/>
      <c r="S113" s="69"/>
    </row>
    <row r="114" customFormat="false" ht="13.8" hidden="false" customHeight="false" outlineLevel="0" collapsed="false">
      <c r="R114" s="69"/>
      <c r="S114" s="69"/>
    </row>
    <row r="115" customFormat="false" ht="13.8" hidden="false" customHeight="false" outlineLevel="0" collapsed="false">
      <c r="R115" s="69"/>
      <c r="S115" s="69"/>
    </row>
    <row r="116" customFormat="false" ht="13.8" hidden="false" customHeight="false" outlineLevel="0" collapsed="false">
      <c r="R116" s="69"/>
      <c r="S116" s="69"/>
    </row>
    <row r="117" customFormat="false" ht="13.8" hidden="false" customHeight="false" outlineLevel="0" collapsed="false">
      <c r="R117" s="69"/>
      <c r="S117" s="69"/>
    </row>
    <row r="118" customFormat="false" ht="13.8" hidden="false" customHeight="false" outlineLevel="0" collapsed="false">
      <c r="R118" s="69"/>
      <c r="S118" s="69"/>
    </row>
    <row r="119" customFormat="false" ht="13.8" hidden="false" customHeight="false" outlineLevel="0" collapsed="false">
      <c r="R119" s="69"/>
      <c r="S119" s="69"/>
    </row>
    <row r="120" customFormat="false" ht="13.8" hidden="false" customHeight="false" outlineLevel="0" collapsed="false">
      <c r="R120" s="69"/>
      <c r="S120" s="69"/>
    </row>
    <row r="121" customFormat="false" ht="13.8" hidden="false" customHeight="false" outlineLevel="0" collapsed="false">
      <c r="R121" s="69"/>
      <c r="S121" s="69"/>
    </row>
    <row r="122" customFormat="false" ht="13.8" hidden="false" customHeight="false" outlineLevel="0" collapsed="false">
      <c r="R122" s="69"/>
      <c r="S122" s="69"/>
    </row>
    <row r="123" customFormat="false" ht="13.8" hidden="false" customHeight="false" outlineLevel="0" collapsed="false">
      <c r="R123" s="69"/>
      <c r="S123" s="69"/>
    </row>
    <row r="124" customFormat="false" ht="13.8" hidden="false" customHeight="false" outlineLevel="0" collapsed="false">
      <c r="R124" s="69"/>
      <c r="S124" s="69"/>
    </row>
    <row r="125" customFormat="false" ht="13.8" hidden="false" customHeight="false" outlineLevel="0" collapsed="false">
      <c r="R125" s="69"/>
      <c r="S125" s="69"/>
    </row>
    <row r="126" customFormat="false" ht="13.8" hidden="false" customHeight="false" outlineLevel="0" collapsed="false">
      <c r="R126" s="69"/>
      <c r="S126" s="69"/>
    </row>
    <row r="127" customFormat="false" ht="13.8" hidden="false" customHeight="false" outlineLevel="0" collapsed="false">
      <c r="R127" s="69"/>
      <c r="S127" s="69"/>
    </row>
    <row r="128" customFormat="false" ht="13.8" hidden="false" customHeight="false" outlineLevel="0" collapsed="false">
      <c r="R128" s="0"/>
      <c r="S128" s="0"/>
    </row>
    <row r="129" customFormat="false" ht="13.8" hidden="false" customHeight="false" outlineLevel="0" collapsed="false">
      <c r="R129" s="0"/>
      <c r="S129" s="0"/>
    </row>
    <row r="130" customFormat="false" ht="13.8" hidden="false" customHeight="false" outlineLevel="0" collapsed="false">
      <c r="R130" s="69"/>
      <c r="S130" s="69"/>
    </row>
    <row r="131" customFormat="false" ht="13.8" hidden="false" customHeight="false" outlineLevel="0" collapsed="false">
      <c r="R131" s="69"/>
      <c r="S131" s="69"/>
    </row>
    <row r="132" customFormat="false" ht="13.8" hidden="false" customHeight="false" outlineLevel="0" collapsed="false">
      <c r="R132" s="69"/>
      <c r="S132" s="69"/>
    </row>
    <row r="133" customFormat="false" ht="13.8" hidden="false" customHeight="false" outlineLevel="0" collapsed="false">
      <c r="R133" s="69"/>
      <c r="S133" s="69"/>
    </row>
    <row r="134" customFormat="false" ht="13.8" hidden="false" customHeight="false" outlineLevel="0" collapsed="false">
      <c r="R134" s="69"/>
      <c r="S134" s="69"/>
    </row>
    <row r="135" customFormat="false" ht="13.8" hidden="false" customHeight="false" outlineLevel="0" collapsed="false">
      <c r="R135" s="69"/>
      <c r="S135" s="69"/>
    </row>
    <row r="136" customFormat="false" ht="13.8" hidden="false" customHeight="false" outlineLevel="0" collapsed="false">
      <c r="R136" s="69"/>
      <c r="S136" s="69"/>
    </row>
    <row r="137" customFormat="false" ht="13.8" hidden="false" customHeight="false" outlineLevel="0" collapsed="false">
      <c r="R137" s="69"/>
      <c r="S137" s="69"/>
    </row>
    <row r="138" customFormat="false" ht="13.8" hidden="false" customHeight="false" outlineLevel="0" collapsed="false">
      <c r="R138" s="69"/>
      <c r="S138" s="69"/>
    </row>
    <row r="139" customFormat="false" ht="13.8" hidden="false" customHeight="false" outlineLevel="0" collapsed="false">
      <c r="R139" s="69"/>
      <c r="S139" s="69"/>
    </row>
    <row r="140" customFormat="false" ht="13.8" hidden="false" customHeight="false" outlineLevel="0" collapsed="false">
      <c r="R140" s="69"/>
      <c r="S140" s="69"/>
    </row>
    <row r="141" customFormat="false" ht="13.8" hidden="false" customHeight="false" outlineLevel="0" collapsed="false">
      <c r="R141" s="69"/>
      <c r="S141" s="69"/>
    </row>
    <row r="142" customFormat="false" ht="13.8" hidden="false" customHeight="false" outlineLevel="0" collapsed="false">
      <c r="R142" s="69"/>
      <c r="S142" s="69"/>
    </row>
    <row r="143" customFormat="false" ht="13.8" hidden="false" customHeight="false" outlineLevel="0" collapsed="false">
      <c r="R143" s="69"/>
      <c r="S143" s="69"/>
    </row>
    <row r="144" customFormat="false" ht="13.8" hidden="false" customHeight="false" outlineLevel="0" collapsed="false">
      <c r="R144" s="69"/>
      <c r="S144" s="69"/>
    </row>
    <row r="145" customFormat="false" ht="13.8" hidden="false" customHeight="false" outlineLevel="0" collapsed="false">
      <c r="R145" s="69"/>
      <c r="S145" s="69"/>
    </row>
    <row r="146" customFormat="false" ht="13.8" hidden="false" customHeight="false" outlineLevel="0" collapsed="false">
      <c r="R146" s="69"/>
      <c r="S146" s="69"/>
    </row>
    <row r="147" customFormat="false" ht="13.8" hidden="false" customHeight="false" outlineLevel="0" collapsed="false">
      <c r="R147" s="69"/>
      <c r="S147" s="69"/>
    </row>
    <row r="148" customFormat="false" ht="13.8" hidden="false" customHeight="false" outlineLevel="0" collapsed="false">
      <c r="R148" s="69"/>
      <c r="S148" s="69"/>
    </row>
    <row r="149" customFormat="false" ht="13.8" hidden="false" customHeight="false" outlineLevel="0" collapsed="false">
      <c r="R149" s="69"/>
      <c r="S149" s="69"/>
    </row>
    <row r="150" customFormat="false" ht="13.8" hidden="false" customHeight="false" outlineLevel="0" collapsed="false">
      <c r="R150" s="69"/>
      <c r="S150" s="69"/>
    </row>
    <row r="151" customFormat="false" ht="13.8" hidden="false" customHeight="false" outlineLevel="0" collapsed="false">
      <c r="R151" s="69"/>
      <c r="S151" s="69"/>
    </row>
    <row r="152" customFormat="false" ht="13.8" hidden="false" customHeight="false" outlineLevel="0" collapsed="false">
      <c r="R152" s="69"/>
      <c r="S152" s="69"/>
    </row>
    <row r="153" customFormat="false" ht="13.8" hidden="false" customHeight="false" outlineLevel="0" collapsed="false">
      <c r="R153" s="69"/>
      <c r="S153" s="69"/>
    </row>
    <row r="154" customFormat="false" ht="13.8" hidden="false" customHeight="false" outlineLevel="0" collapsed="false">
      <c r="R154" s="69"/>
      <c r="S154" s="69"/>
    </row>
    <row r="155" customFormat="false" ht="13.8" hidden="false" customHeight="false" outlineLevel="0" collapsed="false">
      <c r="R155" s="69"/>
      <c r="S155" s="69"/>
    </row>
    <row r="156" customFormat="false" ht="13.8" hidden="false" customHeight="false" outlineLevel="0" collapsed="false">
      <c r="R156" s="69"/>
      <c r="S156" s="69"/>
    </row>
    <row r="157" customFormat="false" ht="13.8" hidden="false" customHeight="false" outlineLevel="0" collapsed="false">
      <c r="R157" s="69"/>
      <c r="S157" s="69"/>
    </row>
    <row r="158" customFormat="false" ht="13.8" hidden="false" customHeight="false" outlineLevel="0" collapsed="false">
      <c r="R158" s="69"/>
      <c r="S158" s="69"/>
    </row>
    <row r="159" customFormat="false" ht="13.8" hidden="false" customHeight="false" outlineLevel="0" collapsed="false">
      <c r="R159" s="69"/>
      <c r="S159" s="69"/>
    </row>
    <row r="160" customFormat="false" ht="13.8" hidden="false" customHeight="false" outlineLevel="0" collapsed="false">
      <c r="R160" s="69"/>
      <c r="S160" s="69"/>
    </row>
    <row r="161" customFormat="false" ht="13.8" hidden="false" customHeight="false" outlineLevel="0" collapsed="false">
      <c r="R161" s="69"/>
      <c r="S161" s="69"/>
    </row>
    <row r="162" customFormat="false" ht="13.8" hidden="false" customHeight="false" outlineLevel="0" collapsed="false">
      <c r="R162" s="69"/>
      <c r="S162" s="69"/>
    </row>
    <row r="163" customFormat="false" ht="13.8" hidden="false" customHeight="false" outlineLevel="0" collapsed="false">
      <c r="R163" s="69"/>
      <c r="S163" s="69"/>
    </row>
    <row r="164" customFormat="false" ht="13.8" hidden="false" customHeight="false" outlineLevel="0" collapsed="false">
      <c r="R164" s="69"/>
      <c r="S164" s="69"/>
    </row>
    <row r="165" customFormat="false" ht="13.8" hidden="false" customHeight="false" outlineLevel="0" collapsed="false">
      <c r="R165" s="69"/>
      <c r="S165" s="69"/>
    </row>
    <row r="166" customFormat="false" ht="13.8" hidden="false" customHeight="false" outlineLevel="0" collapsed="false">
      <c r="R166" s="0"/>
      <c r="S166" s="0"/>
    </row>
    <row r="167" customFormat="false" ht="13.8" hidden="false" customHeight="false" outlineLevel="0" collapsed="false">
      <c r="R167" s="0"/>
      <c r="S167" s="0"/>
    </row>
    <row r="168" customFormat="false" ht="13.8" hidden="false" customHeight="false" outlineLevel="0" collapsed="false">
      <c r="R168" s="69"/>
      <c r="S168" s="69"/>
    </row>
    <row r="169" customFormat="false" ht="13.8" hidden="false" customHeight="false" outlineLevel="0" collapsed="false">
      <c r="R169" s="69"/>
      <c r="S169" s="69"/>
    </row>
    <row r="170" customFormat="false" ht="13.8" hidden="false" customHeight="false" outlineLevel="0" collapsed="false">
      <c r="R170" s="69"/>
      <c r="S170" s="69"/>
    </row>
    <row r="171" customFormat="false" ht="13.8" hidden="false" customHeight="false" outlineLevel="0" collapsed="false">
      <c r="R171" s="69"/>
      <c r="S171" s="69"/>
    </row>
    <row r="172" customFormat="false" ht="13.8" hidden="false" customHeight="false" outlineLevel="0" collapsed="false">
      <c r="R172" s="69"/>
      <c r="S172" s="69"/>
    </row>
    <row r="173" customFormat="false" ht="13.8" hidden="false" customHeight="false" outlineLevel="0" collapsed="false">
      <c r="R173" s="69"/>
      <c r="S173" s="69"/>
    </row>
    <row r="174" customFormat="false" ht="13.8" hidden="false" customHeight="false" outlineLevel="0" collapsed="false">
      <c r="R174" s="69"/>
      <c r="S174" s="69"/>
    </row>
    <row r="175" customFormat="false" ht="13.8" hidden="false" customHeight="false" outlineLevel="0" collapsed="false">
      <c r="R175" s="69"/>
      <c r="S175" s="69"/>
    </row>
    <row r="176" customFormat="false" ht="13.8" hidden="false" customHeight="false" outlineLevel="0" collapsed="false">
      <c r="R176" s="69"/>
      <c r="S176" s="69"/>
    </row>
    <row r="177" customFormat="false" ht="13.8" hidden="false" customHeight="false" outlineLevel="0" collapsed="false">
      <c r="R177" s="0"/>
      <c r="S177" s="0"/>
    </row>
    <row r="178" customFormat="false" ht="13.8" hidden="false" customHeight="false" outlineLevel="0" collapsed="false">
      <c r="R178" s="0"/>
      <c r="S178" s="0"/>
    </row>
    <row r="179" customFormat="false" ht="13.8" hidden="false" customHeight="false" outlineLevel="0" collapsed="false">
      <c r="R179" s="69"/>
      <c r="S179" s="69"/>
    </row>
  </sheetData>
  <mergeCells count="20">
    <mergeCell ref="B2:G2"/>
    <mergeCell ref="L2:Q2"/>
    <mergeCell ref="S7:S8"/>
    <mergeCell ref="T7:T8"/>
    <mergeCell ref="R13:R17"/>
    <mergeCell ref="T13:T16"/>
    <mergeCell ref="R20:R23"/>
    <mergeCell ref="T20:T23"/>
    <mergeCell ref="R29:R38"/>
    <mergeCell ref="R40:R43"/>
    <mergeCell ref="R45:R48"/>
    <mergeCell ref="R50:R53"/>
    <mergeCell ref="T54:T58"/>
    <mergeCell ref="S63:S72"/>
    <mergeCell ref="R68:R72"/>
    <mergeCell ref="R76:R80"/>
    <mergeCell ref="R85:R88"/>
    <mergeCell ref="T85:T88"/>
    <mergeCell ref="R91:R94"/>
    <mergeCell ref="T91:T9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2017-07-13T13:48:43Z</dcterms:created>
  <dc:creator>NAULEAU Marie-Laure</dc:creator>
  <dc:language>fr-FR</dc:language>
  <dcterms:modified xsi:type="dcterms:W3CDTF">2017-09-08T17:01:19Z</dcterms:modified>
  <cp:revision>4</cp:revision>
</cp:coreProperties>
</file>