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155" windowHeight="8760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H16" i="1"/>
  <c r="H15"/>
  <c r="H14"/>
  <c r="G16"/>
  <c r="G15"/>
  <c r="G14"/>
  <c r="F16"/>
  <c r="F15"/>
  <c r="F14"/>
  <c r="H12"/>
  <c r="H11"/>
  <c r="H10"/>
  <c r="G12"/>
  <c r="G11"/>
  <c r="G10"/>
  <c r="F12"/>
  <c r="F11"/>
  <c r="F10"/>
  <c r="H8"/>
  <c r="H7"/>
  <c r="G8"/>
  <c r="G7"/>
  <c r="F8"/>
  <c r="F7"/>
  <c r="H5"/>
  <c r="H4"/>
  <c r="H3"/>
  <c r="H2"/>
  <c r="G5"/>
  <c r="G4"/>
  <c r="G3"/>
  <c r="G2"/>
  <c r="F5"/>
  <c r="F4"/>
  <c r="F3"/>
  <c r="F2"/>
</calcChain>
</file>

<file path=xl/sharedStrings.xml><?xml version="1.0" encoding="utf-8"?>
<sst xmlns="http://schemas.openxmlformats.org/spreadsheetml/2006/main" count="6" uniqueCount="6">
  <si>
    <t>Table 7</t>
  </si>
  <si>
    <t>Table 9</t>
  </si>
  <si>
    <t>writes</t>
  </si>
  <si>
    <t>reads</t>
  </si>
  <si>
    <t>Table 12a</t>
  </si>
  <si>
    <t>Table 12b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</si>
</sst>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6"/>
  <sheetViews>
    <sheetView tabSelected="1" workbookViewId="0">
      <selection activeCell="F12" sqref="F12"/>
    </sheetView>
  </sheetViews>
  <sheetFormatPr defaultRowHeight="15"/>
  <cols>
    <col min="5" max="5" width="10" customWidth="1"/>
    <col min="6" max="6" width="12.85546875" customWidth="1"/>
  </cols>
  <sheetData>
    <row r="2" spans="1:8">
      <c r="A2" t="s">
        <v>0</v>
      </c>
      <c r="B2">
        <v>62204</v>
      </c>
      <c r="C2">
        <v>1145</v>
      </c>
      <c r="D2">
        <v>44.52</v>
      </c>
      <c r="E2">
        <v>3.23</v>
      </c>
      <c r="F2">
        <f>B2/D2</f>
        <v>1397.214734950584</v>
      </c>
      <c r="G2">
        <f>SQRT((C2/B2)*(C2/B2)+(E2/D2)*(E2/D2))</f>
        <v>7.4850302783689926E-2</v>
      </c>
      <c r="H2">
        <f>G2*F2</f>
        <v>104.58194596488428</v>
      </c>
    </row>
    <row r="3" spans="1:8">
      <c r="B3">
        <v>62441</v>
      </c>
      <c r="C3">
        <v>929</v>
      </c>
      <c r="D3">
        <v>46.56</v>
      </c>
      <c r="E3">
        <v>4.24</v>
      </c>
      <c r="F3">
        <f t="shared" ref="F3:F5" si="0">B3/D3</f>
        <v>1341.0867697594501</v>
      </c>
      <c r="G3">
        <f t="shared" ref="G3:G5" si="1">SQRT((C3/B3)*(C3/B3)+(E3/D3)*(E3/D3))</f>
        <v>9.2272659243425773E-2</v>
      </c>
      <c r="H3">
        <f t="shared" ref="H3:H5" si="2">G3*F3</f>
        <v>123.74564252188034</v>
      </c>
    </row>
    <row r="4" spans="1:8">
      <c r="B4">
        <v>72401</v>
      </c>
      <c r="C4">
        <v>17</v>
      </c>
      <c r="D4">
        <v>45.78</v>
      </c>
      <c r="E4">
        <v>0.48</v>
      </c>
      <c r="F4">
        <f t="shared" si="0"/>
        <v>1581.4984709480123</v>
      </c>
      <c r="G4">
        <f t="shared" si="1"/>
        <v>1.0487556723882229E-2</v>
      </c>
      <c r="H4">
        <f t="shared" si="2"/>
        <v>16.58605492280029</v>
      </c>
    </row>
    <row r="5" spans="1:8">
      <c r="B5">
        <v>72075</v>
      </c>
      <c r="C5">
        <v>101</v>
      </c>
      <c r="D5">
        <v>47.98</v>
      </c>
      <c r="E5">
        <v>0.49</v>
      </c>
      <c r="F5">
        <f t="shared" si="0"/>
        <v>1502.1884118382661</v>
      </c>
      <c r="G5">
        <f t="shared" si="1"/>
        <v>1.0308281030928977E-2</v>
      </c>
      <c r="H5">
        <f t="shared" si="2"/>
        <v>15.484980310633725</v>
      </c>
    </row>
    <row r="7" spans="1:8">
      <c r="A7" t="s">
        <v>1</v>
      </c>
      <c r="B7">
        <v>1355898</v>
      </c>
      <c r="C7">
        <v>12373</v>
      </c>
      <c r="D7">
        <v>13.48</v>
      </c>
      <c r="E7">
        <v>0.03</v>
      </c>
      <c r="F7">
        <f t="shared" ref="F7:F8" si="3">B7/D7</f>
        <v>100585.90504451038</v>
      </c>
      <c r="G7">
        <f t="shared" ref="G7:G8" si="4">SQRT((C7/B7)*(C7/B7)+(E7/D7)*(E7/D7))</f>
        <v>9.3927822807448758E-3</v>
      </c>
      <c r="H7">
        <f t="shared" ref="H7:H8" si="5">G7*F7</f>
        <v>944.78150659476375</v>
      </c>
    </row>
    <row r="8" spans="1:8">
      <c r="B8">
        <v>1369017</v>
      </c>
      <c r="C8">
        <v>9669</v>
      </c>
      <c r="D8">
        <v>13.47</v>
      </c>
      <c r="E8">
        <v>0.03</v>
      </c>
      <c r="F8">
        <f t="shared" si="3"/>
        <v>101634.52115812917</v>
      </c>
      <c r="G8">
        <f t="shared" si="4"/>
        <v>7.4055704952156005E-3</v>
      </c>
      <c r="H8">
        <f t="shared" si="5"/>
        <v>752.66161118400703</v>
      </c>
    </row>
    <row r="10" spans="1:8">
      <c r="A10" t="s">
        <v>4</v>
      </c>
      <c r="B10">
        <v>73720</v>
      </c>
      <c r="C10">
        <v>295</v>
      </c>
      <c r="D10">
        <v>6.35</v>
      </c>
      <c r="E10">
        <v>0.42</v>
      </c>
      <c r="F10">
        <f t="shared" ref="F10:F16" si="6">B10/D10</f>
        <v>11609.448818897639</v>
      </c>
      <c r="G10">
        <f t="shared" ref="G10:G16" si="7">SQRT((C10/B10)*(C10/B10)+(E10/D10)*(E10/D10))</f>
        <v>6.6262672556677837E-2</v>
      </c>
      <c r="H10">
        <f t="shared" ref="H10:H16" si="8">G10*F10</f>
        <v>769.27310565012453</v>
      </c>
    </row>
    <row r="11" spans="1:8">
      <c r="A11" t="s">
        <v>2</v>
      </c>
      <c r="B11">
        <v>78292</v>
      </c>
      <c r="C11">
        <v>1033</v>
      </c>
      <c r="D11">
        <v>6.39</v>
      </c>
      <c r="E11">
        <v>0.37</v>
      </c>
      <c r="F11">
        <f t="shared" si="6"/>
        <v>12252.269170579031</v>
      </c>
      <c r="G11">
        <f t="shared" si="7"/>
        <v>5.9387213593984078E-2</v>
      </c>
      <c r="H11">
        <f t="shared" si="8"/>
        <v>727.62812624416313</v>
      </c>
    </row>
    <row r="12" spans="1:8">
      <c r="B12">
        <v>78670</v>
      </c>
      <c r="C12">
        <v>1206</v>
      </c>
      <c r="D12">
        <v>6.48</v>
      </c>
      <c r="E12">
        <v>0.24</v>
      </c>
      <c r="F12">
        <f t="shared" si="6"/>
        <v>12140.432098765432</v>
      </c>
      <c r="G12">
        <f t="shared" si="7"/>
        <v>4.0084244866382353E-2</v>
      </c>
      <c r="H12">
        <f t="shared" si="8"/>
        <v>486.64005303060179</v>
      </c>
    </row>
    <row r="14" spans="1:8">
      <c r="A14" t="s">
        <v>5</v>
      </c>
      <c r="B14">
        <v>777387</v>
      </c>
      <c r="C14">
        <v>30846</v>
      </c>
      <c r="D14">
        <v>6.35</v>
      </c>
      <c r="E14">
        <v>0.42</v>
      </c>
      <c r="F14">
        <f t="shared" si="6"/>
        <v>122423.14960629922</v>
      </c>
      <c r="G14">
        <f t="shared" si="7"/>
        <v>7.7130785298088145E-2</v>
      </c>
      <c r="H14">
        <f t="shared" si="8"/>
        <v>9442.5936677991904</v>
      </c>
    </row>
    <row r="15" spans="1:8">
      <c r="A15" t="s">
        <v>3</v>
      </c>
      <c r="B15">
        <v>4773599</v>
      </c>
      <c r="C15">
        <v>48148</v>
      </c>
      <c r="D15">
        <v>6.39</v>
      </c>
      <c r="E15">
        <v>0.37</v>
      </c>
      <c r="F15">
        <f t="shared" si="6"/>
        <v>747042.09702660411</v>
      </c>
      <c r="G15">
        <f t="shared" si="7"/>
        <v>5.8774892431536233E-2</v>
      </c>
      <c r="H15">
        <f t="shared" si="8"/>
        <v>43907.318894567907</v>
      </c>
    </row>
    <row r="16" spans="1:8">
      <c r="B16">
        <v>5452535</v>
      </c>
      <c r="C16">
        <v>97161</v>
      </c>
      <c r="D16">
        <v>6.48</v>
      </c>
      <c r="E16">
        <v>0.24</v>
      </c>
      <c r="F16">
        <f t="shared" si="6"/>
        <v>841440.58641975303</v>
      </c>
      <c r="G16">
        <f t="shared" si="7"/>
        <v>4.1100775761775253E-2</v>
      </c>
      <c r="H16">
        <f t="shared" si="8"/>
        <v>34583.860859294939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</dc:creator>
  <cp:lastModifiedBy>arie</cp:lastModifiedBy>
  <dcterms:created xsi:type="dcterms:W3CDTF">2016-02-09T09:26:21Z</dcterms:created>
  <dcterms:modified xsi:type="dcterms:W3CDTF">2016-02-09T12:10:10Z</dcterms:modified>
</cp:coreProperties>
</file>