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Abdul\Dropbox (MIT)\Alix - Abdullah\Data\"/>
    </mc:Choice>
  </mc:AlternateContent>
  <bookViews>
    <workbookView xWindow="1035" yWindow="465" windowWidth="27765" windowHeight="16245" tabRatio="500"/>
  </bookViews>
  <sheets>
    <sheet name="Heat_Rates" sheetId="1" r:id="rId1"/>
    <sheet name="Info" sheetId="2" r:id="rId2"/>
  </sheets>
  <externalReferences>
    <externalReference r:id="rId3"/>
  </externalReferences>
  <definedNames>
    <definedName name="enr">[1]Buses!$W$3:$W$4</definedName>
    <definedName name="line">[1]SVC!#REF!</definedName>
    <definedName name="LineType">[1]SVC!$AE$4:$AE$4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<sst xmlns="http://schemas.openxmlformats.org/spreadsheetml/2006/main" count="87" uniqueCount="34">
  <si>
    <t>Generation Type</t>
  </si>
  <si>
    <t>Fuel</t>
  </si>
  <si>
    <t>H/R [BTU/KWh]</t>
  </si>
  <si>
    <t>Mcal/MWh</t>
  </si>
  <si>
    <t>Petroleum</t>
  </si>
  <si>
    <t>GT</t>
  </si>
  <si>
    <t>CC</t>
  </si>
  <si>
    <t>Gas</t>
  </si>
  <si>
    <t>Conversion Rate</t>
  </si>
  <si>
    <t>Mcal</t>
  </si>
  <si>
    <t>equals</t>
  </si>
  <si>
    <t>BTU</t>
  </si>
  <si>
    <t>Steam Generator</t>
  </si>
  <si>
    <t>Gas Turbine</t>
  </si>
  <si>
    <t>Diesel Generator</t>
  </si>
  <si>
    <t>Combined Cycle</t>
  </si>
  <si>
    <t>IC</t>
  </si>
  <si>
    <t>Internal Combustion</t>
  </si>
  <si>
    <t>Comments - Alix</t>
  </si>
  <si>
    <t>Nuclear</t>
  </si>
  <si>
    <t>SG</t>
  </si>
  <si>
    <t>GAS</t>
  </si>
  <si>
    <t>DIESEL</t>
  </si>
  <si>
    <t>Crude</t>
  </si>
  <si>
    <t>HFO</t>
  </si>
  <si>
    <t>ST</t>
  </si>
  <si>
    <t>DG</t>
  </si>
  <si>
    <t>pre 1980s</t>
  </si>
  <si>
    <t>NA</t>
  </si>
  <si>
    <t>1980s</t>
  </si>
  <si>
    <t>1990s</t>
  </si>
  <si>
    <t>2000s</t>
  </si>
  <si>
    <t>2010s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</si>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</sst>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9"/>
      <color rgb="FF33333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dashed">
        <color rgb="FFBABABA"/>
      </top>
      <bottom/>
      <diagonal/>
    </border>
  </borders>
  <cellStyleXfs count="47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4" fontId="4" fillId="4" borderId="1" applyNumberFormat="0" applyProtection="0">
      <alignment vertical="center"/>
    </xf>
    <xf numFmtId="4" fontId="5" fillId="5" borderId="1" applyNumberFormat="0" applyProtection="0">
      <alignment vertical="center"/>
    </xf>
    <xf numFmtId="4" fontId="4" fillId="5" borderId="1" applyNumberFormat="0" applyProtection="0">
      <alignment horizontal="left" vertical="center" indent="1"/>
    </xf>
    <xf numFmtId="0" fontId="4" fillId="5" borderId="1" applyNumberFormat="0" applyProtection="0">
      <alignment horizontal="left" vertical="top" indent="1"/>
    </xf>
    <xf numFmtId="4" fontId="4" fillId="6" borderId="0" applyNumberFormat="0" applyProtection="0">
      <alignment horizontal="left" vertical="center" indent="1"/>
    </xf>
    <xf numFmtId="4" fontId="6" fillId="7" borderId="1" applyNumberFormat="0" applyProtection="0">
      <alignment horizontal="right" vertical="center"/>
    </xf>
    <xf numFmtId="4" fontId="6" fillId="8" borderId="1" applyNumberFormat="0" applyProtection="0">
      <alignment horizontal="right" vertical="center"/>
    </xf>
    <xf numFmtId="4" fontId="6" fillId="9" borderId="1" applyNumberFormat="0" applyProtection="0">
      <alignment horizontal="right" vertical="center"/>
    </xf>
    <xf numFmtId="4" fontId="6" fillId="10" borderId="1" applyNumberFormat="0" applyProtection="0">
      <alignment horizontal="right" vertical="center"/>
    </xf>
    <xf numFmtId="4" fontId="6" fillId="11" borderId="1" applyNumberFormat="0" applyProtection="0">
      <alignment horizontal="right" vertical="center"/>
    </xf>
    <xf numFmtId="4" fontId="6" fillId="12" borderId="1" applyNumberFormat="0" applyProtection="0">
      <alignment horizontal="right" vertical="center"/>
    </xf>
    <xf numFmtId="4" fontId="6" fillId="13" borderId="1" applyNumberFormat="0" applyProtection="0">
      <alignment horizontal="right" vertical="center"/>
    </xf>
    <xf numFmtId="4" fontId="6" fillId="14" borderId="1" applyNumberFormat="0" applyProtection="0">
      <alignment horizontal="right" vertical="center"/>
    </xf>
    <xf numFmtId="4" fontId="6" fillId="15" borderId="1" applyNumberFormat="0" applyProtection="0">
      <alignment horizontal="right" vertical="center"/>
    </xf>
    <xf numFmtId="4" fontId="4" fillId="16" borderId="2" applyNumberFormat="0" applyProtection="0">
      <alignment horizontal="left" vertical="center" indent="1"/>
    </xf>
    <xf numFmtId="4" fontId="6" fillId="17" borderId="0" applyNumberFormat="0" applyProtection="0">
      <alignment horizontal="left" vertical="center" indent="1"/>
    </xf>
    <xf numFmtId="4" fontId="7" fillId="18" borderId="0" applyNumberFormat="0" applyProtection="0">
      <alignment horizontal="left" vertical="center" indent="1"/>
    </xf>
    <xf numFmtId="4" fontId="6" fillId="19" borderId="1" applyNumberFormat="0" applyProtection="0">
      <alignment horizontal="right" vertical="center"/>
    </xf>
    <xf numFmtId="4" fontId="6" fillId="17" borderId="0" applyNumberFormat="0" applyProtection="0">
      <alignment horizontal="left" vertical="center" indent="1"/>
    </xf>
    <xf numFmtId="4" fontId="6" fillId="6" borderId="0" applyNumberFormat="0" applyProtection="0">
      <alignment horizontal="left" vertical="center" indent="1"/>
    </xf>
    <xf numFmtId="0" fontId="3" fillId="18" borderId="1" applyNumberFormat="0" applyProtection="0">
      <alignment horizontal="left" vertical="center" indent="1"/>
    </xf>
    <xf numFmtId="0" fontId="3" fillId="18" borderId="1" applyNumberFormat="0" applyProtection="0">
      <alignment horizontal="left" vertical="top" indent="1"/>
    </xf>
    <xf numFmtId="0" fontId="3" fillId="6" borderId="1" applyNumberFormat="0" applyProtection="0">
      <alignment horizontal="left" vertical="center" indent="1"/>
    </xf>
    <xf numFmtId="0" fontId="3" fillId="6" borderId="1" applyNumberFormat="0" applyProtection="0">
      <alignment horizontal="left" vertical="top" indent="1"/>
    </xf>
    <xf numFmtId="0" fontId="3" fillId="20" borderId="1" applyNumberFormat="0" applyProtection="0">
      <alignment horizontal="left" vertical="center" indent="1"/>
    </xf>
    <xf numFmtId="0" fontId="3" fillId="20" borderId="1" applyNumberFormat="0" applyProtection="0">
      <alignment horizontal="left" vertical="top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top" indent="1"/>
    </xf>
    <xf numFmtId="4" fontId="6" fillId="22" borderId="1" applyNumberFormat="0" applyProtection="0">
      <alignment vertical="center"/>
    </xf>
    <xf numFmtId="4" fontId="8" fillId="22" borderId="1" applyNumberFormat="0" applyProtection="0">
      <alignment vertical="center"/>
    </xf>
    <xf numFmtId="4" fontId="6" fillId="22" borderId="1" applyNumberFormat="0" applyProtection="0">
      <alignment horizontal="left" vertical="center" indent="1"/>
    </xf>
    <xf numFmtId="0" fontId="6" fillId="22" borderId="1" applyNumberFormat="0" applyProtection="0">
      <alignment horizontal="left" vertical="top" indent="1"/>
    </xf>
    <xf numFmtId="4" fontId="6" fillId="17" borderId="1" applyNumberFormat="0" applyProtection="0">
      <alignment horizontal="right" vertical="center"/>
    </xf>
    <xf numFmtId="4" fontId="8" fillId="17" borderId="1" applyNumberFormat="0" applyProtection="0">
      <alignment horizontal="right" vertical="center"/>
    </xf>
    <xf numFmtId="4" fontId="6" fillId="19" borderId="1" applyNumberFormat="0" applyProtection="0">
      <alignment horizontal="left" vertical="center" indent="1"/>
    </xf>
    <xf numFmtId="0" fontId="6" fillId="6" borderId="1" applyNumberFormat="0" applyProtection="0">
      <alignment horizontal="left" vertical="top" indent="1"/>
    </xf>
    <xf numFmtId="4" fontId="9" fillId="23" borderId="0" applyNumberFormat="0" applyProtection="0">
      <alignment horizontal="left" vertical="center" indent="1"/>
    </xf>
    <xf numFmtId="4" fontId="10" fillId="17" borderId="1" applyNumberFormat="0" applyProtection="0">
      <alignment horizontal="right" vertical="center"/>
    </xf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Border="1"/>
    <xf numFmtId="0" fontId="0" fillId="25" borderId="0" xfId="0" applyFill="1" applyBorder="1"/>
    <xf numFmtId="0" fontId="0" fillId="24" borderId="0" xfId="0" applyFill="1" applyBorder="1" applyAlignment="1">
      <alignment horizontal="center"/>
    </xf>
    <xf numFmtId="3" fontId="11" fillId="0" borderId="3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47">
    <cellStyle name="Comma 2" xfId="1"/>
    <cellStyle name="Normal" xfId="0" builtinId="0"/>
    <cellStyle name="Normal 11" xfId="2"/>
    <cellStyle name="Normal 12" xfId="3"/>
    <cellStyle name="Normal 2" xfId="4"/>
    <cellStyle name="Normal 3" xfId="5"/>
    <cellStyle name="Normal 3 2" xfId="6"/>
    <cellStyle name="Normal 4" xfId="7"/>
    <cellStyle name="Normal 5" xfId="8"/>
    <cellStyle name="SAPBEXaggData" xfId="9"/>
    <cellStyle name="SAPBEXaggDataEmph" xfId="10"/>
    <cellStyle name="SAPBEXaggItem" xfId="11"/>
    <cellStyle name="SAPBEXaggItemX" xfId="12"/>
    <cellStyle name="SAPBEXchaText" xfId="13"/>
    <cellStyle name="SAPBEXexcBad7" xfId="14"/>
    <cellStyle name="SAPBEXexcBad8" xfId="15"/>
    <cellStyle name="SAPBEXexcBad9" xfId="16"/>
    <cellStyle name="SAPBEXexcCritical4" xfId="17"/>
    <cellStyle name="SAPBEXexcCritical5" xfId="18"/>
    <cellStyle name="SAPBEXexcCritical6" xfId="19"/>
    <cellStyle name="SAPBEXexcGood1" xfId="20"/>
    <cellStyle name="SAPBEXexcGood2" xfId="21"/>
    <cellStyle name="SAPBEXexcGood3" xfId="22"/>
    <cellStyle name="SAPBEXfilterDrill" xfId="23"/>
    <cellStyle name="SAPBEXfilterItem" xfId="24"/>
    <cellStyle name="SAPBEXfilterText" xfId="25"/>
    <cellStyle name="SAPBEXformats" xfId="26"/>
    <cellStyle name="SAPBEXheaderItem" xfId="27"/>
    <cellStyle name="SAPBEXheaderText" xfId="28"/>
    <cellStyle name="SAPBEXHLevel0" xfId="29"/>
    <cellStyle name="SAPBEXHLevel0X" xfId="30"/>
    <cellStyle name="SAPBEXHLevel1" xfId="31"/>
    <cellStyle name="SAPBEXHLevel1X" xfId="32"/>
    <cellStyle name="SAPBEXHLevel2" xfId="33"/>
    <cellStyle name="SAPBEXHLevel2X" xfId="34"/>
    <cellStyle name="SAPBEXHLevel3" xfId="35"/>
    <cellStyle name="SAPBEXHLevel3X" xfId="36"/>
    <cellStyle name="SAPBEXresData" xfId="37"/>
    <cellStyle name="SAPBEXresDataEmph" xfId="38"/>
    <cellStyle name="SAPBEXresItem" xfId="39"/>
    <cellStyle name="SAPBEXresItemX" xfId="40"/>
    <cellStyle name="SAPBEXstdData" xfId="41"/>
    <cellStyle name="SAPBEXstdDataEmph" xfId="42"/>
    <cellStyle name="SAPBEXstdItem" xfId="43"/>
    <cellStyle name="SAPBEXstdItemX" xfId="44"/>
    <cellStyle name="SAPBEXtitle" xfId="45"/>
    <cellStyle name="SAPBEXundefined" xfId="4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165100</xdr:rowOff>
    </xdr:from>
    <xdr:to>
      <xdr:col>12</xdr:col>
      <xdr:colOff>812800</xdr:colOff>
      <xdr:row>26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66700" y="165100"/>
          <a:ext cx="10452100" cy="482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Last</a:t>
          </a:r>
          <a:r>
            <a:rPr lang="en-US" sz="1100" baseline="0"/>
            <a:t> edit made by:  Alix </a:t>
          </a:r>
        </a:p>
        <a:p>
          <a:r>
            <a:rPr lang="en-US" sz="1100" baseline="0"/>
            <a:t>Date:  9 May 2017</a:t>
          </a:r>
        </a:p>
        <a:p>
          <a:endParaRPr lang="en-US" sz="1100" baseline="0"/>
        </a:p>
        <a:p>
          <a:r>
            <a:rPr lang="en-US" sz="1100" baseline="0"/>
            <a:t>info:</a:t>
          </a:r>
        </a:p>
        <a:p>
          <a:r>
            <a:rPr lang="en-US" sz="1100" baseline="0"/>
            <a:t>Using 2015 U.S. average </a:t>
          </a:r>
        </a:p>
        <a:p>
          <a:endParaRPr lang="en-US" sz="1100" baseline="0"/>
        </a:p>
        <a:p>
          <a:r>
            <a:rPr lang="en-US" sz="1100" baseline="0"/>
            <a:t>Edits:</a:t>
          </a:r>
        </a:p>
        <a:p>
          <a:r>
            <a:rPr lang="en-US" sz="1100" baseline="0"/>
            <a:t>-renamed columns</a:t>
          </a:r>
        </a:p>
        <a:p>
          <a:r>
            <a:rPr lang="en-US" sz="1100" baseline="0"/>
            <a:t>- averaged heat rates for SA generation plants (source SEC)</a:t>
          </a:r>
        </a:p>
        <a:p>
          <a:endParaRPr lang="en-US" sz="1100" baseline="0"/>
        </a:p>
        <a:p>
          <a:r>
            <a:rPr lang="en-US" sz="1100" baseline="0"/>
            <a:t>Todo:</a:t>
          </a:r>
        </a:p>
        <a:p>
          <a:r>
            <a:rPr lang="en-US" sz="1100" baseline="0"/>
            <a:t>-figure out which technology matches with Generator Types in Database</a:t>
          </a:r>
        </a:p>
        <a:p>
          <a:r>
            <a:rPr lang="en-US" sz="1100" baseline="0"/>
            <a:t>-verify conversion rate</a:t>
          </a:r>
        </a:p>
        <a:p>
          <a:endParaRPr lang="en-US" sz="1100" baseline="0"/>
        </a:p>
        <a:p>
          <a:r>
            <a:rPr lang="en-US" sz="1100" baseline="0"/>
            <a:t>Source (Heat Rates):</a:t>
          </a:r>
        </a:p>
        <a:p>
          <a:r>
            <a:rPr lang="en-US" sz="1100" baseline="0"/>
            <a:t>U.S. Energy Information Agency</a:t>
          </a:r>
        </a:p>
        <a:p>
          <a:r>
            <a:rPr lang="en-US" sz="1100"/>
            <a:t>https://www.eia.gov/electricity/annual/html/epa_08_01.html</a:t>
          </a:r>
        </a:p>
        <a:p>
          <a:endParaRPr lang="en-US" sz="1100"/>
        </a:p>
        <a:p>
          <a:r>
            <a:rPr lang="en-US" sz="1100"/>
            <a:t>Source</a:t>
          </a:r>
          <a:r>
            <a:rPr lang="en-US" sz="1100" baseline="0"/>
            <a:t> (Conversion):</a:t>
          </a:r>
        </a:p>
        <a:p>
          <a:r>
            <a:rPr lang="en-US" sz="1100"/>
            <a:t>https://www.unitjuggler.com/convert-energy-from-Btu-to-kcal.html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MD-SMD%20FILES/SUBSTATION%20QUARTERLY%20DATA/South-SS%20&amp;%20TL%20Data%20Cards%20(%20as%20of%20Jul-201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es"/>
      <sheetName val="SVC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30"/>
  <sheetViews>
    <sheetView tabSelected="1" workbookViewId="0">
      <selection activeCell="B29" sqref="B29"/>
    </sheetView>
  </sheetViews>
  <sheetFormatPr defaultColWidth="11.3984375" defaultRowHeight="14.25" x14ac:dyDescent="0.45"/>
  <cols>
    <col min="1" max="2" width="17.73046875" customWidth="1"/>
    <col min="4" max="4" width="17" customWidth="1"/>
    <col min="5" max="5" width="22.73046875" customWidth="1"/>
    <col min="6" max="6" width="32.73046875" customWidth="1"/>
    <col min="7" max="7" width="6.3984375" customWidth="1"/>
    <col min="9" max="9" width="9.3984375" customWidth="1"/>
  </cols>
  <sheetData>
    <row r="1" spans="1:14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18</v>
      </c>
    </row>
    <row r="2" spans="1:14" x14ac:dyDescent="0.45">
      <c r="A2" s="3" t="s">
        <v>20</v>
      </c>
      <c r="B2" s="3" t="s">
        <v>12</v>
      </c>
      <c r="C2" s="3" t="s">
        <v>4</v>
      </c>
      <c r="D2" s="3">
        <v>10197</v>
      </c>
      <c r="E2" s="3">
        <f t="shared" ref="E2:E11" si="0">D2*1000/$M$3</f>
        <v>2569.6007756147287</v>
      </c>
      <c r="J2" s="2" t="s">
        <v>8</v>
      </c>
      <c r="K2" s="2"/>
      <c r="L2" s="2"/>
      <c r="M2" s="2"/>
      <c r="N2" s="2"/>
    </row>
    <row r="3" spans="1:14" x14ac:dyDescent="0.45">
      <c r="A3" s="3" t="s">
        <v>5</v>
      </c>
      <c r="B3" s="3" t="s">
        <v>13</v>
      </c>
      <c r="C3" s="3" t="s">
        <v>4</v>
      </c>
      <c r="D3" s="3">
        <v>13550</v>
      </c>
      <c r="E3" s="3">
        <f t="shared" si="0"/>
        <v>3414.5425624771578</v>
      </c>
      <c r="J3" s="2">
        <v>1</v>
      </c>
      <c r="K3" s="2" t="s">
        <v>9</v>
      </c>
      <c r="L3" s="2" t="s">
        <v>10</v>
      </c>
      <c r="M3" s="2">
        <v>3968.3207200000002</v>
      </c>
      <c r="N3" s="2" t="s">
        <v>11</v>
      </c>
    </row>
    <row r="4" spans="1:14" x14ac:dyDescent="0.45">
      <c r="A4" s="3" t="s">
        <v>16</v>
      </c>
      <c r="B4" s="3" t="s">
        <v>17</v>
      </c>
      <c r="C4" s="3" t="s">
        <v>4</v>
      </c>
      <c r="D4" s="3">
        <v>10379</v>
      </c>
      <c r="E4" s="3">
        <f t="shared" si="0"/>
        <v>2615.4640041291823</v>
      </c>
    </row>
    <row r="5" spans="1:14" x14ac:dyDescent="0.45">
      <c r="A5" s="3" t="s">
        <v>6</v>
      </c>
      <c r="B5" s="3" t="s">
        <v>15</v>
      </c>
      <c r="C5" s="3" t="s">
        <v>4</v>
      </c>
      <c r="D5" s="3">
        <v>9676</v>
      </c>
      <c r="E5" s="3">
        <f t="shared" si="0"/>
        <v>2438.3109840980796</v>
      </c>
    </row>
    <row r="6" spans="1:14" x14ac:dyDescent="0.45">
      <c r="A6" s="3" t="s">
        <v>20</v>
      </c>
      <c r="B6" s="3" t="s">
        <v>12</v>
      </c>
      <c r="C6" s="3" t="s">
        <v>7</v>
      </c>
      <c r="D6" s="3">
        <v>10372</v>
      </c>
      <c r="E6" s="3">
        <f t="shared" si="0"/>
        <v>2613.7000338017033</v>
      </c>
    </row>
    <row r="7" spans="1:14" x14ac:dyDescent="0.45">
      <c r="A7" s="3" t="s">
        <v>5</v>
      </c>
      <c r="B7" s="3" t="s">
        <v>13</v>
      </c>
      <c r="C7" s="3" t="s">
        <v>7</v>
      </c>
      <c r="D7" s="3">
        <v>11302</v>
      </c>
      <c r="E7" s="3">
        <f t="shared" si="0"/>
        <v>2848.0560915953383</v>
      </c>
    </row>
    <row r="8" spans="1:14" x14ac:dyDescent="0.45">
      <c r="A8" s="3" t="s">
        <v>16</v>
      </c>
      <c r="B8" s="3" t="s">
        <v>14</v>
      </c>
      <c r="C8" s="3" t="s">
        <v>7</v>
      </c>
      <c r="D8" s="3">
        <v>9322</v>
      </c>
      <c r="E8" s="3">
        <f t="shared" si="0"/>
        <v>2349.1044846798573</v>
      </c>
    </row>
    <row r="9" spans="1:14" x14ac:dyDescent="0.45">
      <c r="A9" s="3" t="s">
        <v>6</v>
      </c>
      <c r="B9" s="3" t="s">
        <v>15</v>
      </c>
      <c r="C9" s="3" t="s">
        <v>7</v>
      </c>
      <c r="D9" s="3">
        <v>7655</v>
      </c>
      <c r="E9" s="3">
        <f t="shared" si="0"/>
        <v>1929.0275509787928</v>
      </c>
    </row>
    <row r="10" spans="1:14" x14ac:dyDescent="0.45">
      <c r="A10" s="3" t="s">
        <v>20</v>
      </c>
      <c r="B10" s="3" t="s">
        <v>12</v>
      </c>
      <c r="C10" s="3" t="s">
        <v>19</v>
      </c>
      <c r="D10" s="3">
        <v>10458</v>
      </c>
      <c r="E10" s="3">
        <f t="shared" si="0"/>
        <v>2635.3716692535877</v>
      </c>
    </row>
    <row r="11" spans="1:14" x14ac:dyDescent="0.45">
      <c r="A11" s="3" t="s">
        <v>25</v>
      </c>
      <c r="C11" s="3" t="s">
        <v>33</v>
      </c>
      <c r="D11" s="7">
        <v>10059</v>
      </c>
      <c r="E11" s="3">
        <f t="shared" si="0"/>
        <v>2534.8253605872865</v>
      </c>
    </row>
    <row r="12" spans="1:14" x14ac:dyDescent="0.45">
      <c r="D12" s="8"/>
    </row>
    <row r="15" spans="1:14" x14ac:dyDescent="0.45">
      <c r="A15" s="4"/>
      <c r="B15" s="6" t="s">
        <v>21</v>
      </c>
      <c r="C15" s="6"/>
      <c r="D15" s="6"/>
      <c r="E15" s="6" t="s">
        <v>22</v>
      </c>
      <c r="F15" s="6"/>
      <c r="G15" s="6"/>
      <c r="H15" s="6" t="s">
        <v>23</v>
      </c>
      <c r="I15" s="6"/>
      <c r="J15" s="6"/>
      <c r="K15" s="6" t="s">
        <v>24</v>
      </c>
      <c r="L15" s="6"/>
      <c r="M15" s="6"/>
    </row>
    <row r="16" spans="1:14" x14ac:dyDescent="0.45">
      <c r="A16" s="4"/>
      <c r="B16" s="5" t="s">
        <v>6</v>
      </c>
      <c r="C16" s="5" t="s">
        <v>5</v>
      </c>
      <c r="D16" s="5" t="s">
        <v>25</v>
      </c>
      <c r="E16" s="5" t="s">
        <v>6</v>
      </c>
      <c r="F16" s="5" t="s">
        <v>5</v>
      </c>
      <c r="G16" s="5" t="s">
        <v>26</v>
      </c>
      <c r="H16" s="5" t="s">
        <v>6</v>
      </c>
      <c r="I16" s="5" t="s">
        <v>5</v>
      </c>
      <c r="J16" s="5" t="s">
        <v>25</v>
      </c>
      <c r="K16" s="5" t="s">
        <v>6</v>
      </c>
      <c r="L16" s="5" t="s">
        <v>5</v>
      </c>
      <c r="M16" s="5" t="s">
        <v>25</v>
      </c>
    </row>
    <row r="17" spans="1:13" x14ac:dyDescent="0.45">
      <c r="A17" s="4" t="s">
        <v>27</v>
      </c>
      <c r="B17" s="4" t="s">
        <v>28</v>
      </c>
      <c r="C17" s="4">
        <v>4469.9384270457922</v>
      </c>
      <c r="D17" s="4" t="s">
        <v>28</v>
      </c>
      <c r="E17" s="4" t="s">
        <v>28</v>
      </c>
      <c r="F17" s="4">
        <v>3806.9205344356801</v>
      </c>
      <c r="G17" s="4" t="s">
        <v>28</v>
      </c>
      <c r="H17" s="4" t="s">
        <v>28</v>
      </c>
      <c r="I17" s="4">
        <v>3378.979660696376</v>
      </c>
      <c r="J17" s="4" t="s">
        <v>28</v>
      </c>
      <c r="K17" s="4" t="s">
        <v>28</v>
      </c>
      <c r="L17" s="4" t="s">
        <v>28</v>
      </c>
      <c r="M17" s="4" t="s">
        <v>28</v>
      </c>
    </row>
    <row r="18" spans="1:13" x14ac:dyDescent="0.45">
      <c r="A18" s="4" t="s">
        <v>29</v>
      </c>
      <c r="B18" s="4" t="s">
        <v>28</v>
      </c>
      <c r="C18" s="4">
        <v>3439.1022554410233</v>
      </c>
      <c r="D18" s="4">
        <v>2571.0689186565128</v>
      </c>
      <c r="E18" s="4" t="s">
        <v>28</v>
      </c>
      <c r="F18" s="4">
        <v>3594.2585263830547</v>
      </c>
      <c r="G18" s="4">
        <v>2476.989981461646</v>
      </c>
      <c r="H18" s="4">
        <v>2597.0683135711902</v>
      </c>
      <c r="I18" s="4">
        <v>3361.2845073714971</v>
      </c>
      <c r="J18" s="4" t="s">
        <v>28</v>
      </c>
      <c r="K18" s="4" t="s">
        <v>28</v>
      </c>
      <c r="L18" s="4" t="s">
        <v>28</v>
      </c>
      <c r="M18" s="4">
        <v>2457.1823166550912</v>
      </c>
    </row>
    <row r="19" spans="1:13" x14ac:dyDescent="0.45">
      <c r="A19" s="4" t="s">
        <v>30</v>
      </c>
      <c r="B19" s="4">
        <v>2128.1042022228485</v>
      </c>
      <c r="C19" s="4">
        <v>3280.2479044785932</v>
      </c>
      <c r="D19" s="4">
        <v>2321.9928548445018</v>
      </c>
      <c r="E19" s="4" t="s">
        <v>28</v>
      </c>
      <c r="F19" s="4">
        <v>3375.8564749807383</v>
      </c>
      <c r="G19" s="4">
        <v>2455.0073544586458</v>
      </c>
      <c r="H19" s="4">
        <v>2597.0683135711902</v>
      </c>
      <c r="I19" s="4">
        <v>3274.3288594179958</v>
      </c>
      <c r="J19" s="4" t="s">
        <v>28</v>
      </c>
      <c r="K19" s="4" t="s">
        <v>28</v>
      </c>
      <c r="L19" s="4" t="s">
        <v>28</v>
      </c>
      <c r="M19" s="4">
        <v>2456.7142345289067</v>
      </c>
    </row>
    <row r="20" spans="1:13" x14ac:dyDescent="0.45">
      <c r="A20" s="4" t="s">
        <v>31</v>
      </c>
      <c r="B20" s="4">
        <v>1860.8986970042222</v>
      </c>
      <c r="C20" s="4">
        <v>3058.892810443203</v>
      </c>
      <c r="D20" s="4">
        <v>2264.1339917616187</v>
      </c>
      <c r="E20" s="4" t="s">
        <v>28</v>
      </c>
      <c r="F20" s="4">
        <v>3002.9985059498822</v>
      </c>
      <c r="G20" s="4">
        <v>2379.7471692257773</v>
      </c>
      <c r="H20" s="4">
        <v>2597.0683135711902</v>
      </c>
      <c r="I20" s="4">
        <v>2913.5863664773383</v>
      </c>
      <c r="J20" s="4" t="s">
        <v>28</v>
      </c>
      <c r="K20" s="4" t="s">
        <v>28</v>
      </c>
      <c r="L20" s="4" t="s">
        <v>28</v>
      </c>
      <c r="M20" s="4">
        <v>2299.1635065772057</v>
      </c>
    </row>
    <row r="21" spans="1:13" x14ac:dyDescent="0.45">
      <c r="A21" s="4" t="s">
        <v>32</v>
      </c>
      <c r="B21" s="4">
        <v>1593.6931917855959</v>
      </c>
      <c r="C21" s="4">
        <v>2491.3020927113248</v>
      </c>
      <c r="D21" s="4" t="s">
        <v>28</v>
      </c>
      <c r="E21" s="4" t="s">
        <v>28</v>
      </c>
      <c r="F21" s="4">
        <v>2999.431722546195</v>
      </c>
      <c r="G21" s="4" t="s">
        <v>28</v>
      </c>
      <c r="H21" s="4">
        <v>2597.0683135711902</v>
      </c>
      <c r="I21" s="4">
        <v>2855.7394428145212</v>
      </c>
      <c r="J21" s="4" t="s">
        <v>28</v>
      </c>
      <c r="K21" s="4" t="s">
        <v>28</v>
      </c>
      <c r="L21" s="4" t="s">
        <v>28</v>
      </c>
      <c r="M21" s="4">
        <v>2236.426380087833</v>
      </c>
    </row>
    <row r="29" spans="1:13" x14ac:dyDescent="0.45">
      <c r="B29" s="7"/>
    </row>
    <row r="30" spans="1:13" x14ac:dyDescent="0.45">
      <c r="B30" s="8"/>
    </row>
  </sheetData>
  <mergeCells count="4">
    <mergeCell ref="B15:D15"/>
    <mergeCell ref="E15:G15"/>
    <mergeCell ref="H15:J15"/>
    <mergeCell ref="K15:M15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ColWidth="11.3984375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Heat_Rates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Abdullah Omar</cp:lastModifiedBy>
  <dcterms:created xsi:type="dcterms:W3CDTF">2017-05-09T15:28:17Z</dcterms:created>
  <dcterms:modified xsi:type="dcterms:W3CDTF">2017-06-23T21:18:24Z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633836cd-da5f-46f7-96c1-591cb744688d</vt:lpwstr>
  </property>
</Properties>
</file>