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My Drive\Rpackages\China_AQ_Trackers\data\"/>
    </mc:Choice>
  </mc:AlternateContent>
  <xr:revisionPtr revIDLastSave="0" documentId="13_ncr:1_{9D795676-A2D1-4AD0-A44B-BD69929B3529}" xr6:coauthVersionLast="45" xr6:coauthVersionMax="45" xr10:uidLastSave="{00000000-0000-0000-0000-000000000000}"/>
  <bookViews>
    <workbookView xWindow="1354" yWindow="-103" windowWidth="31663" windowHeight="18720" xr2:uid="{D5F2CD22-72C8-46A2-9DFE-B3062025DFE3}"/>
  </bookViews>
  <sheets>
    <sheet name="targets" sheetId="1" r:id="rId1"/>
    <sheet name="regionkey" sheetId="6" r:id="rId2"/>
    <sheet name="namesZH" sheetId="3" r:id="rId3"/>
    <sheet name="stationkey" sheetId="4" r:id="rId4"/>
    <sheet name="monthlyData" sheetId="5" r:id="rId5"/>
  </sheets>
  <definedNames>
    <definedName name="_xlnm._FilterDatabase" localSheetId="2" hidden="1">namesZH!$A$1:$I$1498</definedName>
    <definedName name="_xlnm._FilterDatabase" localSheetId="0" hidden="1">targets!$A$1:$M$179</definedName>
    <definedName name="ExternalData_1" localSheetId="4">monthlyData!$A$3:$FN$70</definedName>
    <definedName name="ExternalData_1" localSheetId="3" hidden="1">stationkey!$A$1:$R$1498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9" i="1" l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C179" i="1"/>
  <c r="C178" i="1"/>
  <c r="C177" i="1"/>
  <c r="C176" i="1"/>
  <c r="C175" i="1"/>
  <c r="M179" i="1"/>
  <c r="L179" i="1"/>
  <c r="M178" i="1"/>
  <c r="M176" i="1"/>
  <c r="L176" i="1"/>
  <c r="M175" i="1"/>
  <c r="L175" i="1"/>
  <c r="L178" i="1" s="1"/>
  <c r="C174" i="1"/>
  <c r="M174" i="1"/>
  <c r="M177" i="1" s="1"/>
  <c r="L174" i="1"/>
  <c r="L177" i="1" s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M1" i="1"/>
  <c r="L1" i="1"/>
  <c r="BT170" i="5"/>
  <c r="BS170" i="5"/>
  <c r="BT169" i="5"/>
  <c r="BS169" i="5"/>
  <c r="BT168" i="5"/>
  <c r="BS168" i="5"/>
  <c r="BT167" i="5"/>
  <c r="BS167" i="5"/>
  <c r="BT166" i="5"/>
  <c r="BS166" i="5"/>
  <c r="BT165" i="5"/>
  <c r="BS165" i="5"/>
  <c r="BT164" i="5"/>
  <c r="BS164" i="5"/>
  <c r="BT163" i="5"/>
  <c r="BS163" i="5"/>
  <c r="BT162" i="5"/>
  <c r="BS162" i="5"/>
  <c r="BT161" i="5"/>
  <c r="BS161" i="5"/>
  <c r="BT160" i="5"/>
  <c r="BS160" i="5"/>
  <c r="BT159" i="5"/>
  <c r="BS159" i="5"/>
  <c r="BT158" i="5"/>
  <c r="BS158" i="5"/>
  <c r="BT157" i="5"/>
  <c r="BS157" i="5"/>
  <c r="BT156" i="5"/>
  <c r="BS156" i="5"/>
  <c r="BT155" i="5"/>
  <c r="BS155" i="5"/>
  <c r="BT154" i="5"/>
  <c r="BS154" i="5"/>
  <c r="BT153" i="5"/>
  <c r="BS153" i="5"/>
  <c r="BT152" i="5"/>
  <c r="BS152" i="5"/>
  <c r="BT151" i="5"/>
  <c r="BS151" i="5"/>
  <c r="BT150" i="5"/>
  <c r="BS150" i="5"/>
  <c r="BT149" i="5"/>
  <c r="BS149" i="5"/>
  <c r="BT148" i="5"/>
  <c r="BS148" i="5"/>
  <c r="BT147" i="5"/>
  <c r="BS147" i="5"/>
  <c r="BT146" i="5"/>
  <c r="BS146" i="5"/>
  <c r="BT145" i="5"/>
  <c r="BS145" i="5"/>
  <c r="BT144" i="5"/>
  <c r="BS144" i="5"/>
  <c r="BT143" i="5"/>
  <c r="BS143" i="5"/>
  <c r="BT142" i="5"/>
  <c r="BS142" i="5"/>
  <c r="BT141" i="5"/>
  <c r="BS141" i="5"/>
  <c r="BT140" i="5"/>
  <c r="BS140" i="5"/>
  <c r="BT139" i="5"/>
  <c r="BS139" i="5"/>
  <c r="BT138" i="5"/>
  <c r="BS138" i="5"/>
  <c r="BT137" i="5"/>
  <c r="BS137" i="5"/>
  <c r="BT136" i="5"/>
  <c r="BS136" i="5"/>
  <c r="BT135" i="5"/>
  <c r="BS135" i="5"/>
  <c r="BT134" i="5"/>
  <c r="BS134" i="5"/>
  <c r="BT133" i="5"/>
  <c r="BS133" i="5"/>
  <c r="BT132" i="5"/>
  <c r="BS132" i="5"/>
  <c r="BT131" i="5"/>
  <c r="BS131" i="5"/>
  <c r="BT130" i="5"/>
  <c r="BS130" i="5"/>
  <c r="BT129" i="5"/>
  <c r="BS129" i="5"/>
  <c r="BT128" i="5"/>
  <c r="BS128" i="5"/>
  <c r="BT127" i="5"/>
  <c r="BS127" i="5"/>
  <c r="BT126" i="5"/>
  <c r="BS126" i="5"/>
  <c r="BT125" i="5"/>
  <c r="BS125" i="5"/>
  <c r="BT124" i="5"/>
  <c r="BS124" i="5"/>
  <c r="BT123" i="5"/>
  <c r="BS123" i="5"/>
  <c r="BT122" i="5"/>
  <c r="BS122" i="5"/>
  <c r="BT121" i="5"/>
  <c r="BS121" i="5"/>
  <c r="BT120" i="5"/>
  <c r="BS120" i="5"/>
  <c r="BT119" i="5"/>
  <c r="BS119" i="5"/>
  <c r="BT118" i="5"/>
  <c r="BS118" i="5"/>
  <c r="BT117" i="5"/>
  <c r="BS117" i="5"/>
  <c r="BT116" i="5"/>
  <c r="BS116" i="5"/>
  <c r="BT115" i="5"/>
  <c r="BS115" i="5"/>
  <c r="BT114" i="5"/>
  <c r="BS114" i="5"/>
  <c r="BT113" i="5"/>
  <c r="BS113" i="5"/>
  <c r="BT112" i="5"/>
  <c r="BS112" i="5"/>
  <c r="BT111" i="5"/>
  <c r="BS111" i="5"/>
  <c r="BT110" i="5"/>
  <c r="BS110" i="5"/>
  <c r="BT109" i="5"/>
  <c r="BS109" i="5"/>
  <c r="BT108" i="5"/>
  <c r="BS108" i="5"/>
  <c r="BT107" i="5"/>
  <c r="BS107" i="5"/>
  <c r="BT106" i="5"/>
  <c r="BS106" i="5"/>
  <c r="BT105" i="5"/>
  <c r="BS105" i="5"/>
  <c r="BT104" i="5"/>
  <c r="BS104" i="5"/>
  <c r="BT103" i="5"/>
  <c r="BS103" i="5"/>
  <c r="BT102" i="5"/>
  <c r="BS102" i="5"/>
  <c r="BT101" i="5"/>
  <c r="BS101" i="5"/>
  <c r="BT100" i="5"/>
  <c r="BS100" i="5"/>
  <c r="BT99" i="5"/>
  <c r="BS99" i="5"/>
  <c r="BT98" i="5"/>
  <c r="BS98" i="5"/>
  <c r="BT97" i="5"/>
  <c r="BS97" i="5"/>
  <c r="BT96" i="5"/>
  <c r="BS96" i="5"/>
  <c r="BT95" i="5"/>
  <c r="BS95" i="5"/>
  <c r="BT94" i="5"/>
  <c r="BS94" i="5"/>
  <c r="BT93" i="5"/>
  <c r="BS93" i="5"/>
  <c r="BT92" i="5"/>
  <c r="BS92" i="5"/>
  <c r="BT91" i="5"/>
  <c r="BS91" i="5"/>
  <c r="BT90" i="5"/>
  <c r="BS90" i="5"/>
  <c r="BT89" i="5"/>
  <c r="BS89" i="5"/>
  <c r="BT88" i="5"/>
  <c r="BS88" i="5"/>
  <c r="BT87" i="5"/>
  <c r="BS87" i="5"/>
  <c r="BT86" i="5"/>
  <c r="BS86" i="5"/>
  <c r="BT85" i="5"/>
  <c r="BS85" i="5"/>
  <c r="BT84" i="5"/>
  <c r="BS84" i="5"/>
  <c r="BT83" i="5"/>
  <c r="BS83" i="5"/>
  <c r="BT82" i="5"/>
  <c r="BS82" i="5"/>
  <c r="BT81" i="5"/>
  <c r="BS81" i="5"/>
  <c r="BT80" i="5"/>
  <c r="BS80" i="5"/>
  <c r="BT79" i="5"/>
  <c r="BS79" i="5"/>
  <c r="BT78" i="5"/>
  <c r="BS78" i="5"/>
  <c r="BT77" i="5"/>
  <c r="BS77" i="5"/>
  <c r="BT76" i="5"/>
  <c r="BS76" i="5"/>
  <c r="BT75" i="5"/>
  <c r="BS75" i="5"/>
  <c r="BT74" i="5"/>
  <c r="BS74" i="5"/>
  <c r="BT73" i="5"/>
  <c r="BS73" i="5"/>
  <c r="BT72" i="5"/>
  <c r="BS72" i="5"/>
  <c r="BT71" i="5"/>
  <c r="BS71" i="5"/>
  <c r="BT70" i="5"/>
  <c r="BS70" i="5"/>
  <c r="BT69" i="5"/>
  <c r="BS69" i="5"/>
  <c r="BT68" i="5"/>
  <c r="BS68" i="5"/>
  <c r="BT67" i="5"/>
  <c r="BS67" i="5"/>
  <c r="BT66" i="5"/>
  <c r="BS66" i="5"/>
  <c r="BT65" i="5"/>
  <c r="BS65" i="5"/>
  <c r="BT64" i="5"/>
  <c r="BS64" i="5"/>
  <c r="BT63" i="5"/>
  <c r="BS63" i="5"/>
  <c r="BT62" i="5"/>
  <c r="BS62" i="5"/>
  <c r="BT61" i="5"/>
  <c r="BS61" i="5"/>
  <c r="BT60" i="5"/>
  <c r="BS60" i="5"/>
  <c r="BT59" i="5"/>
  <c r="BS59" i="5"/>
  <c r="BT58" i="5"/>
  <c r="BS58" i="5"/>
  <c r="BT57" i="5"/>
  <c r="BS57" i="5"/>
  <c r="BT56" i="5"/>
  <c r="BS56" i="5"/>
  <c r="BT55" i="5"/>
  <c r="BS55" i="5"/>
  <c r="BT54" i="5"/>
  <c r="BS54" i="5"/>
  <c r="BT53" i="5"/>
  <c r="BS53" i="5"/>
  <c r="BT52" i="5"/>
  <c r="BS52" i="5"/>
  <c r="BT51" i="5"/>
  <c r="BS51" i="5"/>
  <c r="BT50" i="5"/>
  <c r="BS50" i="5"/>
  <c r="BT49" i="5"/>
  <c r="BS49" i="5"/>
  <c r="BT48" i="5"/>
  <c r="BS48" i="5"/>
  <c r="BT47" i="5"/>
  <c r="BS47" i="5"/>
  <c r="BT46" i="5"/>
  <c r="BS46" i="5"/>
  <c r="BT45" i="5"/>
  <c r="BS45" i="5"/>
  <c r="BT44" i="5"/>
  <c r="BS44" i="5"/>
  <c r="BT43" i="5"/>
  <c r="BS43" i="5"/>
  <c r="BT42" i="5"/>
  <c r="BS42" i="5"/>
  <c r="BT41" i="5"/>
  <c r="BS41" i="5"/>
  <c r="BT40" i="5"/>
  <c r="BS40" i="5"/>
  <c r="BT39" i="5"/>
  <c r="BS39" i="5"/>
  <c r="BT38" i="5"/>
  <c r="BS38" i="5"/>
  <c r="BT37" i="5"/>
  <c r="BS37" i="5"/>
  <c r="BT36" i="5"/>
  <c r="BS36" i="5"/>
  <c r="BT35" i="5"/>
  <c r="BS35" i="5"/>
  <c r="BT34" i="5"/>
  <c r="BS34" i="5"/>
  <c r="BT33" i="5"/>
  <c r="BS33" i="5"/>
  <c r="BT32" i="5"/>
  <c r="BS32" i="5"/>
  <c r="BT31" i="5"/>
  <c r="BS31" i="5"/>
  <c r="BT30" i="5"/>
  <c r="BS30" i="5"/>
  <c r="BT29" i="5"/>
  <c r="BS29" i="5"/>
  <c r="BT28" i="5"/>
  <c r="BS28" i="5"/>
  <c r="BT27" i="5"/>
  <c r="BS27" i="5"/>
  <c r="BT26" i="5"/>
  <c r="BS26" i="5"/>
  <c r="BT25" i="5"/>
  <c r="BS25" i="5"/>
  <c r="BT24" i="5"/>
  <c r="BS24" i="5"/>
  <c r="BT23" i="5"/>
  <c r="BS23" i="5"/>
  <c r="BT22" i="5"/>
  <c r="BS22" i="5"/>
  <c r="BT21" i="5"/>
  <c r="BS21" i="5"/>
  <c r="BT20" i="5"/>
  <c r="BS20" i="5"/>
  <c r="BT19" i="5"/>
  <c r="BS19" i="5"/>
  <c r="BT18" i="5"/>
  <c r="BS18" i="5"/>
  <c r="BT17" i="5"/>
  <c r="BS17" i="5"/>
  <c r="BT16" i="5"/>
  <c r="BS16" i="5"/>
  <c r="BT15" i="5"/>
  <c r="BS15" i="5"/>
  <c r="BT14" i="5"/>
  <c r="BS14" i="5"/>
  <c r="BT13" i="5"/>
  <c r="BS13" i="5"/>
  <c r="BT12" i="5"/>
  <c r="BS12" i="5"/>
  <c r="BT11" i="5"/>
  <c r="BS11" i="5"/>
  <c r="BT10" i="5"/>
  <c r="BS10" i="5"/>
  <c r="BT9" i="5"/>
  <c r="BS9" i="5"/>
  <c r="BT8" i="5"/>
  <c r="BS8" i="5"/>
  <c r="BT7" i="5"/>
  <c r="BS7" i="5"/>
  <c r="BT6" i="5"/>
  <c r="BS6" i="5"/>
  <c r="BT5" i="5"/>
  <c r="BS5" i="5"/>
  <c r="BT4" i="5"/>
  <c r="BS4" i="5"/>
  <c r="BT3" i="5"/>
  <c r="BS3" i="5"/>
  <c r="BT2" i="5"/>
  <c r="BS2" i="5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2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89" i="1"/>
  <c r="H88" i="1"/>
  <c r="H87" i="1"/>
  <c r="H86" i="1"/>
  <c r="H84" i="1"/>
  <c r="H83" i="1"/>
  <c r="H82" i="1"/>
  <c r="H81" i="1"/>
  <c r="H80" i="1"/>
  <c r="H79" i="1"/>
  <c r="H78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4" i="1"/>
  <c r="H53" i="1"/>
  <c r="H52" i="1"/>
  <c r="H51" i="1"/>
  <c r="H49" i="1"/>
  <c r="H48" i="1"/>
  <c r="H47" i="1"/>
  <c r="H44" i="1"/>
  <c r="H43" i="1"/>
  <c r="H42" i="1"/>
  <c r="H41" i="1"/>
  <c r="H39" i="1"/>
  <c r="H38" i="1"/>
  <c r="H37" i="1"/>
  <c r="H36" i="1"/>
  <c r="H35" i="1"/>
  <c r="H34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9" i="1"/>
  <c r="H8" i="1"/>
  <c r="H7" i="1"/>
  <c r="H6" i="1"/>
  <c r="H4" i="1"/>
  <c r="H3" i="1"/>
  <c r="H33" i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7" i="3"/>
  <c r="I968" i="3"/>
  <c r="I969" i="3"/>
  <c r="I970" i="3"/>
  <c r="I972" i="3"/>
  <c r="I973" i="3"/>
  <c r="I974" i="3"/>
  <c r="I975" i="3"/>
  <c r="I976" i="3"/>
  <c r="I977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EA1C9-2527-441B-B147-92341876D065}" name="Connection" type="7" refreshedVersion="4" savePassword="1" deleted="1" background="1" saveData="1"/>
  <connection id="2" xr16:uid="{5CCC70A0-3F5E-4758-B816-48A9DA668594}" keepAlive="1" name="Query - station_key2018" description="Connection to the 'station_key2018' query in the workbook." type="5" refreshedVersion="6" background="1" saveData="1">
    <dbPr connection="Provider=Microsoft.Mashup.OleDb.1;Data Source=$Workbook$;Location=station_key2018;Extended Properties=&quot;&quot;" command="SELECT * FROM [station_key2018]"/>
  </connection>
  <connection id="3" xr16:uid="{3F3C7939-B0BE-45CF-840C-708B9CA86E57}" keepAlive="1" name="Query - stationZHnames,with Fenwei" description="Connection to the 'stationZHnames,with Fenwei' query in the workbook." type="5" refreshedVersion="6" background="1">
    <dbPr connection="Provider=Microsoft.Mashup.OleDb.1;Data Source=$Workbook$;Location=&quot;stationZHnames,with Fenwei&quot;;Extended Properties=&quot;&quot;" command="SELECT * FROM [stationZHnames,with Fenwei]"/>
  </connection>
</connections>
</file>

<file path=xl/sharedStrings.xml><?xml version="1.0" encoding="utf-8"?>
<sst xmlns="http://schemas.openxmlformats.org/spreadsheetml/2006/main" count="35607" uniqueCount="8878">
  <si>
    <t>北京市</t>
  </si>
  <si>
    <t>京津冀及周边地区</t>
  </si>
  <si>
    <t>天津市</t>
  </si>
  <si>
    <t>石家庄市</t>
  </si>
  <si>
    <t>（辛集市）</t>
  </si>
  <si>
    <t>唐山市</t>
  </si>
  <si>
    <t>邯郸市</t>
  </si>
  <si>
    <t>邢台市</t>
  </si>
  <si>
    <t>保定市</t>
  </si>
  <si>
    <t>（定州市）</t>
  </si>
  <si>
    <t>沧州市</t>
  </si>
  <si>
    <t>廊坊市</t>
  </si>
  <si>
    <t>衡水市</t>
  </si>
  <si>
    <t>太原市</t>
  </si>
  <si>
    <t>阳泉市</t>
  </si>
  <si>
    <t>长治市</t>
  </si>
  <si>
    <t>晋城市</t>
  </si>
  <si>
    <t>济南市</t>
  </si>
  <si>
    <t>淄博市</t>
  </si>
  <si>
    <t>济宁市</t>
  </si>
  <si>
    <t>德州市</t>
  </si>
  <si>
    <t>聊城市</t>
  </si>
  <si>
    <t>滨州市</t>
  </si>
  <si>
    <t>菏泽市</t>
  </si>
  <si>
    <t>郑州市</t>
  </si>
  <si>
    <t>开封市</t>
  </si>
  <si>
    <t>安阳市</t>
  </si>
  <si>
    <t>鹤壁市</t>
  </si>
  <si>
    <t>新乡市</t>
  </si>
  <si>
    <t>焦作市</t>
  </si>
  <si>
    <t>濮阳市</t>
  </si>
  <si>
    <t>（济源市）</t>
  </si>
  <si>
    <t>晋中市</t>
  </si>
  <si>
    <t>汾渭平原</t>
  </si>
  <si>
    <t>运城市</t>
  </si>
  <si>
    <t>临汾市</t>
  </si>
  <si>
    <t>吕梁市</t>
  </si>
  <si>
    <t>洛阳市</t>
  </si>
  <si>
    <t>三门峡市</t>
  </si>
  <si>
    <t>西安市</t>
  </si>
  <si>
    <t>（西咸新区）</t>
  </si>
  <si>
    <t>铜川市</t>
  </si>
  <si>
    <t>宝鸡市</t>
  </si>
  <si>
    <t>咸阳市</t>
  </si>
  <si>
    <t>渭南市</t>
  </si>
  <si>
    <t>（韩城市）</t>
  </si>
  <si>
    <t>（杨凌示范区）</t>
  </si>
  <si>
    <t>CityZH</t>
  </si>
  <si>
    <t>keyRegionZH</t>
  </si>
  <si>
    <t>PM25_target</t>
  </si>
  <si>
    <t>Heavy_Pollution_Target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</si>
  <si>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</si>
  <si>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</si>
  <si>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</si>
  <si>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</si>
  <si>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</si>
  <si>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</si>
  <si>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</si>
  <si>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</si>
  <si>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</si>
  <si>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</si>
  <si>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</si>
  <si>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</si>
  <si>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</si>
  <si>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</si>
  <si>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</si>
  <si>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</si>
  <si>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</si>
  <si>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湖州市</t>
  </si>
  <si>
    <t>嘉兴市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</si>
  <si>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</si>
  <si>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</si>
  <si>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</si>
  <si>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</si>
  <si>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</si>
  <si>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</si>
  <si>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</si>
  <si>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</si>
  <si>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</si>
  <si>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</si>
  <si>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</si>
  <si>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</si>
  <si>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</si>
  <si>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</si>
  <si>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</si>
  <si>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</si>
  <si>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</si>
  <si>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</si>
  <si>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</si>
  <si>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</si>
  <si>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</si>
  <si>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</si>
  <si>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长三角地区</t>
  </si>
  <si>
    <t>stationID</t>
  </si>
  <si>
    <t>station</t>
  </si>
  <si>
    <t>City</t>
  </si>
  <si>
    <t>Lon</t>
  </si>
  <si>
    <t>Lat</t>
  </si>
  <si>
    <t>Fenwei</t>
  </si>
  <si>
    <t>Province</t>
  </si>
  <si>
    <t>ProvinceZH</t>
  </si>
  <si>
    <t>1001A</t>
  </si>
  <si>
    <t>万寿西宫</t>
  </si>
  <si>
    <t>北京</t>
  </si>
  <si>
    <t>116.366</t>
  </si>
  <si>
    <t>39.8673</t>
  </si>
  <si>
    <t>Beijing</t>
  </si>
  <si>
    <t>1002A</t>
  </si>
  <si>
    <t>定陵</t>
  </si>
  <si>
    <t>116.17</t>
  </si>
  <si>
    <t>40.2865</t>
  </si>
  <si>
    <t>1003A</t>
  </si>
  <si>
    <t>东四</t>
  </si>
  <si>
    <t>116.434</t>
  </si>
  <si>
    <t>39.9522</t>
  </si>
  <si>
    <t>1004A</t>
  </si>
  <si>
    <t>天坛</t>
  </si>
  <si>
    <t>39.8745</t>
  </si>
  <si>
    <t>1005A</t>
  </si>
  <si>
    <t>农展馆</t>
  </si>
  <si>
    <t>116.473</t>
  </si>
  <si>
    <t>39.9716</t>
  </si>
  <si>
    <t>1006A</t>
  </si>
  <si>
    <t>官园</t>
  </si>
  <si>
    <t>116.361</t>
  </si>
  <si>
    <t>39.9425</t>
  </si>
  <si>
    <t>1007A</t>
  </si>
  <si>
    <t>海淀区万柳</t>
  </si>
  <si>
    <t>116.315</t>
  </si>
  <si>
    <t>39.9934</t>
  </si>
  <si>
    <t>1008A</t>
  </si>
  <si>
    <t>顺义新城</t>
  </si>
  <si>
    <t>116.72</t>
  </si>
  <si>
    <t>40.1438</t>
  </si>
  <si>
    <t>1009A</t>
  </si>
  <si>
    <t>怀柔镇</t>
  </si>
  <si>
    <t>116.644</t>
  </si>
  <si>
    <t>40.3937</t>
  </si>
  <si>
    <t>1010A</t>
  </si>
  <si>
    <t>昌平镇</t>
  </si>
  <si>
    <t>116.23</t>
  </si>
  <si>
    <t>40.1952</t>
  </si>
  <si>
    <t>1011A</t>
  </si>
  <si>
    <t>奥体中心</t>
  </si>
  <si>
    <t>116.407</t>
  </si>
  <si>
    <t>40.0031</t>
  </si>
  <si>
    <t>1012A</t>
  </si>
  <si>
    <t>古城</t>
  </si>
  <si>
    <t>116.225</t>
  </si>
  <si>
    <t>39.9279</t>
  </si>
  <si>
    <t>1013A</t>
  </si>
  <si>
    <t>市监测中心</t>
  </si>
  <si>
    <t>天津</t>
  </si>
  <si>
    <t>117.151</t>
  </si>
  <si>
    <t>39.097</t>
  </si>
  <si>
    <t>Tianjin</t>
  </si>
  <si>
    <t>1014A</t>
  </si>
  <si>
    <t>南口路</t>
  </si>
  <si>
    <t>117.193</t>
  </si>
  <si>
    <t>39.173</t>
  </si>
  <si>
    <t>1015A</t>
  </si>
  <si>
    <t>勤俭路</t>
  </si>
  <si>
    <t>117.145</t>
  </si>
  <si>
    <t>39.1654</t>
  </si>
  <si>
    <t>1016A</t>
  </si>
  <si>
    <t>南京路</t>
  </si>
  <si>
    <t>117.184</t>
  </si>
  <si>
    <t>39.1205</t>
  </si>
  <si>
    <t>1017A</t>
  </si>
  <si>
    <t>大直沽八号路</t>
  </si>
  <si>
    <t>117.237</t>
  </si>
  <si>
    <t>39.1082</t>
  </si>
  <si>
    <t>1018A</t>
  </si>
  <si>
    <t>前进路</t>
  </si>
  <si>
    <t>117.202</t>
  </si>
  <si>
    <t>39.0927</t>
  </si>
  <si>
    <t>1019A</t>
  </si>
  <si>
    <t>北辰科技园区</t>
  </si>
  <si>
    <t>117.1837</t>
  </si>
  <si>
    <t>39.2133</t>
  </si>
  <si>
    <t>1020A</t>
  </si>
  <si>
    <t>天山路</t>
  </si>
  <si>
    <t>117.269</t>
  </si>
  <si>
    <t>39.1337</t>
  </si>
  <si>
    <t>1021A</t>
  </si>
  <si>
    <t>跃进路</t>
  </si>
  <si>
    <t>117.307</t>
  </si>
  <si>
    <t>39.0877</t>
  </si>
  <si>
    <t>1023A</t>
  </si>
  <si>
    <t>第四大街</t>
  </si>
  <si>
    <t>117.707</t>
  </si>
  <si>
    <t>39.0343</t>
  </si>
  <si>
    <t>1024A</t>
  </si>
  <si>
    <t>永明路</t>
  </si>
  <si>
    <t>117.457</t>
  </si>
  <si>
    <t>38.8394</t>
  </si>
  <si>
    <t>1025A</t>
  </si>
  <si>
    <t>航天路</t>
  </si>
  <si>
    <t>117.401</t>
  </si>
  <si>
    <t>39.124</t>
  </si>
  <si>
    <t>1026A</t>
  </si>
  <si>
    <t>汉北路</t>
  </si>
  <si>
    <t>117.764</t>
  </si>
  <si>
    <t>39.1587</t>
  </si>
  <si>
    <t>1027A</t>
  </si>
  <si>
    <t>团泊洼</t>
  </si>
  <si>
    <t>117.157</t>
  </si>
  <si>
    <t>38.9194</t>
  </si>
  <si>
    <t>1028A</t>
  </si>
  <si>
    <t>石家庄</t>
  </si>
  <si>
    <t>NA</t>
  </si>
  <si>
    <t>1029A</t>
  </si>
  <si>
    <t>职工医院</t>
  </si>
  <si>
    <t>114.4548</t>
  </si>
  <si>
    <t>38.0513</t>
  </si>
  <si>
    <t>Hebei</t>
  </si>
  <si>
    <t>河北</t>
  </si>
  <si>
    <t>1030A</t>
  </si>
  <si>
    <t>高新区</t>
  </si>
  <si>
    <t>114.6046</t>
  </si>
  <si>
    <t>38.0398</t>
  </si>
  <si>
    <t>1031A</t>
  </si>
  <si>
    <t>西北水源</t>
  </si>
  <si>
    <t>114.5019</t>
  </si>
  <si>
    <t>38.1398</t>
  </si>
  <si>
    <t>1032A</t>
  </si>
  <si>
    <t>西南高教</t>
  </si>
  <si>
    <t>114.4586111</t>
  </si>
  <si>
    <t>38.00583333</t>
  </si>
  <si>
    <t>1033A</t>
  </si>
  <si>
    <t>世纪公园</t>
  </si>
  <si>
    <t>114.5330556</t>
  </si>
  <si>
    <t>38.01777778</t>
  </si>
  <si>
    <t>1034A</t>
  </si>
  <si>
    <t>人民会堂</t>
  </si>
  <si>
    <t>114.5214</t>
  </si>
  <si>
    <t>38.0524</t>
  </si>
  <si>
    <t>1035A</t>
  </si>
  <si>
    <t>封龙山</t>
  </si>
  <si>
    <t>114.3541</t>
  </si>
  <si>
    <t>37.9097</t>
  </si>
  <si>
    <t>1036A</t>
  </si>
  <si>
    <t>供销社</t>
  </si>
  <si>
    <t>唐山</t>
  </si>
  <si>
    <t>118.1662</t>
  </si>
  <si>
    <t>39.6308</t>
  </si>
  <si>
    <t>1037A</t>
  </si>
  <si>
    <t>雷达站</t>
  </si>
  <si>
    <t>118.144</t>
  </si>
  <si>
    <t>39.643</t>
  </si>
  <si>
    <t>1038A</t>
  </si>
  <si>
    <t>物资局</t>
  </si>
  <si>
    <t>118.1853</t>
  </si>
  <si>
    <t>39.6407</t>
  </si>
  <si>
    <t>1039A</t>
  </si>
  <si>
    <t>陶瓷公司</t>
  </si>
  <si>
    <t>118.2185</t>
  </si>
  <si>
    <t>39.6679</t>
  </si>
  <si>
    <t>1040A</t>
  </si>
  <si>
    <t>十二中</t>
  </si>
  <si>
    <t>118.1838</t>
  </si>
  <si>
    <t>39.65782</t>
  </si>
  <si>
    <t>1041A</t>
  </si>
  <si>
    <t>小山</t>
  </si>
  <si>
    <t>118.19970000000001</t>
  </si>
  <si>
    <t>39.6295</t>
  </si>
  <si>
    <t>1042A</t>
  </si>
  <si>
    <t>北戴河环保局</t>
  </si>
  <si>
    <t>秦皇岛</t>
  </si>
  <si>
    <t>119.5259</t>
  </si>
  <si>
    <t>39.8283</t>
  </si>
  <si>
    <t>1043A</t>
  </si>
  <si>
    <t>第一关</t>
  </si>
  <si>
    <t>119.7624</t>
  </si>
  <si>
    <t>40.0181</t>
  </si>
  <si>
    <t>1044A</t>
  </si>
  <si>
    <t>监测站</t>
  </si>
  <si>
    <t>119.6023</t>
  </si>
  <si>
    <t>39.9567</t>
  </si>
  <si>
    <t>1045A</t>
  </si>
  <si>
    <t>市政府</t>
  </si>
  <si>
    <t>119.607</t>
  </si>
  <si>
    <t>39.9358</t>
  </si>
  <si>
    <t>1046A</t>
  </si>
  <si>
    <t>建设大厦</t>
  </si>
  <si>
    <t>119.5369</t>
  </si>
  <si>
    <t>39.9419</t>
  </si>
  <si>
    <t>1047A</t>
  </si>
  <si>
    <t>环保局</t>
  </si>
  <si>
    <t>邯郸</t>
  </si>
  <si>
    <t>114.5129</t>
  </si>
  <si>
    <t>36.61763</t>
  </si>
  <si>
    <t>1048A</t>
  </si>
  <si>
    <t>东污水处理厂</t>
  </si>
  <si>
    <t>114.5426</t>
  </si>
  <si>
    <t>36.6164</t>
  </si>
  <si>
    <t>1049A</t>
  </si>
  <si>
    <t>矿院</t>
  </si>
  <si>
    <t>114.5035</t>
  </si>
  <si>
    <t>36.5776</t>
  </si>
  <si>
    <t>1050A</t>
  </si>
  <si>
    <t>丛台公园</t>
  </si>
  <si>
    <t>114.4965</t>
  </si>
  <si>
    <t>36.61981</t>
  </si>
  <si>
    <t>1051A</t>
  </si>
  <si>
    <t>游泳馆</t>
  </si>
  <si>
    <t>保定</t>
  </si>
  <si>
    <t>115.493</t>
  </si>
  <si>
    <t>38.8632</t>
  </si>
  <si>
    <t>1052A</t>
  </si>
  <si>
    <t>华电二区</t>
  </si>
  <si>
    <t>115.5223</t>
  </si>
  <si>
    <t>38.8957</t>
  </si>
  <si>
    <t>1053A</t>
  </si>
  <si>
    <t>接待中心</t>
  </si>
  <si>
    <t>115.4713</t>
  </si>
  <si>
    <t>38.9108</t>
  </si>
  <si>
    <t>1054A</t>
  </si>
  <si>
    <t>地表水厂</t>
  </si>
  <si>
    <t>115.4612</t>
  </si>
  <si>
    <t>38.8416</t>
  </si>
  <si>
    <t>1055A</t>
  </si>
  <si>
    <t>胶片厂</t>
  </si>
  <si>
    <t>115.442</t>
  </si>
  <si>
    <t>38.8756</t>
  </si>
  <si>
    <t>1056A</t>
  </si>
  <si>
    <t>115.5214</t>
  </si>
  <si>
    <t>38.8707</t>
  </si>
  <si>
    <t>1057A</t>
  </si>
  <si>
    <t>人民公园</t>
  </si>
  <si>
    <t>张家口</t>
  </si>
  <si>
    <t>114.8985</t>
  </si>
  <si>
    <t>40.8367</t>
  </si>
  <si>
    <t>1058A</t>
  </si>
  <si>
    <t>探机厂</t>
  </si>
  <si>
    <t>114.892</t>
  </si>
  <si>
    <t>40.79481</t>
  </si>
  <si>
    <t>1059A</t>
  </si>
  <si>
    <t>五金库</t>
  </si>
  <si>
    <t>114.8814</t>
  </si>
  <si>
    <t>40.8115</t>
  </si>
  <si>
    <t>1060A</t>
  </si>
  <si>
    <t>世纪豪园</t>
  </si>
  <si>
    <t>114.9032</t>
  </si>
  <si>
    <t>40.7688</t>
  </si>
  <si>
    <t>1061A</t>
  </si>
  <si>
    <t>北泵房</t>
  </si>
  <si>
    <t>114.904</t>
  </si>
  <si>
    <t>40.8725</t>
  </si>
  <si>
    <t>1062A</t>
  </si>
  <si>
    <t>铁路</t>
  </si>
  <si>
    <t>承德</t>
  </si>
  <si>
    <t>117.9664</t>
  </si>
  <si>
    <t>40.9161</t>
  </si>
  <si>
    <t>1063A</t>
  </si>
  <si>
    <t>中国银行</t>
  </si>
  <si>
    <t>117.9525</t>
  </si>
  <si>
    <t>40.9843</t>
  </si>
  <si>
    <t>1064A</t>
  </si>
  <si>
    <t>开发区</t>
  </si>
  <si>
    <t>117.963</t>
  </si>
  <si>
    <t>40.9359</t>
  </si>
  <si>
    <t>1065A</t>
  </si>
  <si>
    <t>文化中心</t>
  </si>
  <si>
    <t>117.8184</t>
  </si>
  <si>
    <t>40.9733</t>
  </si>
  <si>
    <t>1066A</t>
  </si>
  <si>
    <t>离宫</t>
  </si>
  <si>
    <t>117.9384</t>
  </si>
  <si>
    <t>41.0112</t>
  </si>
  <si>
    <t>1067A</t>
  </si>
  <si>
    <t>药材公司</t>
  </si>
  <si>
    <t>廊坊</t>
  </si>
  <si>
    <t>116.6838</t>
  </si>
  <si>
    <t>39.5178</t>
  </si>
  <si>
    <t>1068A</t>
  </si>
  <si>
    <t>116.7729</t>
  </si>
  <si>
    <t>39.5747</t>
  </si>
  <si>
    <t>1069A</t>
  </si>
  <si>
    <t>环境监测监理中心</t>
  </si>
  <si>
    <t>116.715</t>
  </si>
  <si>
    <t>39.5571</t>
  </si>
  <si>
    <t>1070A</t>
  </si>
  <si>
    <t>北华航天学院</t>
  </si>
  <si>
    <t>116.7464</t>
  </si>
  <si>
    <t>39.5343</t>
  </si>
  <si>
    <t>1071A</t>
  </si>
  <si>
    <t>沧县城建局</t>
  </si>
  <si>
    <t>沧州</t>
  </si>
  <si>
    <t>116.8854</t>
  </si>
  <si>
    <t>38.2991</t>
  </si>
  <si>
    <t>1072A</t>
  </si>
  <si>
    <t>电视转播站</t>
  </si>
  <si>
    <t>116.8584</t>
  </si>
  <si>
    <t>38.3254</t>
  </si>
  <si>
    <t>1073A</t>
  </si>
  <si>
    <t>市环保局</t>
  </si>
  <si>
    <t>116.8709</t>
  </si>
  <si>
    <t>38.3228</t>
  </si>
  <si>
    <t>1074A</t>
  </si>
  <si>
    <t>电机北厂</t>
  </si>
  <si>
    <t>衡水</t>
  </si>
  <si>
    <t>115.6951</t>
  </si>
  <si>
    <t>37.7575</t>
  </si>
  <si>
    <t>1075A</t>
  </si>
  <si>
    <t>市监测站</t>
  </si>
  <si>
    <t>115.6426</t>
  </si>
  <si>
    <t>37.7379</t>
  </si>
  <si>
    <t>1076A</t>
  </si>
  <si>
    <t>115.6906</t>
  </si>
  <si>
    <t>37.739</t>
  </si>
  <si>
    <t>1077A</t>
  </si>
  <si>
    <t>达活泉</t>
  </si>
  <si>
    <t>邢台</t>
  </si>
  <si>
    <t>114.4821</t>
  </si>
  <si>
    <t>37.0967</t>
  </si>
  <si>
    <t>1078A</t>
  </si>
  <si>
    <t>邢师高专</t>
  </si>
  <si>
    <t>114.5261</t>
  </si>
  <si>
    <t>37.0533</t>
  </si>
  <si>
    <t>1079A</t>
  </si>
  <si>
    <t>路桥公司</t>
  </si>
  <si>
    <t>114.5331</t>
  </si>
  <si>
    <t>37.0964</t>
  </si>
  <si>
    <t>1080A</t>
  </si>
  <si>
    <t>114.4854</t>
  </si>
  <si>
    <t>37.062</t>
  </si>
  <si>
    <t>1081A</t>
  </si>
  <si>
    <t>尖草坪</t>
  </si>
  <si>
    <t>太原</t>
  </si>
  <si>
    <t>112.522</t>
  </si>
  <si>
    <t>37.8873</t>
  </si>
  <si>
    <t>Shanxi</t>
  </si>
  <si>
    <t>山西</t>
  </si>
  <si>
    <t>1082A</t>
  </si>
  <si>
    <t>涧河</t>
  </si>
  <si>
    <t>112.573</t>
  </si>
  <si>
    <t>37.9103</t>
  </si>
  <si>
    <t>1083A</t>
  </si>
  <si>
    <t>上兰</t>
  </si>
  <si>
    <t>112.434</t>
  </si>
  <si>
    <t>38.0108</t>
  </si>
  <si>
    <t>1084A</t>
  </si>
  <si>
    <t>晋源</t>
  </si>
  <si>
    <t>112.469</t>
  </si>
  <si>
    <t>37.7124</t>
  </si>
  <si>
    <t>1085A</t>
  </si>
  <si>
    <t>小店</t>
  </si>
  <si>
    <t>112.5583</t>
  </si>
  <si>
    <t>37.7394</t>
  </si>
  <si>
    <t>1086A</t>
  </si>
  <si>
    <t>桃园</t>
  </si>
  <si>
    <t>112.5369</t>
  </si>
  <si>
    <t>37.8692</t>
  </si>
  <si>
    <t>1087A</t>
  </si>
  <si>
    <t>坞城</t>
  </si>
  <si>
    <t>112.57</t>
  </si>
  <si>
    <t>37.8195</t>
  </si>
  <si>
    <t>1088A</t>
  </si>
  <si>
    <t>南寨</t>
  </si>
  <si>
    <t>112.549</t>
  </si>
  <si>
    <t>37.9854</t>
  </si>
  <si>
    <t>1089A</t>
  </si>
  <si>
    <t>金胜</t>
  </si>
  <si>
    <t>112.488</t>
  </si>
  <si>
    <t>37.7805</t>
  </si>
  <si>
    <t>1090A</t>
  </si>
  <si>
    <t>呼市一监</t>
  </si>
  <si>
    <t>呼和浩特</t>
  </si>
  <si>
    <t>111.651</t>
  </si>
  <si>
    <t>40.7579</t>
  </si>
  <si>
    <t>Nei Mongol</t>
  </si>
  <si>
    <t>内蒙古</t>
  </si>
  <si>
    <t>1091A</t>
  </si>
  <si>
    <t>小召</t>
  </si>
  <si>
    <t>111.658</t>
  </si>
  <si>
    <t>40.8033</t>
  </si>
  <si>
    <t>1092A</t>
  </si>
  <si>
    <t>兴松小区</t>
  </si>
  <si>
    <t>111.659</t>
  </si>
  <si>
    <t>40.8452</t>
  </si>
  <si>
    <t>1093A</t>
  </si>
  <si>
    <t>糖厂</t>
  </si>
  <si>
    <t>111.608</t>
  </si>
  <si>
    <t>40.8144</t>
  </si>
  <si>
    <t>1094A</t>
  </si>
  <si>
    <t>如意水处理厂</t>
  </si>
  <si>
    <t>111.751</t>
  </si>
  <si>
    <t>40.8369</t>
  </si>
  <si>
    <t>1095A</t>
  </si>
  <si>
    <t>二十九中</t>
  </si>
  <si>
    <t>111.7277</t>
  </si>
  <si>
    <t>40.8062</t>
  </si>
  <si>
    <t>1096A</t>
  </si>
  <si>
    <t>工大金川校区</t>
  </si>
  <si>
    <t>111.551</t>
  </si>
  <si>
    <t>40.7866</t>
  </si>
  <si>
    <t>1097A</t>
  </si>
  <si>
    <t>化肥厂生活区</t>
  </si>
  <si>
    <t>111.717</t>
  </si>
  <si>
    <t>40.7612</t>
  </si>
  <si>
    <t>1098A</t>
  </si>
  <si>
    <t>森林路</t>
  </si>
  <si>
    <t>沈阳</t>
  </si>
  <si>
    <t>123.6836</t>
  </si>
  <si>
    <t>41.9339</t>
  </si>
  <si>
    <t>Liaoning</t>
  </si>
  <si>
    <t>辽宁</t>
  </si>
  <si>
    <t>1099A</t>
  </si>
  <si>
    <t>浑南东路</t>
  </si>
  <si>
    <t>123.535</t>
  </si>
  <si>
    <t>41.756100000000004</t>
  </si>
  <si>
    <t>1100A</t>
  </si>
  <si>
    <t>新秀街</t>
  </si>
  <si>
    <t>123.439</t>
  </si>
  <si>
    <t>41.7089</t>
  </si>
  <si>
    <t>1101A</t>
  </si>
  <si>
    <t>沧海路</t>
  </si>
  <si>
    <t>123.284</t>
  </si>
  <si>
    <t>41.7694</t>
  </si>
  <si>
    <t>1102A</t>
  </si>
  <si>
    <t>东陵路</t>
  </si>
  <si>
    <t>123.542</t>
  </si>
  <si>
    <t>41.8336</t>
  </si>
  <si>
    <t>1103A</t>
  </si>
  <si>
    <t>陵东街</t>
  </si>
  <si>
    <t>123.428</t>
  </si>
  <si>
    <t>41.8472</t>
  </si>
  <si>
    <t>1104A</t>
  </si>
  <si>
    <t>文化路</t>
  </si>
  <si>
    <t>123.41</t>
  </si>
  <si>
    <t>41.765</t>
  </si>
  <si>
    <t>1105A</t>
  </si>
  <si>
    <t>小河沿</t>
  </si>
  <si>
    <t>123.478</t>
  </si>
  <si>
    <t>41.7775</t>
  </si>
  <si>
    <t>1106A</t>
  </si>
  <si>
    <t>太原街</t>
  </si>
  <si>
    <t>123.3997</t>
  </si>
  <si>
    <t>41.7972</t>
  </si>
  <si>
    <t>1107A</t>
  </si>
  <si>
    <t>南十东路</t>
  </si>
  <si>
    <t>123.3606</t>
  </si>
  <si>
    <t>41.7806</t>
  </si>
  <si>
    <t>1108A</t>
  </si>
  <si>
    <t>京沈街</t>
  </si>
  <si>
    <t>123.3783</t>
  </si>
  <si>
    <t>41.9228</t>
  </si>
  <si>
    <t>1109A</t>
  </si>
  <si>
    <t>甘井子</t>
  </si>
  <si>
    <t>大连</t>
  </si>
  <si>
    <t>121.6119444</t>
  </si>
  <si>
    <t>38.97388889</t>
  </si>
  <si>
    <t>1110A</t>
  </si>
  <si>
    <t>周水子</t>
  </si>
  <si>
    <t>121.565</t>
  </si>
  <si>
    <t>38.95111111</t>
  </si>
  <si>
    <t>1111A</t>
  </si>
  <si>
    <t>星海三站</t>
  </si>
  <si>
    <t>121.5638889</t>
  </si>
  <si>
    <t>38.885</t>
  </si>
  <si>
    <t>1112A</t>
  </si>
  <si>
    <t>青泥洼桥</t>
  </si>
  <si>
    <t>121.6330556</t>
  </si>
  <si>
    <t>38.91194444</t>
  </si>
  <si>
    <t>1113A</t>
  </si>
  <si>
    <t>傅家庄</t>
  </si>
  <si>
    <t>121.625</t>
  </si>
  <si>
    <t>38.86388889</t>
  </si>
  <si>
    <t>1114A</t>
  </si>
  <si>
    <t>七贤岭</t>
  </si>
  <si>
    <t>121.5180556</t>
  </si>
  <si>
    <t>38.85611111</t>
  </si>
  <si>
    <t>1115A</t>
  </si>
  <si>
    <t>旅顺</t>
  </si>
  <si>
    <t>121.2588889</t>
  </si>
  <si>
    <t>38.80805556</t>
  </si>
  <si>
    <t>1116A</t>
  </si>
  <si>
    <t>金州</t>
  </si>
  <si>
    <t>121.7481</t>
  </si>
  <si>
    <t>39.131100000000004</t>
  </si>
  <si>
    <t>1117A</t>
  </si>
  <si>
    <t>121.7769</t>
  </si>
  <si>
    <t>39.0511</t>
  </si>
  <si>
    <t>1118A</t>
  </si>
  <si>
    <t>双D港</t>
  </si>
  <si>
    <t>121.9769</t>
  </si>
  <si>
    <t>39.0631</t>
  </si>
  <si>
    <t>1119A</t>
  </si>
  <si>
    <t>食品厂</t>
  </si>
  <si>
    <t>长春</t>
  </si>
  <si>
    <t>125.323</t>
  </si>
  <si>
    <t>43.9167</t>
  </si>
  <si>
    <t>Jilin</t>
  </si>
  <si>
    <t>吉林</t>
  </si>
  <si>
    <t>1120A</t>
  </si>
  <si>
    <t>客车厂</t>
  </si>
  <si>
    <t>125.287</t>
  </si>
  <si>
    <t>43.91</t>
  </si>
  <si>
    <t>1121A</t>
  </si>
  <si>
    <t>邮电学院</t>
  </si>
  <si>
    <t>125.2786</t>
  </si>
  <si>
    <t>43.84</t>
  </si>
  <si>
    <t>1122A</t>
  </si>
  <si>
    <t>劳动公园</t>
  </si>
  <si>
    <t>125.3649</t>
  </si>
  <si>
    <t>43.8748</t>
  </si>
  <si>
    <t>1123A</t>
  </si>
  <si>
    <t>园林处</t>
  </si>
  <si>
    <t>125.325</t>
  </si>
  <si>
    <t>43.8694</t>
  </si>
  <si>
    <t>1124A</t>
  </si>
  <si>
    <t>净月潭</t>
  </si>
  <si>
    <t>125.454</t>
  </si>
  <si>
    <t>43.7878</t>
  </si>
  <si>
    <t>1125A</t>
  </si>
  <si>
    <t>甩湾子</t>
  </si>
  <si>
    <t>125.633</t>
  </si>
  <si>
    <t>43.55</t>
  </si>
  <si>
    <t>1126A</t>
  </si>
  <si>
    <t>经开区环卫处</t>
  </si>
  <si>
    <t>125.417</t>
  </si>
  <si>
    <t>43.8667</t>
  </si>
  <si>
    <t>1127A</t>
  </si>
  <si>
    <t>高新区管委会</t>
  </si>
  <si>
    <t>125.25</t>
  </si>
  <si>
    <t>43.8167</t>
  </si>
  <si>
    <t>1128A</t>
  </si>
  <si>
    <t>岱山公园</t>
  </si>
  <si>
    <t>125.217</t>
  </si>
  <si>
    <t>43.85</t>
  </si>
  <si>
    <t>1129A</t>
  </si>
  <si>
    <t>岭北</t>
  </si>
  <si>
    <t>哈尔滨</t>
  </si>
  <si>
    <t>126.542</t>
  </si>
  <si>
    <t>45.755</t>
  </si>
  <si>
    <t>Heilongjiang</t>
  </si>
  <si>
    <t>黑龙江</t>
  </si>
  <si>
    <t>1130A</t>
  </si>
  <si>
    <t>松北商大</t>
  </si>
  <si>
    <t>126.561</t>
  </si>
  <si>
    <t>45.8167</t>
  </si>
  <si>
    <t>1131A</t>
  </si>
  <si>
    <t>阿城会宁</t>
  </si>
  <si>
    <t>126.979</t>
  </si>
  <si>
    <t>45.5422</t>
  </si>
  <si>
    <t>1132A</t>
  </si>
  <si>
    <t>南岗学府路</t>
  </si>
  <si>
    <t>126.599</t>
  </si>
  <si>
    <t>45.7222</t>
  </si>
  <si>
    <t>1133A</t>
  </si>
  <si>
    <t>太平宏伟公园</t>
  </si>
  <si>
    <t>126.689</t>
  </si>
  <si>
    <t>45.7733</t>
  </si>
  <si>
    <t>1134A</t>
  </si>
  <si>
    <t>道外承德广场</t>
  </si>
  <si>
    <t>126.635</t>
  </si>
  <si>
    <t>45.7667</t>
  </si>
  <si>
    <t>1135A</t>
  </si>
  <si>
    <t>香坊红旗大街</t>
  </si>
  <si>
    <t>126.685</t>
  </si>
  <si>
    <t>45.7319</t>
  </si>
  <si>
    <t>1136A</t>
  </si>
  <si>
    <t>动力和平路</t>
  </si>
  <si>
    <t>126.646</t>
  </si>
  <si>
    <t>45.7258</t>
  </si>
  <si>
    <t>1137A</t>
  </si>
  <si>
    <t>道里建国路</t>
  </si>
  <si>
    <t>126.593</t>
  </si>
  <si>
    <t>45.7478</t>
  </si>
  <si>
    <t>1138A</t>
  </si>
  <si>
    <t>平房东轻厂</t>
  </si>
  <si>
    <t>126.615</t>
  </si>
  <si>
    <t>45.61</t>
  </si>
  <si>
    <t>1139A</t>
  </si>
  <si>
    <t>呼兰师专</t>
  </si>
  <si>
    <t>126.6106</t>
  </si>
  <si>
    <t>45.9819</t>
  </si>
  <si>
    <t>1140A</t>
  </si>
  <si>
    <t>省农科院</t>
  </si>
  <si>
    <t>126.6206</t>
  </si>
  <si>
    <t>45.6842</t>
  </si>
  <si>
    <t>1142A</t>
  </si>
  <si>
    <t>十五厂</t>
  </si>
  <si>
    <t>上海</t>
  </si>
  <si>
    <t>121.478</t>
  </si>
  <si>
    <t>31.2036</t>
  </si>
  <si>
    <t>Shanghai</t>
  </si>
  <si>
    <t>1143A</t>
  </si>
  <si>
    <t>虹口</t>
  </si>
  <si>
    <t>121.467</t>
  </si>
  <si>
    <t>31.3008</t>
  </si>
  <si>
    <t>1144A</t>
  </si>
  <si>
    <t>徐汇上师大</t>
  </si>
  <si>
    <t>121.412</t>
  </si>
  <si>
    <t>31.1654</t>
  </si>
  <si>
    <t>1145A</t>
  </si>
  <si>
    <t>杨浦四漂</t>
  </si>
  <si>
    <t>121.536</t>
  </si>
  <si>
    <t>31.2659</t>
  </si>
  <si>
    <t>1146A</t>
  </si>
  <si>
    <t>青浦淀山湖</t>
  </si>
  <si>
    <t>120.978</t>
  </si>
  <si>
    <t>31.0935</t>
  </si>
  <si>
    <t>1147A</t>
  </si>
  <si>
    <t>静安监测站</t>
  </si>
  <si>
    <t>121.425</t>
  </si>
  <si>
    <t>31.2261</t>
  </si>
  <si>
    <t>1148A</t>
  </si>
  <si>
    <t>浦东川沙</t>
  </si>
  <si>
    <t>121.703</t>
  </si>
  <si>
    <t>31.1907</t>
  </si>
  <si>
    <t>1149A</t>
  </si>
  <si>
    <t>浦东新区监测站</t>
  </si>
  <si>
    <t>121.533</t>
  </si>
  <si>
    <t>31.2284</t>
  </si>
  <si>
    <t>1150A</t>
  </si>
  <si>
    <t>浦东张江</t>
  </si>
  <si>
    <t>121.577</t>
  </si>
  <si>
    <t>31.2071</t>
  </si>
  <si>
    <t>1151A</t>
  </si>
  <si>
    <t>迈皋桥</t>
  </si>
  <si>
    <t>南京</t>
  </si>
  <si>
    <t>118.803</t>
  </si>
  <si>
    <t>32.1083</t>
  </si>
  <si>
    <t>Jiangsu</t>
  </si>
  <si>
    <t>江苏</t>
  </si>
  <si>
    <t>1152A</t>
  </si>
  <si>
    <t>草场门</t>
  </si>
  <si>
    <t>118.749</t>
  </si>
  <si>
    <t>32.0572</t>
  </si>
  <si>
    <t>1153A</t>
  </si>
  <si>
    <t>山西路</t>
  </si>
  <si>
    <t>118.778</t>
  </si>
  <si>
    <t>32.0723</t>
  </si>
  <si>
    <t>1154A</t>
  </si>
  <si>
    <t>中华门</t>
  </si>
  <si>
    <t>118.777</t>
  </si>
  <si>
    <t>32.0144</t>
  </si>
  <si>
    <t>1155A</t>
  </si>
  <si>
    <t>瑞金路</t>
  </si>
  <si>
    <t>32.0314</t>
  </si>
  <si>
    <t>1156A</t>
  </si>
  <si>
    <t>玄武湖</t>
  </si>
  <si>
    <t>118.795</t>
  </si>
  <si>
    <t>32.0775</t>
  </si>
  <si>
    <t>1157A</t>
  </si>
  <si>
    <t>浦口</t>
  </si>
  <si>
    <t>118.626</t>
  </si>
  <si>
    <t>32.0878</t>
  </si>
  <si>
    <t>1158A</t>
  </si>
  <si>
    <t>118.737</t>
  </si>
  <si>
    <t>32.0092</t>
  </si>
  <si>
    <t>1159A</t>
  </si>
  <si>
    <t>仙林大学城</t>
  </si>
  <si>
    <t>118.907</t>
  </si>
  <si>
    <t>32.105</t>
  </si>
  <si>
    <t>1160A</t>
  </si>
  <si>
    <t>上方山</t>
  </si>
  <si>
    <t>苏州</t>
  </si>
  <si>
    <t>120.561</t>
  </si>
  <si>
    <t>31.2472</t>
  </si>
  <si>
    <t>1161A</t>
  </si>
  <si>
    <t>南门</t>
  </si>
  <si>
    <t>120.628</t>
  </si>
  <si>
    <t>31.2864</t>
  </si>
  <si>
    <t>1162A</t>
  </si>
  <si>
    <t>彩香</t>
  </si>
  <si>
    <t>120.591</t>
  </si>
  <si>
    <t>31.3019</t>
  </si>
  <si>
    <t>1163A</t>
  </si>
  <si>
    <t>轧钢厂</t>
  </si>
  <si>
    <t>120.596</t>
  </si>
  <si>
    <t>31.3264</t>
  </si>
  <si>
    <t>1164A</t>
  </si>
  <si>
    <t>吴中区</t>
  </si>
  <si>
    <t>120.613</t>
  </si>
  <si>
    <t>31.2703</t>
  </si>
  <si>
    <t>1165A</t>
  </si>
  <si>
    <t>苏州新区</t>
  </si>
  <si>
    <t>120.543</t>
  </si>
  <si>
    <t>31.2994</t>
  </si>
  <si>
    <t>1166A</t>
  </si>
  <si>
    <t>苏州工业园区</t>
  </si>
  <si>
    <t>120.669</t>
  </si>
  <si>
    <t>31.3097</t>
  </si>
  <si>
    <t>1167A</t>
  </si>
  <si>
    <t>相城区</t>
  </si>
  <si>
    <t>120.641</t>
  </si>
  <si>
    <t>31.3708</t>
  </si>
  <si>
    <t>1168A</t>
  </si>
  <si>
    <t>南郊</t>
  </si>
  <si>
    <t>南通</t>
  </si>
  <si>
    <t>120.913</t>
  </si>
  <si>
    <t>31.96</t>
  </si>
  <si>
    <t>1169A</t>
  </si>
  <si>
    <t>虹桥</t>
  </si>
  <si>
    <t>120.86</t>
  </si>
  <si>
    <t>32.0005</t>
  </si>
  <si>
    <t>1170A</t>
  </si>
  <si>
    <t>城中</t>
  </si>
  <si>
    <t>120.87</t>
  </si>
  <si>
    <t>32.02</t>
  </si>
  <si>
    <t>1171A</t>
  </si>
  <si>
    <t>星湖花园</t>
  </si>
  <si>
    <t>120.94</t>
  </si>
  <si>
    <t>31.93</t>
  </si>
  <si>
    <t>1172A</t>
  </si>
  <si>
    <t>紫琅学院</t>
  </si>
  <si>
    <t>120.81</t>
  </si>
  <si>
    <t>32.0417</t>
  </si>
  <si>
    <t>1173A</t>
  </si>
  <si>
    <t>市环境监测站</t>
  </si>
  <si>
    <t>连云港</t>
  </si>
  <si>
    <t>119.176</t>
  </si>
  <si>
    <t>34.5885</t>
  </si>
  <si>
    <t>1174A</t>
  </si>
  <si>
    <t>洪门派出所</t>
  </si>
  <si>
    <t>119.141</t>
  </si>
  <si>
    <t>34.5896</t>
  </si>
  <si>
    <t>1175A</t>
  </si>
  <si>
    <t>墟沟核电专家村</t>
  </si>
  <si>
    <t>119.368</t>
  </si>
  <si>
    <t>34.7507</t>
  </si>
  <si>
    <t>1176A</t>
  </si>
  <si>
    <t>开发区恒瑞医药公司</t>
  </si>
  <si>
    <t>119.348</t>
  </si>
  <si>
    <t>34.6984</t>
  </si>
  <si>
    <t>1177A</t>
  </si>
  <si>
    <t>黄河新村</t>
  </si>
  <si>
    <t>徐州</t>
  </si>
  <si>
    <t>117.167</t>
  </si>
  <si>
    <t>34.2761</t>
  </si>
  <si>
    <t>1178A</t>
  </si>
  <si>
    <t>淮塔</t>
  </si>
  <si>
    <t>117.192</t>
  </si>
  <si>
    <t>34.2417</t>
  </si>
  <si>
    <t>1179A</t>
  </si>
  <si>
    <t>铜山兽医院</t>
  </si>
  <si>
    <t>34.3083</t>
  </si>
  <si>
    <t>1180A</t>
  </si>
  <si>
    <t>新城区</t>
  </si>
  <si>
    <t>117.256</t>
  </si>
  <si>
    <t>34.2153</t>
  </si>
  <si>
    <t>1181A</t>
  </si>
  <si>
    <t>桃园路</t>
  </si>
  <si>
    <t>117.244</t>
  </si>
  <si>
    <t>34.2911</t>
  </si>
  <si>
    <t>1182A</t>
  </si>
  <si>
    <t>农科院</t>
  </si>
  <si>
    <t>117.2933</t>
  </si>
  <si>
    <t>34.2778</t>
  </si>
  <si>
    <t>1183A</t>
  </si>
  <si>
    <t>铜山区环保局</t>
  </si>
  <si>
    <t>117.166</t>
  </si>
  <si>
    <t>34.1806</t>
  </si>
  <si>
    <t>1184A</t>
  </si>
  <si>
    <t>城东财政所</t>
  </si>
  <si>
    <t>扬州</t>
  </si>
  <si>
    <t>119.46</t>
  </si>
  <si>
    <t>32.3878</t>
  </si>
  <si>
    <t>1185A</t>
  </si>
  <si>
    <t>119.404</t>
  </si>
  <si>
    <t>32.41</t>
  </si>
  <si>
    <t>1186A</t>
  </si>
  <si>
    <t>邗江监测站</t>
  </si>
  <si>
    <t>119.389</t>
  </si>
  <si>
    <t>32.3761</t>
  </si>
  <si>
    <t>1187A</t>
  </si>
  <si>
    <t>第四医院</t>
  </si>
  <si>
    <t>119.439</t>
  </si>
  <si>
    <t>32.4033</t>
  </si>
  <si>
    <t>1188A</t>
  </si>
  <si>
    <t>雪浪</t>
  </si>
  <si>
    <t>无锡</t>
  </si>
  <si>
    <t>120.269</t>
  </si>
  <si>
    <t>31.4867</t>
  </si>
  <si>
    <t>1189A</t>
  </si>
  <si>
    <t>黄巷</t>
  </si>
  <si>
    <t>120.275</t>
  </si>
  <si>
    <t>31.6219</t>
  </si>
  <si>
    <t>1190A</t>
  </si>
  <si>
    <t>曹张</t>
  </si>
  <si>
    <t>120.294</t>
  </si>
  <si>
    <t>31.56</t>
  </si>
  <si>
    <t>1191A</t>
  </si>
  <si>
    <t>漆塘</t>
  </si>
  <si>
    <t>120.242</t>
  </si>
  <si>
    <t>31.5031</t>
  </si>
  <si>
    <t>1192A</t>
  </si>
  <si>
    <t>东亭</t>
  </si>
  <si>
    <t>120.354</t>
  </si>
  <si>
    <t>31.5848</t>
  </si>
  <si>
    <t>1193A</t>
  </si>
  <si>
    <t>旺庄</t>
  </si>
  <si>
    <t>31.5475</t>
  </si>
  <si>
    <t>1194A</t>
  </si>
  <si>
    <t>荣巷</t>
  </si>
  <si>
    <t>120.245</t>
  </si>
  <si>
    <t>31.5631</t>
  </si>
  <si>
    <t>1195A</t>
  </si>
  <si>
    <t>堰桥</t>
  </si>
  <si>
    <t>120.288</t>
  </si>
  <si>
    <t>31.6842</t>
  </si>
  <si>
    <t>1196A</t>
  </si>
  <si>
    <t>常州</t>
  </si>
  <si>
    <t>119.996</t>
  </si>
  <si>
    <t>31.7586</t>
  </si>
  <si>
    <t>1197A</t>
  </si>
  <si>
    <t>城建学校</t>
  </si>
  <si>
    <t>119.933</t>
  </si>
  <si>
    <t>31.7786</t>
  </si>
  <si>
    <t>1198A</t>
  </si>
  <si>
    <t>常工院</t>
  </si>
  <si>
    <t>119.962</t>
  </si>
  <si>
    <t>31.8089</t>
  </si>
  <si>
    <t>1199A</t>
  </si>
  <si>
    <t>潞城</t>
  </si>
  <si>
    <t>120.0393</t>
  </si>
  <si>
    <t>31.7638</t>
  </si>
  <si>
    <t>1200A</t>
  </si>
  <si>
    <t>武进监测站</t>
  </si>
  <si>
    <t>119.935</t>
  </si>
  <si>
    <t>31.7039</t>
  </si>
  <si>
    <t>1201A</t>
  </si>
  <si>
    <t>安家</t>
  </si>
  <si>
    <t>119.905</t>
  </si>
  <si>
    <t>31.9108</t>
  </si>
  <si>
    <t>1202A</t>
  </si>
  <si>
    <t>环境监测站</t>
  </si>
  <si>
    <t>镇江</t>
  </si>
  <si>
    <t>1203A</t>
  </si>
  <si>
    <t>新区办事处</t>
  </si>
  <si>
    <t>119.68</t>
  </si>
  <si>
    <t>32.1883</t>
  </si>
  <si>
    <t>1204A</t>
  </si>
  <si>
    <t>职教中心</t>
  </si>
  <si>
    <t>119.491</t>
  </si>
  <si>
    <t>32.215</t>
  </si>
  <si>
    <t>1205A</t>
  </si>
  <si>
    <t>丹徒区监测站</t>
  </si>
  <si>
    <t>119.43</t>
  </si>
  <si>
    <t>32.1319</t>
  </si>
  <si>
    <t>1206A</t>
  </si>
  <si>
    <t>公园路</t>
  </si>
  <si>
    <t>泰州</t>
  </si>
  <si>
    <t>119.9</t>
  </si>
  <si>
    <t>32.4867</t>
  </si>
  <si>
    <t>1207A</t>
  </si>
  <si>
    <t>莲花</t>
  </si>
  <si>
    <t>119.9219</t>
  </si>
  <si>
    <t>32.4611</t>
  </si>
  <si>
    <t>1208A</t>
  </si>
  <si>
    <t>高港区政府</t>
  </si>
  <si>
    <t>119.882</t>
  </si>
  <si>
    <t>32.303</t>
  </si>
  <si>
    <t>1209A</t>
  </si>
  <si>
    <t>留学生创业园</t>
  </si>
  <si>
    <t>119.888</t>
  </si>
  <si>
    <t>32.4639</t>
  </si>
  <si>
    <t>1210A</t>
  </si>
  <si>
    <t>钵池山</t>
  </si>
  <si>
    <t>淮安</t>
  </si>
  <si>
    <t>119.036</t>
  </si>
  <si>
    <t>33.5981</t>
  </si>
  <si>
    <t>1211A</t>
  </si>
  <si>
    <t>北京南路</t>
  </si>
  <si>
    <t>119.007</t>
  </si>
  <si>
    <t>33.575</t>
  </si>
  <si>
    <t>1212A</t>
  </si>
  <si>
    <t>118.989</t>
  </si>
  <si>
    <t>33.6067</t>
  </si>
  <si>
    <t>1213A</t>
  </si>
  <si>
    <t>楚州区监测站</t>
  </si>
  <si>
    <t>119.135</t>
  </si>
  <si>
    <t>33.5039</t>
  </si>
  <si>
    <t>1214A</t>
  </si>
  <si>
    <t>淮阴区监测站</t>
  </si>
  <si>
    <t>119.01220000000001</t>
  </si>
  <si>
    <t>33.627</t>
  </si>
  <si>
    <t>1215A</t>
  </si>
  <si>
    <t>盐城电厂</t>
  </si>
  <si>
    <t>盐城</t>
  </si>
  <si>
    <t>120.118</t>
  </si>
  <si>
    <t>33.4022</t>
  </si>
  <si>
    <t>1216A</t>
  </si>
  <si>
    <t>120.156</t>
  </si>
  <si>
    <t>33.3942</t>
  </si>
  <si>
    <t>1217A</t>
  </si>
  <si>
    <t>文峰中学</t>
  </si>
  <si>
    <t>120.129</t>
  </si>
  <si>
    <t>33.3719</t>
  </si>
  <si>
    <t>1218A</t>
  </si>
  <si>
    <t>开发区管委会</t>
  </si>
  <si>
    <t>120.225</t>
  </si>
  <si>
    <t>33.3947</t>
  </si>
  <si>
    <t>1219A</t>
  </si>
  <si>
    <t>宿迁</t>
  </si>
  <si>
    <t>118.2658</t>
  </si>
  <si>
    <t>33.96</t>
  </si>
  <si>
    <t>1220A</t>
  </si>
  <si>
    <t>宿迁学院</t>
  </si>
  <si>
    <t>118.293</t>
  </si>
  <si>
    <t>33.9528</t>
  </si>
  <si>
    <t>1221A</t>
  </si>
  <si>
    <t>宿迁中学</t>
  </si>
  <si>
    <t>118.2442</t>
  </si>
  <si>
    <t>33.9592</t>
  </si>
  <si>
    <t>1222A</t>
  </si>
  <si>
    <t>宿豫区环保局</t>
  </si>
  <si>
    <t>118.3214</t>
  </si>
  <si>
    <t>33.9506</t>
  </si>
  <si>
    <t>1223A</t>
  </si>
  <si>
    <t>滨江</t>
  </si>
  <si>
    <t>杭州</t>
  </si>
  <si>
    <t>120.211</t>
  </si>
  <si>
    <t>30.21</t>
  </si>
  <si>
    <t>Zhejiang</t>
  </si>
  <si>
    <t>浙江</t>
  </si>
  <si>
    <t>1224A</t>
  </si>
  <si>
    <t>西溪</t>
  </si>
  <si>
    <t>120.063</t>
  </si>
  <si>
    <t>30.2747</t>
  </si>
  <si>
    <t>1225A</t>
  </si>
  <si>
    <t>千岛湖</t>
  </si>
  <si>
    <t>119.026</t>
  </si>
  <si>
    <t>29.635</t>
  </si>
  <si>
    <t>1226A</t>
  </si>
  <si>
    <t>下沙</t>
  </si>
  <si>
    <t>120.348</t>
  </si>
  <si>
    <t>30.3058</t>
  </si>
  <si>
    <t>1227A</t>
  </si>
  <si>
    <t>卧龙桥</t>
  </si>
  <si>
    <t>120.127</t>
  </si>
  <si>
    <t>30.2456</t>
  </si>
  <si>
    <t>1228A</t>
  </si>
  <si>
    <t>浙江农大</t>
  </si>
  <si>
    <t>120.19</t>
  </si>
  <si>
    <t>30.2692</t>
  </si>
  <si>
    <t>1229A</t>
  </si>
  <si>
    <t>朝晖五区</t>
  </si>
  <si>
    <t>120.157</t>
  </si>
  <si>
    <t>30.2897</t>
  </si>
  <si>
    <t>1230A</t>
  </si>
  <si>
    <t>和睦小学</t>
  </si>
  <si>
    <t>120.12</t>
  </si>
  <si>
    <t>30.3119</t>
  </si>
  <si>
    <t>1231A</t>
  </si>
  <si>
    <t>临平镇</t>
  </si>
  <si>
    <t>120.301</t>
  </si>
  <si>
    <t>30.4183</t>
  </si>
  <si>
    <t>1232A</t>
  </si>
  <si>
    <t>城厢镇</t>
  </si>
  <si>
    <t>120.27</t>
  </si>
  <si>
    <t>30.1819</t>
  </si>
  <si>
    <t>1233A</t>
  </si>
  <si>
    <t>云栖</t>
  </si>
  <si>
    <t>120.088</t>
  </si>
  <si>
    <t>30.1808</t>
  </si>
  <si>
    <t>1234A</t>
  </si>
  <si>
    <t>区环保大楼</t>
  </si>
  <si>
    <t>宁波</t>
  </si>
  <si>
    <t>121.836</t>
  </si>
  <si>
    <t>29.9108</t>
  </si>
  <si>
    <t>1235A</t>
  </si>
  <si>
    <t>万里学院</t>
  </si>
  <si>
    <t>121.56</t>
  </si>
  <si>
    <t>29.8208</t>
  </si>
  <si>
    <t>1236A</t>
  </si>
  <si>
    <t>龙赛医院</t>
  </si>
  <si>
    <t>121.713</t>
  </si>
  <si>
    <t>29.9572</t>
  </si>
  <si>
    <t>1237A</t>
  </si>
  <si>
    <t>三江中学</t>
  </si>
  <si>
    <t>121.554</t>
  </si>
  <si>
    <t>29.8906</t>
  </si>
  <si>
    <t>1238A</t>
  </si>
  <si>
    <t>1239A</t>
  </si>
  <si>
    <t>钱湖水厂</t>
  </si>
  <si>
    <t>121.633</t>
  </si>
  <si>
    <t>29.7736</t>
  </si>
  <si>
    <t>1240A</t>
  </si>
  <si>
    <t>太古小学</t>
  </si>
  <si>
    <t>121.586</t>
  </si>
  <si>
    <t>29.8633</t>
  </si>
  <si>
    <t>1241A</t>
  </si>
  <si>
    <t>市环境监测中心</t>
  </si>
  <si>
    <t>121.524</t>
  </si>
  <si>
    <t>29.8506</t>
  </si>
  <si>
    <t>1242A</t>
  </si>
  <si>
    <t>瓯海</t>
  </si>
  <si>
    <t>温州</t>
  </si>
  <si>
    <t>120.634</t>
  </si>
  <si>
    <t>28.0089</t>
  </si>
  <si>
    <t>1243A</t>
  </si>
  <si>
    <t>南浦</t>
  </si>
  <si>
    <t>120.677</t>
  </si>
  <si>
    <t>27.9939</t>
  </si>
  <si>
    <t>1244A</t>
  </si>
  <si>
    <t>龙湾</t>
  </si>
  <si>
    <t>120.76</t>
  </si>
  <si>
    <t>27.9747</t>
  </si>
  <si>
    <t>1245A</t>
  </si>
  <si>
    <t>市站</t>
  </si>
  <si>
    <t>120.671</t>
  </si>
  <si>
    <t>28.0167</t>
  </si>
  <si>
    <t>1246A</t>
  </si>
  <si>
    <t>袍江站</t>
  </si>
  <si>
    <t>绍兴</t>
  </si>
  <si>
    <t>120.598</t>
  </si>
  <si>
    <t>30.0911</t>
  </si>
  <si>
    <t>1247A</t>
  </si>
  <si>
    <t>城东开发委</t>
  </si>
  <si>
    <t>120.605</t>
  </si>
  <si>
    <t>29.9919</t>
  </si>
  <si>
    <t>1248A</t>
  </si>
  <si>
    <t>市环保站</t>
  </si>
  <si>
    <t>120.576</t>
  </si>
  <si>
    <t>30.007</t>
  </si>
  <si>
    <t>1249A</t>
  </si>
  <si>
    <t>城北水厂</t>
  </si>
  <si>
    <t>湖州</t>
  </si>
  <si>
    <t>120.1</t>
  </si>
  <si>
    <t>30.8867</t>
  </si>
  <si>
    <t>1250A</t>
  </si>
  <si>
    <t>城西水厂</t>
  </si>
  <si>
    <t>120.07</t>
  </si>
  <si>
    <t>30.8244</t>
  </si>
  <si>
    <t>1251A</t>
  </si>
  <si>
    <t>吉山新村</t>
  </si>
  <si>
    <t>120.093</t>
  </si>
  <si>
    <t>30.8617</t>
  </si>
  <si>
    <t>1252A</t>
  </si>
  <si>
    <t>清河小学</t>
  </si>
  <si>
    <t>嘉兴</t>
  </si>
  <si>
    <t>120.744</t>
  </si>
  <si>
    <t>30.7946</t>
  </si>
  <si>
    <t>1253A</t>
  </si>
  <si>
    <t>嘉兴学院</t>
  </si>
  <si>
    <t>120.726</t>
  </si>
  <si>
    <t>30.7478</t>
  </si>
  <si>
    <t>1254A</t>
  </si>
  <si>
    <t>1255A</t>
  </si>
  <si>
    <t>黄岩环保大楼</t>
  </si>
  <si>
    <t>台州</t>
  </si>
  <si>
    <t>121.273</t>
  </si>
  <si>
    <t>28.6459</t>
  </si>
  <si>
    <t>1256A</t>
  </si>
  <si>
    <t>台州环保大楼</t>
  </si>
  <si>
    <t>121.419</t>
  </si>
  <si>
    <t>28.6542</t>
  </si>
  <si>
    <t>1257A</t>
  </si>
  <si>
    <t>路桥田洋王</t>
  </si>
  <si>
    <t>121.377</t>
  </si>
  <si>
    <t>28.5773</t>
  </si>
  <si>
    <t>1258A</t>
  </si>
  <si>
    <t>定海檀枫</t>
  </si>
  <si>
    <t>舟山</t>
  </si>
  <si>
    <t>122.122</t>
  </si>
  <si>
    <t>30.0203</t>
  </si>
  <si>
    <t>1259A</t>
  </si>
  <si>
    <t>普陀东港</t>
  </si>
  <si>
    <t>122.3094</t>
  </si>
  <si>
    <t>29.9558</t>
  </si>
  <si>
    <t>1260A</t>
  </si>
  <si>
    <t>临城新区</t>
  </si>
  <si>
    <t>122.19</t>
  </si>
  <si>
    <t>29.9944</t>
  </si>
  <si>
    <t>1261A</t>
  </si>
  <si>
    <t>四中</t>
  </si>
  <si>
    <t>金华</t>
  </si>
  <si>
    <t>119.649</t>
  </si>
  <si>
    <t>29.1131</t>
  </si>
  <si>
    <t>1262A</t>
  </si>
  <si>
    <t>十五中</t>
  </si>
  <si>
    <t>119.647</t>
  </si>
  <si>
    <t>29.077</t>
  </si>
  <si>
    <t>1263A</t>
  </si>
  <si>
    <t>119.686</t>
  </si>
  <si>
    <t>29.1029</t>
  </si>
  <si>
    <t>1264A</t>
  </si>
  <si>
    <t>环保大楼</t>
  </si>
  <si>
    <t>衢州</t>
  </si>
  <si>
    <t>118.871</t>
  </si>
  <si>
    <t>28.9404</t>
  </si>
  <si>
    <t>1265A</t>
  </si>
  <si>
    <t>实验学校</t>
  </si>
  <si>
    <t>28.9664</t>
  </si>
  <si>
    <t>1266A</t>
  </si>
  <si>
    <t>衢州学院</t>
  </si>
  <si>
    <t>118.855</t>
  </si>
  <si>
    <t>28.9745</t>
  </si>
  <si>
    <t>1267A</t>
  </si>
  <si>
    <t>监测站大楼</t>
  </si>
  <si>
    <t>丽水</t>
  </si>
  <si>
    <t>119.914</t>
  </si>
  <si>
    <t>28.4514</t>
  </si>
  <si>
    <t>1268A</t>
  </si>
  <si>
    <t>莲都小学</t>
  </si>
  <si>
    <t>119.93</t>
  </si>
  <si>
    <t>28.4586</t>
  </si>
  <si>
    <t>1269A</t>
  </si>
  <si>
    <t>余庄前</t>
  </si>
  <si>
    <t>119.879</t>
  </si>
  <si>
    <t>28.4231</t>
  </si>
  <si>
    <t>1270A</t>
  </si>
  <si>
    <t>明珠广场</t>
  </si>
  <si>
    <t>合肥</t>
  </si>
  <si>
    <t>117.196</t>
  </si>
  <si>
    <t>31.7848</t>
  </si>
  <si>
    <t>Anhui</t>
  </si>
  <si>
    <t>安徽</t>
  </si>
  <si>
    <t>1271A</t>
  </si>
  <si>
    <t>三里街</t>
  </si>
  <si>
    <t>31.8766</t>
  </si>
  <si>
    <t>1272A</t>
  </si>
  <si>
    <t>琥珀山庄</t>
  </si>
  <si>
    <t>117.259</t>
  </si>
  <si>
    <t>31.8706</t>
  </si>
  <si>
    <t>1273A</t>
  </si>
  <si>
    <t>董铺水库</t>
  </si>
  <si>
    <t>117.16</t>
  </si>
  <si>
    <t>31.9051</t>
  </si>
  <si>
    <t>1274A</t>
  </si>
  <si>
    <t>长江中路</t>
  </si>
  <si>
    <t>117.25</t>
  </si>
  <si>
    <t>31.8572</t>
  </si>
  <si>
    <t>1275A</t>
  </si>
  <si>
    <t>庐阳区</t>
  </si>
  <si>
    <t>117.266</t>
  </si>
  <si>
    <t>31.9438</t>
  </si>
  <si>
    <t>1276A</t>
  </si>
  <si>
    <t>瑶海区</t>
  </si>
  <si>
    <t>117.336</t>
  </si>
  <si>
    <t>31.8585</t>
  </si>
  <si>
    <t>1277A</t>
  </si>
  <si>
    <t>包河区</t>
  </si>
  <si>
    <t>117.302</t>
  </si>
  <si>
    <t>31.7956</t>
  </si>
  <si>
    <t>1278A</t>
  </si>
  <si>
    <t>滨湖新区</t>
  </si>
  <si>
    <t>117.278</t>
  </si>
  <si>
    <t>31.7386</t>
  </si>
  <si>
    <t>1279A</t>
  </si>
  <si>
    <t>117.124</t>
  </si>
  <si>
    <t>31.8516</t>
  </si>
  <si>
    <t>1280A</t>
  </si>
  <si>
    <t>鼓山</t>
  </si>
  <si>
    <t>福州</t>
  </si>
  <si>
    <t>26.0542</t>
  </si>
  <si>
    <t>Fujian</t>
  </si>
  <si>
    <t>福建</t>
  </si>
  <si>
    <t>1281A</t>
  </si>
  <si>
    <t>快安</t>
  </si>
  <si>
    <t>119.414</t>
  </si>
  <si>
    <t>26.0258</t>
  </si>
  <si>
    <t>1282A</t>
  </si>
  <si>
    <t>师大</t>
  </si>
  <si>
    <t>119.303</t>
  </si>
  <si>
    <t>26.0392</t>
  </si>
  <si>
    <t>1283A</t>
  </si>
  <si>
    <t>五四北路</t>
  </si>
  <si>
    <t>119.299</t>
  </si>
  <si>
    <t>26.1092</t>
  </si>
  <si>
    <t>1284A</t>
  </si>
  <si>
    <t>杨桥西路</t>
  </si>
  <si>
    <t>119.268</t>
  </si>
  <si>
    <t>26.0797</t>
  </si>
  <si>
    <t>1285A</t>
  </si>
  <si>
    <t>紫阳</t>
  </si>
  <si>
    <t>119.315</t>
  </si>
  <si>
    <t>26.0753</t>
  </si>
  <si>
    <t>1286A</t>
  </si>
  <si>
    <t>溪东</t>
  </si>
  <si>
    <t>厦门</t>
  </si>
  <si>
    <t>118.1569444</t>
  </si>
  <si>
    <t>24.81805556</t>
  </si>
  <si>
    <t>1287A</t>
  </si>
  <si>
    <t>洪文</t>
  </si>
  <si>
    <t>118.1513889</t>
  </si>
  <si>
    <t>24.47666667</t>
  </si>
  <si>
    <t>1288A</t>
  </si>
  <si>
    <t>鼓浪屿</t>
  </si>
  <si>
    <t>118.0636111</t>
  </si>
  <si>
    <t>24.44583333</t>
  </si>
  <si>
    <t>1290A</t>
  </si>
  <si>
    <t>省外办</t>
  </si>
  <si>
    <t>南昌</t>
  </si>
  <si>
    <t>115.893</t>
  </si>
  <si>
    <t>28.6844</t>
  </si>
  <si>
    <t>Jiangxi</t>
  </si>
  <si>
    <t>江西</t>
  </si>
  <si>
    <t>1291A</t>
  </si>
  <si>
    <t>省林业公司</t>
  </si>
  <si>
    <t>115.8886</t>
  </si>
  <si>
    <t>28.6839</t>
  </si>
  <si>
    <t>1292A</t>
  </si>
  <si>
    <t>林科所</t>
  </si>
  <si>
    <t>115.813</t>
  </si>
  <si>
    <t>28.7442</t>
  </si>
  <si>
    <t>1293A</t>
  </si>
  <si>
    <t>京东镇政府</t>
  </si>
  <si>
    <t>115.973</t>
  </si>
  <si>
    <t>28.6969</t>
  </si>
  <si>
    <t>1294A</t>
  </si>
  <si>
    <t>建工学校</t>
  </si>
  <si>
    <t>115.852</t>
  </si>
  <si>
    <t>28.6869</t>
  </si>
  <si>
    <t>1295A</t>
  </si>
  <si>
    <t>象湖</t>
  </si>
  <si>
    <t>115.892</t>
  </si>
  <si>
    <t>28.6425</t>
  </si>
  <si>
    <t>1296A</t>
  </si>
  <si>
    <t>武术学校</t>
  </si>
  <si>
    <t>115.742</t>
  </si>
  <si>
    <t>28.7994</t>
  </si>
  <si>
    <t>1297A</t>
  </si>
  <si>
    <t>石化</t>
  </si>
  <si>
    <t>115.912</t>
  </si>
  <si>
    <t>28.6131</t>
  </si>
  <si>
    <t>1298A</t>
  </si>
  <si>
    <t>省站</t>
  </si>
  <si>
    <t>115.931</t>
  </si>
  <si>
    <t>1299A</t>
  </si>
  <si>
    <t>科干所</t>
  </si>
  <si>
    <t>济南</t>
  </si>
  <si>
    <t>116.988</t>
  </si>
  <si>
    <t>36.6114</t>
  </si>
  <si>
    <t>Shandong</t>
  </si>
  <si>
    <t>山东</t>
  </si>
  <si>
    <t>1300A</t>
  </si>
  <si>
    <t>农科所</t>
  </si>
  <si>
    <t>116.93</t>
  </si>
  <si>
    <t>36.67</t>
  </si>
  <si>
    <t>1301A</t>
  </si>
  <si>
    <t>117.114</t>
  </si>
  <si>
    <t>36.6739</t>
  </si>
  <si>
    <t>1302A</t>
  </si>
  <si>
    <t>济南化工厂</t>
  </si>
  <si>
    <t>116.989</t>
  </si>
  <si>
    <t>36.6872</t>
  </si>
  <si>
    <t>1303A</t>
  </si>
  <si>
    <t>省种子仓库</t>
  </si>
  <si>
    <t>117.0684</t>
  </si>
  <si>
    <t>36.6868</t>
  </si>
  <si>
    <t>1304A</t>
  </si>
  <si>
    <t>机床二厂</t>
  </si>
  <si>
    <t>116.943</t>
  </si>
  <si>
    <t>36.6489</t>
  </si>
  <si>
    <t>1305A</t>
  </si>
  <si>
    <t>117.049</t>
  </si>
  <si>
    <t>36.6622</t>
  </si>
  <si>
    <t>1306A</t>
  </si>
  <si>
    <t>长清党校</t>
  </si>
  <si>
    <t>116.734</t>
  </si>
  <si>
    <t>36.5336</t>
  </si>
  <si>
    <t>1307A</t>
  </si>
  <si>
    <t>仰口</t>
  </si>
  <si>
    <t>青岛</t>
  </si>
  <si>
    <t>120.6659</t>
  </si>
  <si>
    <t>36.2403</t>
  </si>
  <si>
    <t>1308A</t>
  </si>
  <si>
    <t>李沧区子站</t>
  </si>
  <si>
    <t>120.3905</t>
  </si>
  <si>
    <t>36.1851</t>
  </si>
  <si>
    <t>1309A</t>
  </si>
  <si>
    <t>市北区子站</t>
  </si>
  <si>
    <t>120.3471</t>
  </si>
  <si>
    <t>36.0699</t>
  </si>
  <si>
    <t>1310A</t>
  </si>
  <si>
    <t>市南区东部子站</t>
  </si>
  <si>
    <t>120.4134</t>
  </si>
  <si>
    <t>36.0654</t>
  </si>
  <si>
    <t>1311A</t>
  </si>
  <si>
    <t>四方区子站</t>
  </si>
  <si>
    <t>120.3664</t>
  </si>
  <si>
    <t>36.1032</t>
  </si>
  <si>
    <t>1312A</t>
  </si>
  <si>
    <t>市南区西部子站</t>
  </si>
  <si>
    <t>120.2992</t>
  </si>
  <si>
    <t>36.0543</t>
  </si>
  <si>
    <t>1313A</t>
  </si>
  <si>
    <t>崂山区子站</t>
  </si>
  <si>
    <t>120.4587</t>
  </si>
  <si>
    <t>36.0851</t>
  </si>
  <si>
    <t>1314A</t>
  </si>
  <si>
    <t>黄岛区子站</t>
  </si>
  <si>
    <t>120.1964</t>
  </si>
  <si>
    <t>36.3083</t>
  </si>
  <si>
    <t>1315A</t>
  </si>
  <si>
    <t>城阳区子站</t>
  </si>
  <si>
    <t>120.4001</t>
  </si>
  <si>
    <t>1316A</t>
  </si>
  <si>
    <t>烟厂</t>
  </si>
  <si>
    <t>郑州</t>
  </si>
  <si>
    <t>113.681</t>
  </si>
  <si>
    <t>34.7545</t>
  </si>
  <si>
    <t>Henan</t>
  </si>
  <si>
    <t>河南</t>
  </si>
  <si>
    <t>1317A</t>
  </si>
  <si>
    <t>郑纺机</t>
  </si>
  <si>
    <t>113.641</t>
  </si>
  <si>
    <t>34.7745</t>
  </si>
  <si>
    <t>1318A</t>
  </si>
  <si>
    <t>银行学校</t>
  </si>
  <si>
    <t>113.675</t>
  </si>
  <si>
    <t>34.8019</t>
  </si>
  <si>
    <t>1319A</t>
  </si>
  <si>
    <t>供水公司</t>
  </si>
  <si>
    <t>113.564</t>
  </si>
  <si>
    <t>34.802</t>
  </si>
  <si>
    <t>1320A</t>
  </si>
  <si>
    <t>经开区管委</t>
  </si>
  <si>
    <t>113.727</t>
  </si>
  <si>
    <t>34.7187</t>
  </si>
  <si>
    <t>1321A</t>
  </si>
  <si>
    <t>四十七中</t>
  </si>
  <si>
    <t>113.734</t>
  </si>
  <si>
    <t>34.719</t>
  </si>
  <si>
    <t>1322A</t>
  </si>
  <si>
    <t>113.5991</t>
  </si>
  <si>
    <t>34.7496</t>
  </si>
  <si>
    <t>1323A</t>
  </si>
  <si>
    <t>河医大</t>
  </si>
  <si>
    <t>113.6356</t>
  </si>
  <si>
    <t>34.7538</t>
  </si>
  <si>
    <t>1324A</t>
  </si>
  <si>
    <t>岗李水库</t>
  </si>
  <si>
    <t>113.6113</t>
  </si>
  <si>
    <t>34.9162</t>
  </si>
  <si>
    <t>1325A</t>
  </si>
  <si>
    <t>东湖梨园</t>
  </si>
  <si>
    <t>武汉</t>
  </si>
  <si>
    <t>114.3672</t>
  </si>
  <si>
    <t>30.5719</t>
  </si>
  <si>
    <t>Hubei</t>
  </si>
  <si>
    <t>湖北</t>
  </si>
  <si>
    <t>1326A</t>
  </si>
  <si>
    <t>汉阳月湖</t>
  </si>
  <si>
    <t>114.2511</t>
  </si>
  <si>
    <t>30.5514</t>
  </si>
  <si>
    <t>1327A</t>
  </si>
  <si>
    <t>汉口花桥</t>
  </si>
  <si>
    <t>114.2836</t>
  </si>
  <si>
    <t>30.6197</t>
  </si>
  <si>
    <t>1328A</t>
  </si>
  <si>
    <t>武昌紫阳</t>
  </si>
  <si>
    <t>114.3006</t>
  </si>
  <si>
    <t>30.5494</t>
  </si>
  <si>
    <t>1329A</t>
  </si>
  <si>
    <t>青山钢花</t>
  </si>
  <si>
    <t>114.4272</t>
  </si>
  <si>
    <t>30.6103</t>
  </si>
  <si>
    <t>1330A</t>
  </si>
  <si>
    <t>沌口新区</t>
  </si>
  <si>
    <t>114.1525</t>
  </si>
  <si>
    <t>30.4753</t>
  </si>
  <si>
    <t>1331A</t>
  </si>
  <si>
    <t>汉口江滩</t>
  </si>
  <si>
    <t>114.3008</t>
  </si>
  <si>
    <t>30.5947</t>
  </si>
  <si>
    <t>1332A</t>
  </si>
  <si>
    <t>东湖高新</t>
  </si>
  <si>
    <t>114.3894</t>
  </si>
  <si>
    <t>30.4822</t>
  </si>
  <si>
    <t>1333A</t>
  </si>
  <si>
    <t>吴家山</t>
  </si>
  <si>
    <t>114.2131</t>
  </si>
  <si>
    <t>30.6414</t>
  </si>
  <si>
    <t>1334A</t>
  </si>
  <si>
    <t>沉湖七壕</t>
  </si>
  <si>
    <t>113.8531</t>
  </si>
  <si>
    <t>30.2997</t>
  </si>
  <si>
    <t>1335A</t>
  </si>
  <si>
    <t>经开区环保局</t>
  </si>
  <si>
    <t>长沙</t>
  </si>
  <si>
    <t>113.0833</t>
  </si>
  <si>
    <t>28.2325</t>
  </si>
  <si>
    <t>Hunan</t>
  </si>
  <si>
    <t>湖南</t>
  </si>
  <si>
    <t>1336A</t>
  </si>
  <si>
    <t>高开区环保局</t>
  </si>
  <si>
    <t>112.88720000000001</t>
  </si>
  <si>
    <t>28.2189</t>
  </si>
  <si>
    <t>1337A</t>
  </si>
  <si>
    <t>马坡岭</t>
  </si>
  <si>
    <t>113.0792</t>
  </si>
  <si>
    <t>28.2053</t>
  </si>
  <si>
    <t>1338A</t>
  </si>
  <si>
    <t>湖南师范大学</t>
  </si>
  <si>
    <t>112.9394</t>
  </si>
  <si>
    <t>28.19</t>
  </si>
  <si>
    <t>1339A</t>
  </si>
  <si>
    <t>雨花区环保局</t>
  </si>
  <si>
    <t>112.9956</t>
  </si>
  <si>
    <t>28.1442</t>
  </si>
  <si>
    <t>1340A</t>
  </si>
  <si>
    <t>伍家岭</t>
  </si>
  <si>
    <t>112.9792</t>
  </si>
  <si>
    <t>28.2597</t>
  </si>
  <si>
    <t>1341A</t>
  </si>
  <si>
    <t>火车新站</t>
  </si>
  <si>
    <t>113.0014</t>
  </si>
  <si>
    <t>28.1944</t>
  </si>
  <si>
    <t>1342A</t>
  </si>
  <si>
    <t>天心区环保局</t>
  </si>
  <si>
    <t>112.9844</t>
  </si>
  <si>
    <t>28.1178</t>
  </si>
  <si>
    <t>1343A</t>
  </si>
  <si>
    <t>湖南中医药大学</t>
  </si>
  <si>
    <t>112.8908</t>
  </si>
  <si>
    <t>28.1308</t>
  </si>
  <si>
    <t>1344A</t>
  </si>
  <si>
    <t>沙坪</t>
  </si>
  <si>
    <t>112.9958</t>
  </si>
  <si>
    <t>28.3586</t>
  </si>
  <si>
    <t>1345A</t>
  </si>
  <si>
    <t>广雅中学</t>
  </si>
  <si>
    <t>广州</t>
  </si>
  <si>
    <t>113.235</t>
  </si>
  <si>
    <t>23.1422</t>
  </si>
  <si>
    <t>Guangdong</t>
  </si>
  <si>
    <t>广东</t>
  </si>
  <si>
    <t>1346A</t>
  </si>
  <si>
    <t>市五中</t>
  </si>
  <si>
    <t>113.261</t>
  </si>
  <si>
    <t>23.105</t>
  </si>
  <si>
    <t>1347A</t>
  </si>
  <si>
    <t>1348A</t>
  </si>
  <si>
    <t>广东商学院</t>
  </si>
  <si>
    <t>113.348</t>
  </si>
  <si>
    <t>23.0916</t>
  </si>
  <si>
    <t>1349A</t>
  </si>
  <si>
    <t>市八十六中</t>
  </si>
  <si>
    <t>113.433</t>
  </si>
  <si>
    <t>1350A</t>
  </si>
  <si>
    <t>番禺中学</t>
  </si>
  <si>
    <t>113.352</t>
  </si>
  <si>
    <t>22.9477</t>
  </si>
  <si>
    <t>1351A</t>
  </si>
  <si>
    <t>花都师范</t>
  </si>
  <si>
    <t>113.215</t>
  </si>
  <si>
    <t>23.3917</t>
  </si>
  <si>
    <t>1352A</t>
  </si>
  <si>
    <t>113.26</t>
  </si>
  <si>
    <t>23.1331</t>
  </si>
  <si>
    <t>1353A</t>
  </si>
  <si>
    <t>九龙镇镇龙</t>
  </si>
  <si>
    <t>113.568</t>
  </si>
  <si>
    <t>23.2783</t>
  </si>
  <si>
    <t>1354A</t>
  </si>
  <si>
    <t>麓湖</t>
  </si>
  <si>
    <t>113.281</t>
  </si>
  <si>
    <t>23.1569</t>
  </si>
  <si>
    <t>1355A</t>
  </si>
  <si>
    <t>帽峰山森林公园</t>
  </si>
  <si>
    <t>113.589</t>
  </si>
  <si>
    <t>23.5538</t>
  </si>
  <si>
    <t>1356A</t>
  </si>
  <si>
    <t>荔园</t>
  </si>
  <si>
    <t>深圳</t>
  </si>
  <si>
    <t>114.096</t>
  </si>
  <si>
    <t>22.55</t>
  </si>
  <si>
    <t>1357A</t>
  </si>
  <si>
    <t>洪湖</t>
  </si>
  <si>
    <t>114.117</t>
  </si>
  <si>
    <t>22.5625</t>
  </si>
  <si>
    <t>1358A</t>
  </si>
  <si>
    <t>华侨城</t>
  </si>
  <si>
    <t>113.987</t>
  </si>
  <si>
    <t>22.5417</t>
  </si>
  <si>
    <t>1359A</t>
  </si>
  <si>
    <t>南油</t>
  </si>
  <si>
    <t>113.923</t>
  </si>
  <si>
    <t>22.5167</t>
  </si>
  <si>
    <t>1360A</t>
  </si>
  <si>
    <t>盐田</t>
  </si>
  <si>
    <t>114.263</t>
  </si>
  <si>
    <t>22.5908</t>
  </si>
  <si>
    <t>1361A</t>
  </si>
  <si>
    <t>龙岗</t>
  </si>
  <si>
    <t>114.24</t>
  </si>
  <si>
    <t>22.7267</t>
  </si>
  <si>
    <t>1362A</t>
  </si>
  <si>
    <t>西乡</t>
  </si>
  <si>
    <t>113.891</t>
  </si>
  <si>
    <t>22.5794</t>
  </si>
  <si>
    <t>1363A</t>
  </si>
  <si>
    <t>南澳</t>
  </si>
  <si>
    <t>114.494</t>
  </si>
  <si>
    <t>22.5422</t>
  </si>
  <si>
    <t>1364A</t>
  </si>
  <si>
    <t>葵涌</t>
  </si>
  <si>
    <t>114.41</t>
  </si>
  <si>
    <t>22.6342</t>
  </si>
  <si>
    <t>1365A</t>
  </si>
  <si>
    <t>梅沙</t>
  </si>
  <si>
    <t>114.297</t>
  </si>
  <si>
    <t>22.5978</t>
  </si>
  <si>
    <t>1366A</t>
  </si>
  <si>
    <t>观澜</t>
  </si>
  <si>
    <t>114.085</t>
  </si>
  <si>
    <t>22.75</t>
  </si>
  <si>
    <t>1367A</t>
  </si>
  <si>
    <t>吉大</t>
  </si>
  <si>
    <t>珠海</t>
  </si>
  <si>
    <t>113.574</t>
  </si>
  <si>
    <t>22.2611</t>
  </si>
  <si>
    <t>1368A</t>
  </si>
  <si>
    <t>前山</t>
  </si>
  <si>
    <t>113.495</t>
  </si>
  <si>
    <t>22.2294</t>
  </si>
  <si>
    <t>1369A</t>
  </si>
  <si>
    <t>唐家</t>
  </si>
  <si>
    <t>113.628</t>
  </si>
  <si>
    <t>22.4251</t>
  </si>
  <si>
    <t>1370A</t>
  </si>
  <si>
    <t>斗门</t>
  </si>
  <si>
    <t>113.299</t>
  </si>
  <si>
    <t>22.2281</t>
  </si>
  <si>
    <t>1371A</t>
  </si>
  <si>
    <t>湾梁</t>
  </si>
  <si>
    <t>佛山</t>
  </si>
  <si>
    <t>113.134</t>
  </si>
  <si>
    <t>23.0048</t>
  </si>
  <si>
    <t>1372A</t>
  </si>
  <si>
    <t>华材职中</t>
  </si>
  <si>
    <t>113.105</t>
  </si>
  <si>
    <t>23.0395</t>
  </si>
  <si>
    <t>1373A</t>
  </si>
  <si>
    <t>南海气象局</t>
  </si>
  <si>
    <t>113.144</t>
  </si>
  <si>
    <t>23.0467</t>
  </si>
  <si>
    <t>1374A</t>
  </si>
  <si>
    <t>顺德苏岗</t>
  </si>
  <si>
    <t>113.292</t>
  </si>
  <si>
    <t>22.8054</t>
  </si>
  <si>
    <t>1375A</t>
  </si>
  <si>
    <t>容桂街道办</t>
  </si>
  <si>
    <t>113.257</t>
  </si>
  <si>
    <t>22.7629</t>
  </si>
  <si>
    <t>1376A</t>
  </si>
  <si>
    <t>高明孔堂</t>
  </si>
  <si>
    <t>112.844</t>
  </si>
  <si>
    <t>22.8693</t>
  </si>
  <si>
    <t>1377A</t>
  </si>
  <si>
    <t>三水监测站</t>
  </si>
  <si>
    <t>112.885</t>
  </si>
  <si>
    <t>23.1572</t>
  </si>
  <si>
    <t>1378A</t>
  </si>
  <si>
    <t>三水云东海</t>
  </si>
  <si>
    <t>112.863</t>
  </si>
  <si>
    <t>23.1886</t>
  </si>
  <si>
    <t>1379A</t>
  </si>
  <si>
    <t>华柏园</t>
  </si>
  <si>
    <t>中山</t>
  </si>
  <si>
    <t>113.3769</t>
  </si>
  <si>
    <t>22.5211</t>
  </si>
  <si>
    <t>1380A</t>
  </si>
  <si>
    <t>张溪</t>
  </si>
  <si>
    <t>113.3881</t>
  </si>
  <si>
    <t>22.5497</t>
  </si>
  <si>
    <t>1381A</t>
  </si>
  <si>
    <t>紫马岭</t>
  </si>
  <si>
    <t>113.4075</t>
  </si>
  <si>
    <t>22.5111</t>
  </si>
  <si>
    <t>1382A</t>
  </si>
  <si>
    <t>长江旅游区</t>
  </si>
  <si>
    <t>113.4411</t>
  </si>
  <si>
    <t>22.4853</t>
  </si>
  <si>
    <t>1383A</t>
  </si>
  <si>
    <t>北街</t>
  </si>
  <si>
    <t>江门</t>
  </si>
  <si>
    <t>113.104</t>
  </si>
  <si>
    <t>22.6069</t>
  </si>
  <si>
    <t>1384A</t>
  </si>
  <si>
    <t>西区</t>
  </si>
  <si>
    <t>113.074</t>
  </si>
  <si>
    <t>22.5811</t>
  </si>
  <si>
    <t>1385A</t>
  </si>
  <si>
    <t>圭峰西</t>
  </si>
  <si>
    <t>113.024</t>
  </si>
  <si>
    <t>22.5328</t>
  </si>
  <si>
    <t>1386A</t>
  </si>
  <si>
    <t>东湖</t>
  </si>
  <si>
    <t>113.0819</t>
  </si>
  <si>
    <t>22.5931</t>
  </si>
  <si>
    <t>1387A</t>
  </si>
  <si>
    <t>东城主山</t>
  </si>
  <si>
    <t>东莞</t>
  </si>
  <si>
    <t>113.7819444</t>
  </si>
  <si>
    <t>23.05361111</t>
  </si>
  <si>
    <t>1388A</t>
  </si>
  <si>
    <t>南城元岭</t>
  </si>
  <si>
    <t>113.7461111</t>
  </si>
  <si>
    <t>23.02777778</t>
  </si>
  <si>
    <t>1389A</t>
  </si>
  <si>
    <t>莞城梨川</t>
  </si>
  <si>
    <t>113.7480556</t>
  </si>
  <si>
    <t>23.06</t>
  </si>
  <si>
    <t>1390A</t>
  </si>
  <si>
    <t>东城石井</t>
  </si>
  <si>
    <t>113.7944444</t>
  </si>
  <si>
    <t>23.01277778</t>
  </si>
  <si>
    <t>1391A</t>
  </si>
  <si>
    <t>南城西平</t>
  </si>
  <si>
    <t>113.7383333</t>
  </si>
  <si>
    <t>22.96583333</t>
  </si>
  <si>
    <t>1392A</t>
  </si>
  <si>
    <t>河南岸金山湖子站</t>
  </si>
  <si>
    <t>惠州</t>
  </si>
  <si>
    <t>114.4183</t>
  </si>
  <si>
    <t>23.0528</t>
  </si>
  <si>
    <t>1393A</t>
  </si>
  <si>
    <t>下埔横江三路子站</t>
  </si>
  <si>
    <t>114.4053</t>
  </si>
  <si>
    <t>23.08</t>
  </si>
  <si>
    <t>1394A</t>
  </si>
  <si>
    <t>江北云山西路子站</t>
  </si>
  <si>
    <t>114.4103</t>
  </si>
  <si>
    <t>23.1142</t>
  </si>
  <si>
    <t>1395A</t>
  </si>
  <si>
    <t>惠阳区承修路船湖子站</t>
  </si>
  <si>
    <t>114.3244</t>
  </si>
  <si>
    <t>22.8172</t>
  </si>
  <si>
    <t>1396A</t>
  </si>
  <si>
    <t>大亚湾管委会子站</t>
  </si>
  <si>
    <t>114.5317</t>
  </si>
  <si>
    <t>22.7422</t>
  </si>
  <si>
    <t>1397A</t>
  </si>
  <si>
    <t>睦岗子站</t>
  </si>
  <si>
    <t>肇庆</t>
  </si>
  <si>
    <t>112.427</t>
  </si>
  <si>
    <t>23.0706</t>
  </si>
  <si>
    <t>1398A</t>
  </si>
  <si>
    <t>城中子站</t>
  </si>
  <si>
    <t>112.471</t>
  </si>
  <si>
    <t>1399A</t>
  </si>
  <si>
    <t>坑口子站</t>
  </si>
  <si>
    <t>112.565</t>
  </si>
  <si>
    <t>23.1617</t>
  </si>
  <si>
    <t>1400A</t>
  </si>
  <si>
    <t>七星岩子站</t>
  </si>
  <si>
    <t>112.4722</t>
  </si>
  <si>
    <t>23.0786</t>
  </si>
  <si>
    <t>1401A</t>
  </si>
  <si>
    <t>振宁花园</t>
  </si>
  <si>
    <t>南宁</t>
  </si>
  <si>
    <t>108.301</t>
  </si>
  <si>
    <t>22.7875</t>
  </si>
  <si>
    <t>Guangxi</t>
  </si>
  <si>
    <t>广西</t>
  </si>
  <si>
    <t>1402A</t>
  </si>
  <si>
    <t>北湖</t>
  </si>
  <si>
    <t>108.316</t>
  </si>
  <si>
    <t>22.8561</t>
  </si>
  <si>
    <t>1403A</t>
  </si>
  <si>
    <t>108.321</t>
  </si>
  <si>
    <t>22.8225</t>
  </si>
  <si>
    <t>1404A</t>
  </si>
  <si>
    <t>大自然花园</t>
  </si>
  <si>
    <t>108.383</t>
  </si>
  <si>
    <t>22.805</t>
  </si>
  <si>
    <t>1405A</t>
  </si>
  <si>
    <t>仙葫</t>
  </si>
  <si>
    <t>108.439</t>
  </si>
  <si>
    <t>22.7906</t>
  </si>
  <si>
    <t>1406A</t>
  </si>
  <si>
    <t>区农职院</t>
  </si>
  <si>
    <t>108.239</t>
  </si>
  <si>
    <t>22.8464</t>
  </si>
  <si>
    <t>1407A</t>
  </si>
  <si>
    <t>英华嘉园</t>
  </si>
  <si>
    <t>108.328</t>
  </si>
  <si>
    <t>22.735</t>
  </si>
  <si>
    <t>1408A</t>
  </si>
  <si>
    <t>沙井镇街道办</t>
  </si>
  <si>
    <t>108.244</t>
  </si>
  <si>
    <t>22.7833</t>
  </si>
  <si>
    <t>1409A</t>
  </si>
  <si>
    <t>东寨港</t>
  </si>
  <si>
    <t>海口</t>
  </si>
  <si>
    <t>110.576</t>
  </si>
  <si>
    <t>19.9507</t>
  </si>
  <si>
    <t>Hainan</t>
  </si>
  <si>
    <t>海南</t>
  </si>
  <si>
    <t>1410A</t>
  </si>
  <si>
    <t>海南大学</t>
  </si>
  <si>
    <t>110.3232</t>
  </si>
  <si>
    <t>20.0574</t>
  </si>
  <si>
    <t>1411A</t>
  </si>
  <si>
    <t>秀英海南医院</t>
  </si>
  <si>
    <t>110.283</t>
  </si>
  <si>
    <t>20.0053</t>
  </si>
  <si>
    <t>1412A</t>
  </si>
  <si>
    <t>海南师范大学</t>
  </si>
  <si>
    <t>110.338</t>
  </si>
  <si>
    <t>19.9969</t>
  </si>
  <si>
    <t>1413A</t>
  </si>
  <si>
    <t>龙华路环保局宿舍</t>
  </si>
  <si>
    <t>110.33</t>
  </si>
  <si>
    <t>20.0356</t>
  </si>
  <si>
    <t>1414A</t>
  </si>
  <si>
    <t>缙云山</t>
  </si>
  <si>
    <t>重庆</t>
  </si>
  <si>
    <t>106.379</t>
  </si>
  <si>
    <t>29.8272</t>
  </si>
  <si>
    <t>Chongqing</t>
  </si>
  <si>
    <t>1415A</t>
  </si>
  <si>
    <t>高家花园</t>
  </si>
  <si>
    <t>106.46</t>
  </si>
  <si>
    <t>29.5736</t>
  </si>
  <si>
    <t>1416A</t>
  </si>
  <si>
    <t>天生</t>
  </si>
  <si>
    <t>106.424</t>
  </si>
  <si>
    <t>29.8264</t>
  </si>
  <si>
    <t>1417A</t>
  </si>
  <si>
    <t>两路</t>
  </si>
  <si>
    <t>106.626</t>
  </si>
  <si>
    <t>29.7228</t>
  </si>
  <si>
    <t>1418A</t>
  </si>
  <si>
    <t>虎溪</t>
  </si>
  <si>
    <t>106.296</t>
  </si>
  <si>
    <t>29.5983</t>
  </si>
  <si>
    <t>1419A</t>
  </si>
  <si>
    <t>南坪</t>
  </si>
  <si>
    <t>106.54</t>
  </si>
  <si>
    <t>29.5186</t>
  </si>
  <si>
    <t>1420A</t>
  </si>
  <si>
    <t>唐家沱</t>
  </si>
  <si>
    <t>106.65</t>
  </si>
  <si>
    <t>29.6219</t>
  </si>
  <si>
    <t>1421A</t>
  </si>
  <si>
    <t>茶园</t>
  </si>
  <si>
    <t>106.634</t>
  </si>
  <si>
    <t>29.4892</t>
  </si>
  <si>
    <t>1422A</t>
  </si>
  <si>
    <t>白市驿</t>
  </si>
  <si>
    <t>106.364</t>
  </si>
  <si>
    <t>29.4822</t>
  </si>
  <si>
    <t>1423A</t>
  </si>
  <si>
    <t>解放碑</t>
  </si>
  <si>
    <t>106.571</t>
  </si>
  <si>
    <t>29.5642</t>
  </si>
  <si>
    <t>1424A</t>
  </si>
  <si>
    <t>杨家坪</t>
  </si>
  <si>
    <t>106.512</t>
  </si>
  <si>
    <t>29.5164</t>
  </si>
  <si>
    <t>1425A</t>
  </si>
  <si>
    <t>空港</t>
  </si>
  <si>
    <t>106.617</t>
  </si>
  <si>
    <t>29.7125</t>
  </si>
  <si>
    <t>1426A</t>
  </si>
  <si>
    <t>新山村</t>
  </si>
  <si>
    <t>106.468</t>
  </si>
  <si>
    <t>1427A</t>
  </si>
  <si>
    <t>礼嘉</t>
  </si>
  <si>
    <t>106.562</t>
  </si>
  <si>
    <t>29.6453</t>
  </si>
  <si>
    <t>1428A</t>
  </si>
  <si>
    <t>蔡家</t>
  </si>
  <si>
    <t>106.452</t>
  </si>
  <si>
    <t>29.709</t>
  </si>
  <si>
    <t>1429A</t>
  </si>
  <si>
    <t>鱼新街</t>
  </si>
  <si>
    <t>106.513</t>
  </si>
  <si>
    <t>29.389</t>
  </si>
  <si>
    <t>1430A</t>
  </si>
  <si>
    <t>南泉</t>
  </si>
  <si>
    <t>106.591</t>
  </si>
  <si>
    <t>29.4272</t>
  </si>
  <si>
    <t>1431A</t>
  </si>
  <si>
    <t>金泉两河</t>
  </si>
  <si>
    <t>成都</t>
  </si>
  <si>
    <t>103.97275</t>
  </si>
  <si>
    <t>30.72358333</t>
  </si>
  <si>
    <t>Sichuan</t>
  </si>
  <si>
    <t>四川</t>
  </si>
  <si>
    <t>1432A</t>
  </si>
  <si>
    <t>十里店</t>
  </si>
  <si>
    <t>104.176</t>
  </si>
  <si>
    <t>30.6872</t>
  </si>
  <si>
    <t>1433A</t>
  </si>
  <si>
    <t>三瓦窑</t>
  </si>
  <si>
    <t>104.079</t>
  </si>
  <si>
    <t>30.5706</t>
  </si>
  <si>
    <t>1434A</t>
  </si>
  <si>
    <t>沙河铺</t>
  </si>
  <si>
    <t>104.1113889</t>
  </si>
  <si>
    <t>30.63</t>
  </si>
  <si>
    <t>1435A</t>
  </si>
  <si>
    <t>梁家巷</t>
  </si>
  <si>
    <t>104.074</t>
  </si>
  <si>
    <t>30.685</t>
  </si>
  <si>
    <t>1436A</t>
  </si>
  <si>
    <t>1437A</t>
  </si>
  <si>
    <t>君平街</t>
  </si>
  <si>
    <t>104.054</t>
  </si>
  <si>
    <t>30.6578</t>
  </si>
  <si>
    <t>1438A</t>
  </si>
  <si>
    <t>灵岩寺</t>
  </si>
  <si>
    <t>103.613</t>
  </si>
  <si>
    <t>31.0283</t>
  </si>
  <si>
    <t>1439A</t>
  </si>
  <si>
    <t>马鞍山</t>
  </si>
  <si>
    <t>贵阳</t>
  </si>
  <si>
    <t>106.6856</t>
  </si>
  <si>
    <t>26.6029</t>
  </si>
  <si>
    <t>Guizhou</t>
  </si>
  <si>
    <t>贵州</t>
  </si>
  <si>
    <t>1440A</t>
  </si>
  <si>
    <t>106.6971</t>
  </si>
  <si>
    <t>26.5689</t>
  </si>
  <si>
    <t>1441A</t>
  </si>
  <si>
    <t>鉴湖路</t>
  </si>
  <si>
    <t>106.6243</t>
  </si>
  <si>
    <t>26.6266</t>
  </si>
  <si>
    <t>1442A</t>
  </si>
  <si>
    <t>燕子冲</t>
  </si>
  <si>
    <t>106.7487</t>
  </si>
  <si>
    <t>26.6343</t>
  </si>
  <si>
    <t>1443A</t>
  </si>
  <si>
    <t>碧云窝</t>
  </si>
  <si>
    <t>106.6554</t>
  </si>
  <si>
    <t>26.4364</t>
  </si>
  <si>
    <t>1444A</t>
  </si>
  <si>
    <t>中院村</t>
  </si>
  <si>
    <t>106.6948</t>
  </si>
  <si>
    <t>26.5155</t>
  </si>
  <si>
    <t>1445A</t>
  </si>
  <si>
    <t>红边门</t>
  </si>
  <si>
    <t>106.7105</t>
  </si>
  <si>
    <t>26.6009</t>
  </si>
  <si>
    <t>1446A</t>
  </si>
  <si>
    <t>新华路</t>
  </si>
  <si>
    <t>106.7164</t>
  </si>
  <si>
    <t>26.5697</t>
  </si>
  <si>
    <t>1447A</t>
  </si>
  <si>
    <t>太慈桥</t>
  </si>
  <si>
    <t>106.6867</t>
  </si>
  <si>
    <t>26.5495</t>
  </si>
  <si>
    <t>1449A</t>
  </si>
  <si>
    <t>关上</t>
  </si>
  <si>
    <t>昆明</t>
  </si>
  <si>
    <t>102.743</t>
  </si>
  <si>
    <t>25.0124</t>
  </si>
  <si>
    <t>Yunnan</t>
  </si>
  <si>
    <t>云南</t>
  </si>
  <si>
    <t>1450A</t>
  </si>
  <si>
    <t>呈贡新区</t>
  </si>
  <si>
    <t>102.821</t>
  </si>
  <si>
    <t>24.8885</t>
  </si>
  <si>
    <t>1451A</t>
  </si>
  <si>
    <t>西山森林公园</t>
  </si>
  <si>
    <t>102.625</t>
  </si>
  <si>
    <t>24.9624</t>
  </si>
  <si>
    <t>1452A</t>
  </si>
  <si>
    <t>龙泉镇</t>
  </si>
  <si>
    <t>102.728</t>
  </si>
  <si>
    <t>25.0836</t>
  </si>
  <si>
    <t>1453A</t>
  </si>
  <si>
    <t>东风东路</t>
  </si>
  <si>
    <t>102.722</t>
  </si>
  <si>
    <t>25.0405</t>
  </si>
  <si>
    <t>1454A</t>
  </si>
  <si>
    <t>金鼎山</t>
  </si>
  <si>
    <t>102.681</t>
  </si>
  <si>
    <t>25.067</t>
  </si>
  <si>
    <t>1455A</t>
  </si>
  <si>
    <t>碧鸡广场</t>
  </si>
  <si>
    <t>102.638</t>
  </si>
  <si>
    <t>25.0359</t>
  </si>
  <si>
    <t>1456A</t>
  </si>
  <si>
    <t>八廓街</t>
  </si>
  <si>
    <t>拉萨</t>
  </si>
  <si>
    <t>91.1319</t>
  </si>
  <si>
    <t>29.6514</t>
  </si>
  <si>
    <t>Xizang</t>
  </si>
  <si>
    <t>西藏</t>
  </si>
  <si>
    <t>1457A</t>
  </si>
  <si>
    <t>91.1221</t>
  </si>
  <si>
    <t>29.6747</t>
  </si>
  <si>
    <t>1458A</t>
  </si>
  <si>
    <t>区监测站</t>
  </si>
  <si>
    <t>91.0874</t>
  </si>
  <si>
    <t>29.6475</t>
  </si>
  <si>
    <t>1459A</t>
  </si>
  <si>
    <t>西藏大学</t>
  </si>
  <si>
    <t>91.1774</t>
  </si>
  <si>
    <t>29.6541</t>
  </si>
  <si>
    <t>1460A</t>
  </si>
  <si>
    <t>区辐射站</t>
  </si>
  <si>
    <t>90.9798</t>
  </si>
  <si>
    <t>29.6588</t>
  </si>
  <si>
    <t>1461A</t>
  </si>
  <si>
    <t>拉萨火车站</t>
  </si>
  <si>
    <t>91.0834</t>
  </si>
  <si>
    <t>29.6292</t>
  </si>
  <si>
    <t>1462A</t>
  </si>
  <si>
    <t>高压开关厂</t>
  </si>
  <si>
    <t>西安</t>
  </si>
  <si>
    <t>108.882</t>
  </si>
  <si>
    <t>34.2749</t>
  </si>
  <si>
    <t>Shaanxi</t>
  </si>
  <si>
    <t>陕西</t>
  </si>
  <si>
    <t>1463A</t>
  </si>
  <si>
    <t>兴庆小区</t>
  </si>
  <si>
    <t>108.993</t>
  </si>
  <si>
    <t>34.2629</t>
  </si>
  <si>
    <t>1464A</t>
  </si>
  <si>
    <t>纺织城</t>
  </si>
  <si>
    <t>109.06</t>
  </si>
  <si>
    <t>34.2572</t>
  </si>
  <si>
    <t>1465A</t>
  </si>
  <si>
    <t>小寨</t>
  </si>
  <si>
    <t>108.94</t>
  </si>
  <si>
    <t>34.2324</t>
  </si>
  <si>
    <t>1466A</t>
  </si>
  <si>
    <t>市人民体育场</t>
  </si>
  <si>
    <t>108.954</t>
  </si>
  <si>
    <t>34.2713</t>
  </si>
  <si>
    <t>1467A</t>
  </si>
  <si>
    <t>高新西区</t>
  </si>
  <si>
    <t>108.883</t>
  </si>
  <si>
    <t>34.2303</t>
  </si>
  <si>
    <t>1468A</t>
  </si>
  <si>
    <t>经开区</t>
  </si>
  <si>
    <t>108.935</t>
  </si>
  <si>
    <t>34.3474</t>
  </si>
  <si>
    <t>1469A</t>
  </si>
  <si>
    <t>长安区</t>
  </si>
  <si>
    <t>108.906</t>
  </si>
  <si>
    <t>34.1546</t>
  </si>
  <si>
    <t>1470A</t>
  </si>
  <si>
    <t>阎良区</t>
  </si>
  <si>
    <t>109.2</t>
  </si>
  <si>
    <t>34.6575</t>
  </si>
  <si>
    <t>1471A</t>
  </si>
  <si>
    <t>临潼区</t>
  </si>
  <si>
    <t>109.2186</t>
  </si>
  <si>
    <t>34.3731</t>
  </si>
  <si>
    <t>1472A</t>
  </si>
  <si>
    <t>草滩</t>
  </si>
  <si>
    <t>108.869</t>
  </si>
  <si>
    <t>34.378</t>
  </si>
  <si>
    <t>1473A</t>
  </si>
  <si>
    <t>曲江文化产业集团</t>
  </si>
  <si>
    <t>108.985</t>
  </si>
  <si>
    <t>34.1978</t>
  </si>
  <si>
    <t>1474A</t>
  </si>
  <si>
    <t>广运潭</t>
  </si>
  <si>
    <t>109.043</t>
  </si>
  <si>
    <t>34.3274</t>
  </si>
  <si>
    <t>1475A</t>
  </si>
  <si>
    <t>兰州</t>
  </si>
  <si>
    <t>103.712</t>
  </si>
  <si>
    <t>36.0756</t>
  </si>
  <si>
    <t>Gansu</t>
  </si>
  <si>
    <t>甘肃</t>
  </si>
  <si>
    <t>1476A</t>
  </si>
  <si>
    <t>兰炼宾馆</t>
  </si>
  <si>
    <t>103.631</t>
  </si>
  <si>
    <t>36.1031</t>
  </si>
  <si>
    <t>1477A</t>
  </si>
  <si>
    <t>榆中兰大校区</t>
  </si>
  <si>
    <t>104.148</t>
  </si>
  <si>
    <t>35.94</t>
  </si>
  <si>
    <t>1478A</t>
  </si>
  <si>
    <t>生物制品所</t>
  </si>
  <si>
    <t>103.841</t>
  </si>
  <si>
    <t>36.0725</t>
  </si>
  <si>
    <t>1479A</t>
  </si>
  <si>
    <t>铁路设计院</t>
  </si>
  <si>
    <t>103.831</t>
  </si>
  <si>
    <t>36.0464</t>
  </si>
  <si>
    <t>1480A</t>
  </si>
  <si>
    <t>西宁</t>
  </si>
  <si>
    <t>101.748</t>
  </si>
  <si>
    <t>36.6428</t>
  </si>
  <si>
    <t>Qinghai</t>
  </si>
  <si>
    <t>青海</t>
  </si>
  <si>
    <t>1481A</t>
  </si>
  <si>
    <t>省医药仓库</t>
  </si>
  <si>
    <t>101.749</t>
  </si>
  <si>
    <t>36.6922</t>
  </si>
  <si>
    <t>1482A</t>
  </si>
  <si>
    <t>四陆医院</t>
  </si>
  <si>
    <t>101.834</t>
  </si>
  <si>
    <t>36.5819</t>
  </si>
  <si>
    <t>1483A</t>
  </si>
  <si>
    <t>第五水厂</t>
  </si>
  <si>
    <t>101.524</t>
  </si>
  <si>
    <t>36.6867</t>
  </si>
  <si>
    <t>1484A</t>
  </si>
  <si>
    <t>贺兰山马莲口</t>
  </si>
  <si>
    <t>银川</t>
  </si>
  <si>
    <t>105.9512</t>
  </si>
  <si>
    <t>38.6016</t>
  </si>
  <si>
    <t>Ningxia Hui</t>
  </si>
  <si>
    <t>宁夏</t>
  </si>
  <si>
    <t>1485A</t>
  </si>
  <si>
    <t>银湖巷</t>
  </si>
  <si>
    <t>106.2682</t>
  </si>
  <si>
    <t>38.4744</t>
  </si>
  <si>
    <t>1486A</t>
  </si>
  <si>
    <t>宁安大街</t>
  </si>
  <si>
    <t>106.217</t>
  </si>
  <si>
    <t>38.4536</t>
  </si>
  <si>
    <t>1487A</t>
  </si>
  <si>
    <t>宁化生活区</t>
  </si>
  <si>
    <t>106.0715</t>
  </si>
  <si>
    <t>38.4858</t>
  </si>
  <si>
    <t>1488A</t>
  </si>
  <si>
    <t>贺兰山东路</t>
  </si>
  <si>
    <t>106.2328</t>
  </si>
  <si>
    <t>38.4975</t>
  </si>
  <si>
    <t>1489A</t>
  </si>
  <si>
    <t>学院路</t>
  </si>
  <si>
    <t>106.1358</t>
  </si>
  <si>
    <t>38.5036</t>
  </si>
  <si>
    <t>1490A</t>
  </si>
  <si>
    <t>乌鲁木齐</t>
  </si>
  <si>
    <t>87.5801</t>
  </si>
  <si>
    <t>43.8303</t>
  </si>
  <si>
    <t>Xinjiang Uygur</t>
  </si>
  <si>
    <t>新疆</t>
  </si>
  <si>
    <t>1491A</t>
  </si>
  <si>
    <t>收费所</t>
  </si>
  <si>
    <t>87.6046</t>
  </si>
  <si>
    <t>43.768</t>
  </si>
  <si>
    <t>1492A</t>
  </si>
  <si>
    <t>新疆农科院农场</t>
  </si>
  <si>
    <t>87.4754</t>
  </si>
  <si>
    <t>43.9469</t>
  </si>
  <si>
    <t>1493A</t>
  </si>
  <si>
    <t>铁路局</t>
  </si>
  <si>
    <t>87.5525</t>
  </si>
  <si>
    <t>43.8711</t>
  </si>
  <si>
    <t>1494A</t>
  </si>
  <si>
    <t>三十一中学</t>
  </si>
  <si>
    <t>87.6432</t>
  </si>
  <si>
    <t>43.831</t>
  </si>
  <si>
    <t>1495A</t>
  </si>
  <si>
    <t>七十四中学</t>
  </si>
  <si>
    <t>87.4171</t>
  </si>
  <si>
    <t>43.8729</t>
  </si>
  <si>
    <t>1496A</t>
  </si>
  <si>
    <t>米东区环保局</t>
  </si>
  <si>
    <t>87.6444</t>
  </si>
  <si>
    <t>43.962</t>
  </si>
  <si>
    <t>1508A</t>
  </si>
  <si>
    <t>板塘</t>
  </si>
  <si>
    <t>湘潭</t>
  </si>
  <si>
    <t>112.9433</t>
  </si>
  <si>
    <t>27.8614</t>
  </si>
  <si>
    <t>1511A</t>
  </si>
  <si>
    <t>112.9118</t>
  </si>
  <si>
    <t>27.8403</t>
  </si>
  <si>
    <t>1512A</t>
  </si>
  <si>
    <t>江麓</t>
  </si>
  <si>
    <t>112.8937</t>
  </si>
  <si>
    <t>27.8728</t>
  </si>
  <si>
    <t>1513A</t>
  </si>
  <si>
    <t>岳塘</t>
  </si>
  <si>
    <t>112.9227</t>
  </si>
  <si>
    <t>27.8159</t>
  </si>
  <si>
    <t>1514A</t>
  </si>
  <si>
    <t>科大</t>
  </si>
  <si>
    <t>112.9074</t>
  </si>
  <si>
    <t>27.9119</t>
  </si>
  <si>
    <t>1515A</t>
  </si>
  <si>
    <t>天台山庄</t>
  </si>
  <si>
    <t>株洲</t>
  </si>
  <si>
    <t>113.135</t>
  </si>
  <si>
    <t>27.8244</t>
  </si>
  <si>
    <t>1518A</t>
  </si>
  <si>
    <t>株冶医院</t>
  </si>
  <si>
    <t>113.095</t>
  </si>
  <si>
    <t>27.8867</t>
  </si>
  <si>
    <t>1519A</t>
  </si>
  <si>
    <t>市四中</t>
  </si>
  <si>
    <t>113.167</t>
  </si>
  <si>
    <t>27.8667</t>
  </si>
  <si>
    <t>1520A</t>
  </si>
  <si>
    <t>火车站</t>
  </si>
  <si>
    <t>113.143</t>
  </si>
  <si>
    <t>27.8381</t>
  </si>
  <si>
    <t>1524A</t>
  </si>
  <si>
    <t>113.13</t>
  </si>
  <si>
    <t>27.8528</t>
  </si>
  <si>
    <t>1552A</t>
  </si>
  <si>
    <t>桐木岭</t>
  </si>
  <si>
    <t>106.805</t>
  </si>
  <si>
    <t>26.3003</t>
  </si>
  <si>
    <t>1559A</t>
  </si>
  <si>
    <t>大京风景区</t>
  </si>
  <si>
    <t>113.251</t>
  </si>
  <si>
    <t>27.8336</t>
  </si>
  <si>
    <t>1562A</t>
  </si>
  <si>
    <t>昭山</t>
  </si>
  <si>
    <t>113.0048</t>
  </si>
  <si>
    <t>27.9153</t>
  </si>
  <si>
    <t>1564A</t>
  </si>
  <si>
    <t>韶山</t>
  </si>
  <si>
    <t>112.4876</t>
  </si>
  <si>
    <t>27.9164</t>
  </si>
  <si>
    <t>1585A</t>
  </si>
  <si>
    <t>包头</t>
  </si>
  <si>
    <t>109.8756</t>
  </si>
  <si>
    <t>40.6532</t>
  </si>
  <si>
    <t>1586A</t>
  </si>
  <si>
    <t>包百大楼</t>
  </si>
  <si>
    <t>109.8104</t>
  </si>
  <si>
    <t>40.6575</t>
  </si>
  <si>
    <t>1587A</t>
  </si>
  <si>
    <t>东河城环局</t>
  </si>
  <si>
    <t>110.0067</t>
  </si>
  <si>
    <t>40.5905</t>
  </si>
  <si>
    <t>1588A</t>
  </si>
  <si>
    <t>青山宾馆</t>
  </si>
  <si>
    <t>109.8538</t>
  </si>
  <si>
    <t>40.6821</t>
  </si>
  <si>
    <t>1589A</t>
  </si>
  <si>
    <t>惠龙物流</t>
  </si>
  <si>
    <t>109.8654</t>
  </si>
  <si>
    <t>40.6288</t>
  </si>
  <si>
    <t>1590A</t>
  </si>
  <si>
    <t>东河鸿龙湾</t>
  </si>
  <si>
    <t>110.0377</t>
  </si>
  <si>
    <t>40.5546</t>
  </si>
  <si>
    <t>1591A</t>
  </si>
  <si>
    <t>综合楼</t>
  </si>
  <si>
    <t>鄂尔多斯</t>
  </si>
  <si>
    <t>110.0023</t>
  </si>
  <si>
    <t>39.8129</t>
  </si>
  <si>
    <t>1592A</t>
  </si>
  <si>
    <t>巴音孟克林场办事处</t>
  </si>
  <si>
    <t>109.9486</t>
  </si>
  <si>
    <t>39.8261</t>
  </si>
  <si>
    <t>1593A</t>
  </si>
  <si>
    <t>康泽苑</t>
  </si>
  <si>
    <t>109.7736</t>
  </si>
  <si>
    <t>39.5986</t>
  </si>
  <si>
    <t>1594A</t>
  </si>
  <si>
    <t>华泰汽车城</t>
  </si>
  <si>
    <t>109.8119</t>
  </si>
  <si>
    <t>39.5989</t>
  </si>
  <si>
    <t>1595A</t>
  </si>
  <si>
    <t>奥林花园</t>
  </si>
  <si>
    <t>109.9734</t>
  </si>
  <si>
    <t>39.7884</t>
  </si>
  <si>
    <t>1596A</t>
  </si>
  <si>
    <t>学府南路</t>
  </si>
  <si>
    <t>营口</t>
  </si>
  <si>
    <t>122.2414</t>
  </si>
  <si>
    <t>40.6592</t>
  </si>
  <si>
    <t>1597A</t>
  </si>
  <si>
    <t>大庆路</t>
  </si>
  <si>
    <t>122.2703</t>
  </si>
  <si>
    <t>40.7094</t>
  </si>
  <si>
    <t>1598A</t>
  </si>
  <si>
    <t>镜湖西路</t>
  </si>
  <si>
    <t>122.215</t>
  </si>
  <si>
    <t>40.6511</t>
  </si>
  <si>
    <t>1599A</t>
  </si>
  <si>
    <t>西炮台</t>
  </si>
  <si>
    <t>122.1658</t>
  </si>
  <si>
    <t>40.6789</t>
  </si>
  <si>
    <t>1600A</t>
  </si>
  <si>
    <t>江湾东路</t>
  </si>
  <si>
    <t>丹东</t>
  </si>
  <si>
    <t>124.3303</t>
  </si>
  <si>
    <t>40.0625</t>
  </si>
  <si>
    <t>1601A</t>
  </si>
  <si>
    <t>临江后街</t>
  </si>
  <si>
    <t>124.4256</t>
  </si>
  <si>
    <t>40.1503</t>
  </si>
  <si>
    <t>1602A</t>
  </si>
  <si>
    <t>元宝山</t>
  </si>
  <si>
    <t>124.3933</t>
  </si>
  <si>
    <t>40.1461</t>
  </si>
  <si>
    <t>1603A</t>
  </si>
  <si>
    <t>民主桥</t>
  </si>
  <si>
    <t>124.3678</t>
  </si>
  <si>
    <t>40.1194</t>
  </si>
  <si>
    <t>1604A</t>
  </si>
  <si>
    <t>盘锦</t>
  </si>
  <si>
    <t>122.0247</t>
  </si>
  <si>
    <t>41.1556</t>
  </si>
  <si>
    <t>1605A</t>
  </si>
  <si>
    <t>兴隆台</t>
  </si>
  <si>
    <t>122.0539</t>
  </si>
  <si>
    <t>41.0903</t>
  </si>
  <si>
    <t>1606A</t>
  </si>
  <si>
    <t>新生街道</t>
  </si>
  <si>
    <t>121.835</t>
  </si>
  <si>
    <t>41.1042</t>
  </si>
  <si>
    <t>1607A</t>
  </si>
  <si>
    <t>龙港区</t>
  </si>
  <si>
    <t>葫芦岛</t>
  </si>
  <si>
    <t>120.9092</t>
  </si>
  <si>
    <t>40.7136</t>
  </si>
  <si>
    <t>1608A</t>
  </si>
  <si>
    <t>化工街</t>
  </si>
  <si>
    <t>120.8392</t>
  </si>
  <si>
    <t>40.7514</t>
  </si>
  <si>
    <t>1609A</t>
  </si>
  <si>
    <t>新区</t>
  </si>
  <si>
    <t>120.8478</t>
  </si>
  <si>
    <t>40.715</t>
  </si>
  <si>
    <t>1610A</t>
  </si>
  <si>
    <t>东城区</t>
  </si>
  <si>
    <t>120.8631</t>
  </si>
  <si>
    <t>40.7736</t>
  </si>
  <si>
    <t>1611A</t>
  </si>
  <si>
    <t>涂山街</t>
  </si>
  <si>
    <t>泉州</t>
  </si>
  <si>
    <t>118.5819</t>
  </si>
  <si>
    <t>24.9117</t>
  </si>
  <si>
    <t>1612A</t>
  </si>
  <si>
    <t>津头埔</t>
  </si>
  <si>
    <t>118.5972</t>
  </si>
  <si>
    <t>24.8978</t>
  </si>
  <si>
    <t>1613A</t>
  </si>
  <si>
    <t>万安</t>
  </si>
  <si>
    <t>118.6663</t>
  </si>
  <si>
    <t>24.9424</t>
  </si>
  <si>
    <t>1614A</t>
  </si>
  <si>
    <t>清源山</t>
  </si>
  <si>
    <t>118.6108</t>
  </si>
  <si>
    <t>24.9617</t>
  </si>
  <si>
    <t>1615A</t>
  </si>
  <si>
    <t>植物油厂</t>
  </si>
  <si>
    <t>莱芜</t>
  </si>
  <si>
    <t>117.685</t>
  </si>
  <si>
    <t>36.205</t>
  </si>
  <si>
    <t>1616A</t>
  </si>
  <si>
    <t>技术学院</t>
  </si>
  <si>
    <t>117.6789</t>
  </si>
  <si>
    <t>36.2289</t>
  </si>
  <si>
    <t>1617A</t>
  </si>
  <si>
    <t>日升国际</t>
  </si>
  <si>
    <t>117.715</t>
  </si>
  <si>
    <t>36.2081</t>
  </si>
  <si>
    <t>1618A</t>
  </si>
  <si>
    <t>沂河小区</t>
  </si>
  <si>
    <t>临沂</t>
  </si>
  <si>
    <t>118.3418</t>
  </si>
  <si>
    <t>35.0573</t>
  </si>
  <si>
    <t>1619A</t>
  </si>
  <si>
    <t>鲁南制药厂</t>
  </si>
  <si>
    <t>118.2939</t>
  </si>
  <si>
    <t>35.0622</t>
  </si>
  <si>
    <t>1620A</t>
  </si>
  <si>
    <t>新光毛纺厂</t>
  </si>
  <si>
    <t>118.2764</t>
  </si>
  <si>
    <t>34.9817</t>
  </si>
  <si>
    <t>1621A</t>
  </si>
  <si>
    <t>河东保险公司</t>
  </si>
  <si>
    <t>118.4023</t>
  </si>
  <si>
    <t>35.0896</t>
  </si>
  <si>
    <t>1622A</t>
  </si>
  <si>
    <t>儿童乐园</t>
  </si>
  <si>
    <t>德州</t>
  </si>
  <si>
    <t>116.3061</t>
  </si>
  <si>
    <t>37.4664</t>
  </si>
  <si>
    <t>1623A</t>
  </si>
  <si>
    <t>黑马集团</t>
  </si>
  <si>
    <t>116.2729</t>
  </si>
  <si>
    <t>37.4504</t>
  </si>
  <si>
    <t>1624A</t>
  </si>
  <si>
    <t>监理站</t>
  </si>
  <si>
    <t>116.3189</t>
  </si>
  <si>
    <t>37.4489</t>
  </si>
  <si>
    <t>1625A</t>
  </si>
  <si>
    <t>区政府</t>
  </si>
  <si>
    <t>聊城</t>
  </si>
  <si>
    <t>115.9848</t>
  </si>
  <si>
    <t>36.4372</t>
  </si>
  <si>
    <t>1626A</t>
  </si>
  <si>
    <t>二轻机</t>
  </si>
  <si>
    <t>115.9968</t>
  </si>
  <si>
    <t>36.4568</t>
  </si>
  <si>
    <t>1627A</t>
  </si>
  <si>
    <t>党校</t>
  </si>
  <si>
    <t>115.9835</t>
  </si>
  <si>
    <t>36.4796</t>
  </si>
  <si>
    <t>1628A</t>
  </si>
  <si>
    <t>滨州</t>
  </si>
  <si>
    <t>118.0062</t>
  </si>
  <si>
    <t>37.3803</t>
  </si>
  <si>
    <t>1629A</t>
  </si>
  <si>
    <t>第二水厂</t>
  </si>
  <si>
    <t>118.0018</t>
  </si>
  <si>
    <t>37.3617</t>
  </si>
  <si>
    <t>1630A</t>
  </si>
  <si>
    <t>北中新校</t>
  </si>
  <si>
    <t>117.9776</t>
  </si>
  <si>
    <t>37.393</t>
  </si>
  <si>
    <t>1631A</t>
  </si>
  <si>
    <t>淄博</t>
  </si>
  <si>
    <t>118.0482</t>
  </si>
  <si>
    <t>36.8088</t>
  </si>
  <si>
    <t>1632A</t>
  </si>
  <si>
    <t>东风化工厂</t>
  </si>
  <si>
    <t>118.0448</t>
  </si>
  <si>
    <t>36.838</t>
  </si>
  <si>
    <t>1633A</t>
  </si>
  <si>
    <t>双山</t>
  </si>
  <si>
    <t>117.8477</t>
  </si>
  <si>
    <t>36.497</t>
  </si>
  <si>
    <t>1634A</t>
  </si>
  <si>
    <t>气象站</t>
  </si>
  <si>
    <t>117.9544</t>
  </si>
  <si>
    <t>36.6377</t>
  </si>
  <si>
    <t>1635A</t>
  </si>
  <si>
    <t>莆田园</t>
  </si>
  <si>
    <t>118.3092</t>
  </si>
  <si>
    <t>36.8198</t>
  </si>
  <si>
    <t>1636A</t>
  </si>
  <si>
    <t>三金集团</t>
  </si>
  <si>
    <t>117.8512</t>
  </si>
  <si>
    <t>36.8041</t>
  </si>
  <si>
    <t>1637A</t>
  </si>
  <si>
    <t>市中区政府</t>
  </si>
  <si>
    <t>枣庄</t>
  </si>
  <si>
    <t>117.5564</t>
  </si>
  <si>
    <t>34.864</t>
  </si>
  <si>
    <t>1638A</t>
  </si>
  <si>
    <t>薛城环保局</t>
  </si>
  <si>
    <t>117.2852</t>
  </si>
  <si>
    <t>34.7837</t>
  </si>
  <si>
    <t>1639A</t>
  </si>
  <si>
    <t>峄城区政府</t>
  </si>
  <si>
    <t>117.5852</t>
  </si>
  <si>
    <t>1640A</t>
  </si>
  <si>
    <t>台儿庄区环保局</t>
  </si>
  <si>
    <t>117.732</t>
  </si>
  <si>
    <t>34.5667</t>
  </si>
  <si>
    <t>1641A</t>
  </si>
  <si>
    <t>山亭区环保局</t>
  </si>
  <si>
    <t>117.4518</t>
  </si>
  <si>
    <t>35.0992</t>
  </si>
  <si>
    <t>1642A</t>
  </si>
  <si>
    <t>烟台</t>
  </si>
  <si>
    <t>121.2514</t>
  </si>
  <si>
    <t>37.5639</t>
  </si>
  <si>
    <t>1643A</t>
  </si>
  <si>
    <t>轴承厂</t>
  </si>
  <si>
    <t>121.3719</t>
  </si>
  <si>
    <t>37.5433</t>
  </si>
  <si>
    <t>1644A</t>
  </si>
  <si>
    <t>西郊化工站</t>
  </si>
  <si>
    <t>121.3181</t>
  </si>
  <si>
    <t>37.5436</t>
  </si>
  <si>
    <t>1645A</t>
  </si>
  <si>
    <t>莱山环保局</t>
  </si>
  <si>
    <t>121.4478</t>
  </si>
  <si>
    <t>37.4822</t>
  </si>
  <si>
    <t>1646A</t>
  </si>
  <si>
    <t>福山环保局</t>
  </si>
  <si>
    <t>121.2611</t>
  </si>
  <si>
    <t>37.4967</t>
  </si>
  <si>
    <t>1647A</t>
  </si>
  <si>
    <t>牟平环保局</t>
  </si>
  <si>
    <t>121.5953</t>
  </si>
  <si>
    <t>37.3872</t>
  </si>
  <si>
    <t>1648A</t>
  </si>
  <si>
    <t>仲裁委</t>
  </si>
  <si>
    <t>潍坊</t>
  </si>
  <si>
    <t>119.12</t>
  </si>
  <si>
    <t>36.7019</t>
  </si>
  <si>
    <t>1649A</t>
  </si>
  <si>
    <t>刘家园</t>
  </si>
  <si>
    <t>119.0919</t>
  </si>
  <si>
    <t>36.7306</t>
  </si>
  <si>
    <t>1650A</t>
  </si>
  <si>
    <t>119.1425</t>
  </si>
  <si>
    <t>36.7008</t>
  </si>
  <si>
    <t>1651A</t>
  </si>
  <si>
    <t>共达公司</t>
  </si>
  <si>
    <t>119.1614</t>
  </si>
  <si>
    <t>36.6572</t>
  </si>
  <si>
    <t>1652A</t>
  </si>
  <si>
    <t>寒亭监测站</t>
  </si>
  <si>
    <t>119.1939</t>
  </si>
  <si>
    <t>36.7731</t>
  </si>
  <si>
    <t>1653A</t>
  </si>
  <si>
    <t>火炬城</t>
  </si>
  <si>
    <t>济宁</t>
  </si>
  <si>
    <t>116.6305</t>
  </si>
  <si>
    <t>35.428</t>
  </si>
  <si>
    <t>1654A</t>
  </si>
  <si>
    <t>116.5856</t>
  </si>
  <si>
    <t>35.4144</t>
  </si>
  <si>
    <t>1655A</t>
  </si>
  <si>
    <t>电化厂</t>
  </si>
  <si>
    <t>116.5546</t>
  </si>
  <si>
    <t>35.4039</t>
  </si>
  <si>
    <t>1656A</t>
  </si>
  <si>
    <t>泰安</t>
  </si>
  <si>
    <t>117.1436</t>
  </si>
  <si>
    <t>36.1942</t>
  </si>
  <si>
    <t>1657A</t>
  </si>
  <si>
    <t>人口学校</t>
  </si>
  <si>
    <t>117.0881</t>
  </si>
  <si>
    <t>1658A</t>
  </si>
  <si>
    <t>电力学校</t>
  </si>
  <si>
    <t>117.1081</t>
  </si>
  <si>
    <t>36.1758</t>
  </si>
  <si>
    <t>1659A</t>
  </si>
  <si>
    <t>日照</t>
  </si>
  <si>
    <t>119.4641</t>
  </si>
  <si>
    <t>35.4178</t>
  </si>
  <si>
    <t>1660A</t>
  </si>
  <si>
    <t>市政府广场</t>
  </si>
  <si>
    <t>119.5198</t>
  </si>
  <si>
    <t>35.4234</t>
  </si>
  <si>
    <t>1661A</t>
  </si>
  <si>
    <t>港务局</t>
  </si>
  <si>
    <t>119.54</t>
  </si>
  <si>
    <t>35.3962</t>
  </si>
  <si>
    <t>1662A</t>
  </si>
  <si>
    <t>华夏技校</t>
  </si>
  <si>
    <t>威海</t>
  </si>
  <si>
    <t>122.1206</t>
  </si>
  <si>
    <t>37.4294</t>
  </si>
  <si>
    <t>1663A</t>
  </si>
  <si>
    <t>山大分校</t>
  </si>
  <si>
    <t>122.0508</t>
  </si>
  <si>
    <t>37.5325</t>
  </si>
  <si>
    <t>1664A</t>
  </si>
  <si>
    <t>122.1067</t>
  </si>
  <si>
    <t>37.5072</t>
  </si>
  <si>
    <t>1665A</t>
  </si>
  <si>
    <t>西城阳光环保公司</t>
  </si>
  <si>
    <t>东营</t>
  </si>
  <si>
    <t>118.5019</t>
  </si>
  <si>
    <t>37.4658</t>
  </si>
  <si>
    <t>1666A</t>
  </si>
  <si>
    <t>118.6672</t>
  </si>
  <si>
    <t>37.4314</t>
  </si>
  <si>
    <t>1667A</t>
  </si>
  <si>
    <t>耿井村</t>
  </si>
  <si>
    <t>118.5857</t>
  </si>
  <si>
    <t>37.4442</t>
  </si>
  <si>
    <t>1668A</t>
  </si>
  <si>
    <t>广南水库</t>
  </si>
  <si>
    <t>118.8192</t>
  </si>
  <si>
    <t>37.3781</t>
  </si>
  <si>
    <t>1669A</t>
  </si>
  <si>
    <t>市八中</t>
  </si>
  <si>
    <t>韶关</t>
  </si>
  <si>
    <t>113.586606</t>
  </si>
  <si>
    <t>24.769519</t>
  </si>
  <si>
    <t>1670A</t>
  </si>
  <si>
    <t>碧湖山庄</t>
  </si>
  <si>
    <t>113.5593889</t>
  </si>
  <si>
    <t>24.81119444</t>
  </si>
  <si>
    <t>1671A</t>
  </si>
  <si>
    <t>113.598061</t>
  </si>
  <si>
    <t>24.795928</t>
  </si>
  <si>
    <t>1672A</t>
  </si>
  <si>
    <t>韶关学院</t>
  </si>
  <si>
    <t>113.6734722</t>
  </si>
  <si>
    <t>24.77908333</t>
  </si>
  <si>
    <t>1673A</t>
  </si>
  <si>
    <t>曲江监测站</t>
  </si>
  <si>
    <t>113.5970833</t>
  </si>
  <si>
    <t>24.68636111</t>
  </si>
  <si>
    <t>1674A</t>
  </si>
  <si>
    <t>金平子站</t>
  </si>
  <si>
    <t>汕头</t>
  </si>
  <si>
    <t>116.6794</t>
  </si>
  <si>
    <t>23.3667</t>
  </si>
  <si>
    <t>1675A</t>
  </si>
  <si>
    <t>龙湖子站</t>
  </si>
  <si>
    <t>116.7244</t>
  </si>
  <si>
    <t>23.3633</t>
  </si>
  <si>
    <t>1676A</t>
  </si>
  <si>
    <t>濠江子站</t>
  </si>
  <si>
    <t>116.7258</t>
  </si>
  <si>
    <t>23.2775</t>
  </si>
  <si>
    <t>1677A</t>
  </si>
  <si>
    <t>澄海子站</t>
  </si>
  <si>
    <t>116.7519</t>
  </si>
  <si>
    <t>23.4714</t>
  </si>
  <si>
    <t>1678A</t>
  </si>
  <si>
    <t>潮阳子站</t>
  </si>
  <si>
    <t>116.6092</t>
  </si>
  <si>
    <t>23.2539</t>
  </si>
  <si>
    <t>1679A</t>
  </si>
  <si>
    <t>潮南子站</t>
  </si>
  <si>
    <t>116.4019</t>
  </si>
  <si>
    <t>23.2536</t>
  </si>
  <si>
    <t>1680A</t>
  </si>
  <si>
    <t>湛江影剧院</t>
  </si>
  <si>
    <t>湛江</t>
  </si>
  <si>
    <t>110.3539</t>
  </si>
  <si>
    <t>21.2706</t>
  </si>
  <si>
    <t>1681A</t>
  </si>
  <si>
    <t>110.3928</t>
  </si>
  <si>
    <t>21.2228</t>
  </si>
  <si>
    <t>1682A</t>
  </si>
  <si>
    <t>环保局宿舍</t>
  </si>
  <si>
    <t>110.4019</t>
  </si>
  <si>
    <t>21.1997</t>
  </si>
  <si>
    <t>1683A</t>
  </si>
  <si>
    <t>霞山游泳场</t>
  </si>
  <si>
    <t>110.4111</t>
  </si>
  <si>
    <t>21.2028</t>
  </si>
  <si>
    <t>1684A</t>
  </si>
  <si>
    <t>麻章区环保局</t>
  </si>
  <si>
    <t>110.3316</t>
  </si>
  <si>
    <t>21.2679</t>
  </si>
  <si>
    <t>1685A</t>
  </si>
  <si>
    <t>坡头区环保局</t>
  </si>
  <si>
    <t>110.4558</t>
  </si>
  <si>
    <t>21.2567</t>
  </si>
  <si>
    <t>1686A</t>
  </si>
  <si>
    <t>市环保局茂港分局</t>
  </si>
  <si>
    <t>茂名</t>
  </si>
  <si>
    <t>111.0286</t>
  </si>
  <si>
    <t>21.4689</t>
  </si>
  <si>
    <t>1687A</t>
  </si>
  <si>
    <t>茂石化七小</t>
  </si>
  <si>
    <t>110.9294</t>
  </si>
  <si>
    <t>21.6533</t>
  </si>
  <si>
    <t>1688A</t>
  </si>
  <si>
    <t>健康路</t>
  </si>
  <si>
    <t>110.9067</t>
  </si>
  <si>
    <t>21.6669</t>
  </si>
  <si>
    <t>1689A</t>
  </si>
  <si>
    <t>高岭</t>
  </si>
  <si>
    <t>110.8592</t>
  </si>
  <si>
    <t>21.6828</t>
  </si>
  <si>
    <t>1690A</t>
  </si>
  <si>
    <t>嘉应大学</t>
  </si>
  <si>
    <t>梅州</t>
  </si>
  <si>
    <t>116.1278</t>
  </si>
  <si>
    <t>24.3289</t>
  </si>
  <si>
    <t>1691A</t>
  </si>
  <si>
    <t>梅县新城</t>
  </si>
  <si>
    <t>116.0797</t>
  </si>
  <si>
    <t>24.2719</t>
  </si>
  <si>
    <t>1692A</t>
  </si>
  <si>
    <t>环境监控中心</t>
  </si>
  <si>
    <t>116.1248</t>
  </si>
  <si>
    <t>24.2654</t>
  </si>
  <si>
    <t>1693A</t>
  </si>
  <si>
    <t>汕尾</t>
  </si>
  <si>
    <t>115.3653</t>
  </si>
  <si>
    <t>22.775</t>
  </si>
  <si>
    <t>1694A</t>
  </si>
  <si>
    <t>115.3706</t>
  </si>
  <si>
    <t>22.7898</t>
  </si>
  <si>
    <t>1695A</t>
  </si>
  <si>
    <t>新城中学</t>
  </si>
  <si>
    <t>115.3622</t>
  </si>
  <si>
    <t>22.7925</t>
  </si>
  <si>
    <t>1696A</t>
  </si>
  <si>
    <t>源西</t>
  </si>
  <si>
    <t>河源</t>
  </si>
  <si>
    <t>114.6778</t>
  </si>
  <si>
    <t>23.7569</t>
  </si>
  <si>
    <t>1697A</t>
  </si>
  <si>
    <t>东埔</t>
  </si>
  <si>
    <t>114.6944</t>
  </si>
  <si>
    <t>23.7586</t>
  </si>
  <si>
    <t>1698A</t>
  </si>
  <si>
    <t>老城</t>
  </si>
  <si>
    <t>114.6892</t>
  </si>
  <si>
    <t>23.7233</t>
  </si>
  <si>
    <t>1699A</t>
  </si>
  <si>
    <t>鸳鸯湖</t>
  </si>
  <si>
    <t>阳江</t>
  </si>
  <si>
    <t>111.9786</t>
  </si>
  <si>
    <t>21.8586</t>
  </si>
  <si>
    <t>1700A</t>
  </si>
  <si>
    <t>南恩路</t>
  </si>
  <si>
    <t>111.9508</t>
  </si>
  <si>
    <t>21.8536</t>
  </si>
  <si>
    <t>1701A</t>
  </si>
  <si>
    <t>马南垌</t>
  </si>
  <si>
    <t>111.9494</t>
  </si>
  <si>
    <t>21.865</t>
  </si>
  <si>
    <t>1702A</t>
  </si>
  <si>
    <t>清远</t>
  </si>
  <si>
    <t>113.0425</t>
  </si>
  <si>
    <t>23.6936</t>
  </si>
  <si>
    <t>1703A</t>
  </si>
  <si>
    <t>凤城街办</t>
  </si>
  <si>
    <t>113.0208</t>
  </si>
  <si>
    <t>23.7106</t>
  </si>
  <si>
    <t>1704A</t>
  </si>
  <si>
    <t>113.0622</t>
  </si>
  <si>
    <t>23.6272</t>
  </si>
  <si>
    <t>1705A</t>
  </si>
  <si>
    <t>西园路</t>
  </si>
  <si>
    <t>潮州</t>
  </si>
  <si>
    <t>116.6339</t>
  </si>
  <si>
    <t>23.6714</t>
  </si>
  <si>
    <t>1706A</t>
  </si>
  <si>
    <t>档案局</t>
  </si>
  <si>
    <t>116.6447</t>
  </si>
  <si>
    <t>23.6706</t>
  </si>
  <si>
    <t>1707A</t>
  </si>
  <si>
    <t>市政公司</t>
  </si>
  <si>
    <t>116.6175</t>
  </si>
  <si>
    <t>23.6531</t>
  </si>
  <si>
    <t>1708A</t>
  </si>
  <si>
    <t>新兴</t>
  </si>
  <si>
    <t>揭阳</t>
  </si>
  <si>
    <t>116.3697</t>
  </si>
  <si>
    <t>23.5353</t>
  </si>
  <si>
    <t>1709A</t>
  </si>
  <si>
    <t>西马</t>
  </si>
  <si>
    <t>116.3242</t>
  </si>
  <si>
    <t>23.5486</t>
  </si>
  <si>
    <t>1710A</t>
  </si>
  <si>
    <t>东兴</t>
  </si>
  <si>
    <t>116.3594</t>
  </si>
  <si>
    <t>23.5739</t>
  </si>
  <si>
    <t>1711A</t>
  </si>
  <si>
    <t>渔湖</t>
  </si>
  <si>
    <t>116.4094</t>
  </si>
  <si>
    <t>23.5292</t>
  </si>
  <si>
    <t>1712A</t>
  </si>
  <si>
    <t>新市府</t>
  </si>
  <si>
    <t>云浮</t>
  </si>
  <si>
    <t>112.0392</t>
  </si>
  <si>
    <t>22.9169</t>
  </si>
  <si>
    <t>1713A</t>
  </si>
  <si>
    <t>112.0369</t>
  </si>
  <si>
    <t>22.9394</t>
  </si>
  <si>
    <t>1714A</t>
  </si>
  <si>
    <t>牧羊</t>
  </si>
  <si>
    <t>112.0539</t>
  </si>
  <si>
    <t>22.9539</t>
  </si>
  <si>
    <t>1715A</t>
  </si>
  <si>
    <t>东风水库</t>
  </si>
  <si>
    <t>玉溪</t>
  </si>
  <si>
    <t>102.5778</t>
  </si>
  <si>
    <t>24.3694</t>
  </si>
  <si>
    <t>1716A</t>
  </si>
  <si>
    <t>102.5433</t>
  </si>
  <si>
    <t>24.3603</t>
  </si>
  <si>
    <t>1717A</t>
  </si>
  <si>
    <t>大营街镇</t>
  </si>
  <si>
    <t>102.4964</t>
  </si>
  <si>
    <t>24.3411</t>
  </si>
  <si>
    <t>1718A</t>
  </si>
  <si>
    <t>市气象局</t>
  </si>
  <si>
    <t>菏泽</t>
  </si>
  <si>
    <t>115.42277</t>
  </si>
  <si>
    <t>35.248889</t>
  </si>
  <si>
    <t>1719A</t>
  </si>
  <si>
    <t>市政协</t>
  </si>
  <si>
    <t>115.474722</t>
  </si>
  <si>
    <t>35.2375</t>
  </si>
  <si>
    <t>1720A</t>
  </si>
  <si>
    <t>菏泽学院</t>
  </si>
  <si>
    <t>115.455</t>
  </si>
  <si>
    <t>35.27</t>
  </si>
  <si>
    <t>1721A</t>
  </si>
  <si>
    <t>果树场</t>
  </si>
  <si>
    <t>大同</t>
  </si>
  <si>
    <t>113.3819</t>
  </si>
  <si>
    <t>40.1097</t>
  </si>
  <si>
    <t>1722A</t>
  </si>
  <si>
    <t>红旗广场</t>
  </si>
  <si>
    <t>113.2858</t>
  </si>
  <si>
    <t>40.0958</t>
  </si>
  <si>
    <t>1723A</t>
  </si>
  <si>
    <t>云冈宾馆</t>
  </si>
  <si>
    <t>113.2994</t>
  </si>
  <si>
    <t>40.0758</t>
  </si>
  <si>
    <t>1724A</t>
  </si>
  <si>
    <t>大同大学</t>
  </si>
  <si>
    <t>113.3444</t>
  </si>
  <si>
    <t>40.0917</t>
  </si>
  <si>
    <t>1725A</t>
  </si>
  <si>
    <t>安家小村</t>
  </si>
  <si>
    <t>113.2661</t>
  </si>
  <si>
    <t>40.1269</t>
  </si>
  <si>
    <t>1726A</t>
  </si>
  <si>
    <t>教育学院</t>
  </si>
  <si>
    <t>113.2711</t>
  </si>
  <si>
    <t>40.0844</t>
  </si>
  <si>
    <t>1727A</t>
  </si>
  <si>
    <t>清华站</t>
  </si>
  <si>
    <t>长治</t>
  </si>
  <si>
    <t>113.1097</t>
  </si>
  <si>
    <t>36.1542</t>
  </si>
  <si>
    <t>1728A</t>
  </si>
  <si>
    <t>113.0972</t>
  </si>
  <si>
    <t>36.1939</t>
  </si>
  <si>
    <t>1729A</t>
  </si>
  <si>
    <t>澳瑞特</t>
  </si>
  <si>
    <t>113.1466</t>
  </si>
  <si>
    <t>36.1961</t>
  </si>
  <si>
    <t>1730A</t>
  </si>
  <si>
    <t>审计局</t>
  </si>
  <si>
    <t>113.0886</t>
  </si>
  <si>
    <t>36.2126</t>
  </si>
  <si>
    <t>1731A</t>
  </si>
  <si>
    <t>长治八中</t>
  </si>
  <si>
    <t>113.0844444</t>
  </si>
  <si>
    <t>36.1855</t>
  </si>
  <si>
    <t>1732A</t>
  </si>
  <si>
    <t>临汾</t>
  </si>
  <si>
    <t>111.5125</t>
  </si>
  <si>
    <t>36.0978</t>
  </si>
  <si>
    <t>1733A</t>
  </si>
  <si>
    <t>临钢医院</t>
  </si>
  <si>
    <t>111.5531</t>
  </si>
  <si>
    <t>36.0783</t>
  </si>
  <si>
    <t>1734A</t>
  </si>
  <si>
    <t>技工学校</t>
  </si>
  <si>
    <t>111.5028</t>
  </si>
  <si>
    <t>36.0714</t>
  </si>
  <si>
    <t>1735A</t>
  </si>
  <si>
    <t>工商学校</t>
  </si>
  <si>
    <t>111.5169</t>
  </si>
  <si>
    <t>36.0822</t>
  </si>
  <si>
    <t>1736A</t>
  </si>
  <si>
    <t>市委</t>
  </si>
  <si>
    <t>111.5025</t>
  </si>
  <si>
    <t>36.0875</t>
  </si>
  <si>
    <t>1737A</t>
  </si>
  <si>
    <t>南机场</t>
  </si>
  <si>
    <t>111.4917</t>
  </si>
  <si>
    <t>36.0417</t>
  </si>
  <si>
    <t>1738A</t>
  </si>
  <si>
    <t>市中心</t>
  </si>
  <si>
    <t>阳泉</t>
  </si>
  <si>
    <t>113.5753</t>
  </si>
  <si>
    <t>37.8564</t>
  </si>
  <si>
    <t>1739A</t>
  </si>
  <si>
    <t>赛鱼</t>
  </si>
  <si>
    <t>113.4922</t>
  </si>
  <si>
    <t>37.8792</t>
  </si>
  <si>
    <t>1740A</t>
  </si>
  <si>
    <t>南庄</t>
  </si>
  <si>
    <t>113.5922</t>
  </si>
  <si>
    <t>37.8561</t>
  </si>
  <si>
    <t>1741A</t>
  </si>
  <si>
    <t>白羊墅</t>
  </si>
  <si>
    <t>113.6292</t>
  </si>
  <si>
    <t>37.8531</t>
  </si>
  <si>
    <t>1742A</t>
  </si>
  <si>
    <t>平坦</t>
  </si>
  <si>
    <t>113.5689</t>
  </si>
  <si>
    <t>37.8694</t>
  </si>
  <si>
    <t>1743A</t>
  </si>
  <si>
    <t>大阳泉</t>
  </si>
  <si>
    <t>113.5158</t>
  </si>
  <si>
    <t>37.85</t>
  </si>
  <si>
    <t>1744A</t>
  </si>
  <si>
    <t>松山一中</t>
  </si>
  <si>
    <t>赤峰</t>
  </si>
  <si>
    <t>118.9233</t>
  </si>
  <si>
    <t>42.2814</t>
  </si>
  <si>
    <t>1745A</t>
  </si>
  <si>
    <t>哈达街</t>
  </si>
  <si>
    <t>118.9572</t>
  </si>
  <si>
    <t>42.2725</t>
  </si>
  <si>
    <t>1746A</t>
  </si>
  <si>
    <t>天义路</t>
  </si>
  <si>
    <t>118.8789</t>
  </si>
  <si>
    <t>42.2556</t>
  </si>
  <si>
    <t>1747A</t>
  </si>
  <si>
    <t>松山路</t>
  </si>
  <si>
    <t>119.2719</t>
  </si>
  <si>
    <t>42.0317</t>
  </si>
  <si>
    <t>1748A</t>
  </si>
  <si>
    <t>深沟寺</t>
  </si>
  <si>
    <t>鞍山</t>
  </si>
  <si>
    <t>123.044</t>
  </si>
  <si>
    <t>41.1196</t>
  </si>
  <si>
    <t>1749A</t>
  </si>
  <si>
    <t>太阳城</t>
  </si>
  <si>
    <t>123.011</t>
  </si>
  <si>
    <t>41.0931</t>
  </si>
  <si>
    <t>1750A</t>
  </si>
  <si>
    <t>太平</t>
  </si>
  <si>
    <t>123.0485</t>
  </si>
  <si>
    <t>41.1442</t>
  </si>
  <si>
    <t>1751A</t>
  </si>
  <si>
    <t>铁西三道街</t>
  </si>
  <si>
    <t>122.9642</t>
  </si>
  <si>
    <t>41.0971</t>
  </si>
  <si>
    <t>1752A</t>
  </si>
  <si>
    <t>铁西工业园区</t>
  </si>
  <si>
    <t>122.9481</t>
  </si>
  <si>
    <t>41.0833</t>
  </si>
  <si>
    <t>1753A</t>
  </si>
  <si>
    <t>明达新区</t>
  </si>
  <si>
    <t>123.0156</t>
  </si>
  <si>
    <t>41.0831</t>
  </si>
  <si>
    <t>1754A</t>
  </si>
  <si>
    <t>千山</t>
  </si>
  <si>
    <t>123.1289</t>
  </si>
  <si>
    <t>41.0228</t>
  </si>
  <si>
    <t>1755A</t>
  </si>
  <si>
    <t>望花区</t>
  </si>
  <si>
    <t>抚顺</t>
  </si>
  <si>
    <t>123.81</t>
  </si>
  <si>
    <t>41.8469</t>
  </si>
  <si>
    <t>1756A</t>
  </si>
  <si>
    <t>顺城区</t>
  </si>
  <si>
    <t>123.9169</t>
  </si>
  <si>
    <t>41.8828</t>
  </si>
  <si>
    <t>1757A</t>
  </si>
  <si>
    <t>东洲区</t>
  </si>
  <si>
    <t>124.0383</t>
  </si>
  <si>
    <t>41.8625</t>
  </si>
  <si>
    <t>1758A</t>
  </si>
  <si>
    <t>新抚区</t>
  </si>
  <si>
    <t>123.9</t>
  </si>
  <si>
    <t>41.8594</t>
  </si>
  <si>
    <t>1759A</t>
  </si>
  <si>
    <t>大伙房水库</t>
  </si>
  <si>
    <t>124.0878</t>
  </si>
  <si>
    <t>41.8864</t>
  </si>
  <si>
    <t>1760A</t>
  </si>
  <si>
    <t>沈抚新城</t>
  </si>
  <si>
    <t>123.7117</t>
  </si>
  <si>
    <t>41.8417</t>
  </si>
  <si>
    <t>1761A</t>
  </si>
  <si>
    <t>大峪</t>
  </si>
  <si>
    <t>本溪</t>
  </si>
  <si>
    <t>123.8436</t>
  </si>
  <si>
    <t>41.3283</t>
  </si>
  <si>
    <t>1762A</t>
  </si>
  <si>
    <t>溪湖</t>
  </si>
  <si>
    <t>123.7528</t>
  </si>
  <si>
    <t>41.3369</t>
  </si>
  <si>
    <t>1763A</t>
  </si>
  <si>
    <t>彩屯</t>
  </si>
  <si>
    <t>123.7308</t>
  </si>
  <si>
    <t>41.3047</t>
  </si>
  <si>
    <t>1764A</t>
  </si>
  <si>
    <t>东明</t>
  </si>
  <si>
    <t>123.7669</t>
  </si>
  <si>
    <t>41.2864</t>
  </si>
  <si>
    <t>1765A</t>
  </si>
  <si>
    <t>新立屯</t>
  </si>
  <si>
    <t>123.7989</t>
  </si>
  <si>
    <t>41.2692</t>
  </si>
  <si>
    <t>1766A</t>
  </si>
  <si>
    <t>威宁</t>
  </si>
  <si>
    <t>123.8142</t>
  </si>
  <si>
    <t>41.3472</t>
  </si>
  <si>
    <t>1767A</t>
  </si>
  <si>
    <t>南山</t>
  </si>
  <si>
    <t>锦州</t>
  </si>
  <si>
    <t>121.0986</t>
  </si>
  <si>
    <t>41.0781</t>
  </si>
  <si>
    <t>1768A</t>
  </si>
  <si>
    <t>121.045</t>
  </si>
  <si>
    <t>40.8333</t>
  </si>
  <si>
    <t>1769A</t>
  </si>
  <si>
    <t>百股街道</t>
  </si>
  <si>
    <t>121.2008</t>
  </si>
  <si>
    <t>41.1219</t>
  </si>
  <si>
    <t>1770A</t>
  </si>
  <si>
    <t>天安街道</t>
  </si>
  <si>
    <t>121.1178</t>
  </si>
  <si>
    <t>41.1222</t>
  </si>
  <si>
    <t>1771A</t>
  </si>
  <si>
    <t>北湖公园</t>
  </si>
  <si>
    <t>121.1303</t>
  </si>
  <si>
    <t>41.1386</t>
  </si>
  <si>
    <t>1772A</t>
  </si>
  <si>
    <t>哈达湾</t>
  </si>
  <si>
    <t>126.555</t>
  </si>
  <si>
    <t>43.8875</t>
  </si>
  <si>
    <t>1773A</t>
  </si>
  <si>
    <t>东局子</t>
  </si>
  <si>
    <t>126.5844</t>
  </si>
  <si>
    <t>43.8358</t>
  </si>
  <si>
    <t>1774A</t>
  </si>
  <si>
    <t>电力学院</t>
  </si>
  <si>
    <t>126.4978</t>
  </si>
  <si>
    <t>43.8228</t>
  </si>
  <si>
    <t>1775A</t>
  </si>
  <si>
    <t>江北</t>
  </si>
  <si>
    <t>126.5786</t>
  </si>
  <si>
    <t>43.8947</t>
  </si>
  <si>
    <t>1776A</t>
  </si>
  <si>
    <t>江南公园</t>
  </si>
  <si>
    <t>126.55</t>
  </si>
  <si>
    <t>43.8256</t>
  </si>
  <si>
    <t>1777A</t>
  </si>
  <si>
    <t>1778A</t>
  </si>
  <si>
    <t>丰满</t>
  </si>
  <si>
    <t>126.6772</t>
  </si>
  <si>
    <t>43.7256</t>
  </si>
  <si>
    <t>1779A</t>
  </si>
  <si>
    <t>安居小区</t>
  </si>
  <si>
    <t>齐齐哈尔</t>
  </si>
  <si>
    <t>123.9305</t>
  </si>
  <si>
    <t>47.3636</t>
  </si>
  <si>
    <t>1780A</t>
  </si>
  <si>
    <t>中心广场</t>
  </si>
  <si>
    <t>47.3386</t>
  </si>
  <si>
    <t>1781A</t>
  </si>
  <si>
    <t>农牧车辆厂</t>
  </si>
  <si>
    <t>123.9483</t>
  </si>
  <si>
    <t>47.3227</t>
  </si>
  <si>
    <t>1782A</t>
  </si>
  <si>
    <t>富区环保局</t>
  </si>
  <si>
    <t>123.6261</t>
  </si>
  <si>
    <t>47.203</t>
  </si>
  <si>
    <t>1783A</t>
  </si>
  <si>
    <t>123.945</t>
  </si>
  <si>
    <t>47.2988</t>
  </si>
  <si>
    <t>1784A</t>
  </si>
  <si>
    <t>环保大楼　</t>
  </si>
  <si>
    <t>牡丹江</t>
  </si>
  <si>
    <t>129.61</t>
  </si>
  <si>
    <t>44.561</t>
  </si>
  <si>
    <t>1785A</t>
  </si>
  <si>
    <t>文化广场　</t>
  </si>
  <si>
    <t>129.6115</t>
  </si>
  <si>
    <t>44.5782</t>
  </si>
  <si>
    <t>1786A</t>
  </si>
  <si>
    <t>第一医院</t>
  </si>
  <si>
    <t>129.5902</t>
  </si>
  <si>
    <t>44.5952</t>
  </si>
  <si>
    <t>1787A</t>
  </si>
  <si>
    <t>机车工厂</t>
  </si>
  <si>
    <t>129.6459</t>
  </si>
  <si>
    <t>44.6104</t>
  </si>
  <si>
    <t>1788A</t>
  </si>
  <si>
    <t>第一中学</t>
  </si>
  <si>
    <t>129.6386</t>
  </si>
  <si>
    <t>44.5462</t>
  </si>
  <si>
    <t>1789A</t>
  </si>
  <si>
    <t>大同区</t>
  </si>
  <si>
    <t>大庆</t>
  </si>
  <si>
    <t>124.8354</t>
  </si>
  <si>
    <t>46.0347</t>
  </si>
  <si>
    <t>1790A</t>
  </si>
  <si>
    <t>龙凤区</t>
  </si>
  <si>
    <t>125.112</t>
  </si>
  <si>
    <t>46.528</t>
  </si>
  <si>
    <t>1791A</t>
  </si>
  <si>
    <t>红岗区</t>
  </si>
  <si>
    <t>124.8847</t>
  </si>
  <si>
    <t>46.3991</t>
  </si>
  <si>
    <t>1792A</t>
  </si>
  <si>
    <t>萨尔图区</t>
  </si>
  <si>
    <t>125.1386</t>
  </si>
  <si>
    <t>46.5776</t>
  </si>
  <si>
    <t>1793A</t>
  </si>
  <si>
    <t>让胡路区</t>
  </si>
  <si>
    <t>124.8648</t>
  </si>
  <si>
    <t>46.6219</t>
  </si>
  <si>
    <t>1794A</t>
  </si>
  <si>
    <t>芜湖</t>
  </si>
  <si>
    <t>118.3528</t>
  </si>
  <si>
    <t>31.3508</t>
  </si>
  <si>
    <t>1795A</t>
  </si>
  <si>
    <t>科创中心</t>
  </si>
  <si>
    <t>118.37</t>
  </si>
  <si>
    <t>31.4189</t>
  </si>
  <si>
    <t>1796A</t>
  </si>
  <si>
    <t>四水厂</t>
  </si>
  <si>
    <t>118.3708</t>
  </si>
  <si>
    <t>31.3178</t>
  </si>
  <si>
    <t>1797A</t>
  </si>
  <si>
    <t>五七二零厂</t>
  </si>
  <si>
    <t>118.4022</t>
  </si>
  <si>
    <t>31.3839</t>
  </si>
  <si>
    <t>1798A</t>
  </si>
  <si>
    <t>湖东路四小</t>
  </si>
  <si>
    <t>118.5058</t>
  </si>
  <si>
    <t>31.6861</t>
  </si>
  <si>
    <t>1799A</t>
  </si>
  <si>
    <t>天平服装</t>
  </si>
  <si>
    <t>118.4828</t>
  </si>
  <si>
    <t>31.6411</t>
  </si>
  <si>
    <t>1800A</t>
  </si>
  <si>
    <t>慈湖二小</t>
  </si>
  <si>
    <t>118.5106</t>
  </si>
  <si>
    <t>31.7506</t>
  </si>
  <si>
    <t>1801A</t>
  </si>
  <si>
    <t>马钢动力厂</t>
  </si>
  <si>
    <t>118.48</t>
  </si>
  <si>
    <t>31.6928</t>
  </si>
  <si>
    <t>1802A</t>
  </si>
  <si>
    <t>市教育基地</t>
  </si>
  <si>
    <t>118.6439</t>
  </si>
  <si>
    <t>31.7133</t>
  </si>
  <si>
    <t>1803A</t>
  </si>
  <si>
    <t>十里</t>
  </si>
  <si>
    <t>九江</t>
  </si>
  <si>
    <t>115.9872</t>
  </si>
  <si>
    <t>29.6816</t>
  </si>
  <si>
    <t>1804A</t>
  </si>
  <si>
    <t>茅山头</t>
  </si>
  <si>
    <t>115.9581</t>
  </si>
  <si>
    <t>29.7048</t>
  </si>
  <si>
    <t>1805A</t>
  </si>
  <si>
    <t>西园</t>
  </si>
  <si>
    <t>115.988</t>
  </si>
  <si>
    <t>29.7292</t>
  </si>
  <si>
    <t>1806A</t>
  </si>
  <si>
    <t>五七二七厂</t>
  </si>
  <si>
    <t>116.0174</t>
  </si>
  <si>
    <t>29.6535</t>
  </si>
  <si>
    <t>1807A</t>
  </si>
  <si>
    <t>水科所</t>
  </si>
  <si>
    <t>116.0628</t>
  </si>
  <si>
    <t>29.6926</t>
  </si>
  <si>
    <t>1808A</t>
  </si>
  <si>
    <t>综合工业园</t>
  </si>
  <si>
    <t>115.9114</t>
  </si>
  <si>
    <t>29.6039</t>
  </si>
  <si>
    <t>1809A</t>
  </si>
  <si>
    <t>石化总厂</t>
  </si>
  <si>
    <t>116.0726</t>
  </si>
  <si>
    <t>29.7534</t>
  </si>
  <si>
    <t>1810A</t>
  </si>
  <si>
    <t>庐山气象台</t>
  </si>
  <si>
    <t>115.9936</t>
  </si>
  <si>
    <t>29.5867</t>
  </si>
  <si>
    <t>1811A</t>
  </si>
  <si>
    <t>中信二小</t>
  </si>
  <si>
    <t>洛阳</t>
  </si>
  <si>
    <t>112.3628</t>
  </si>
  <si>
    <t>34.6692</t>
  </si>
  <si>
    <t>1812A</t>
  </si>
  <si>
    <t>市委党校</t>
  </si>
  <si>
    <t>112.3939</t>
  </si>
  <si>
    <t>34.6511</t>
  </si>
  <si>
    <t>1813A</t>
  </si>
  <si>
    <t>112.4333</t>
  </si>
  <si>
    <t>34.67</t>
  </si>
  <si>
    <t>1814A</t>
  </si>
  <si>
    <t>豫西宾馆</t>
  </si>
  <si>
    <t>112.4664</t>
  </si>
  <si>
    <t>34.6869</t>
  </si>
  <si>
    <t>1815A</t>
  </si>
  <si>
    <t>河南林校</t>
  </si>
  <si>
    <t>112.4831</t>
  </si>
  <si>
    <t>1816A</t>
  </si>
  <si>
    <t>112.3844</t>
  </si>
  <si>
    <t>34.6231</t>
  </si>
  <si>
    <t>1817A</t>
  </si>
  <si>
    <t>市委新办公区</t>
  </si>
  <si>
    <t>112.4275</t>
  </si>
  <si>
    <t>34.6258</t>
  </si>
  <si>
    <t>1818A</t>
  </si>
  <si>
    <t>棉研所</t>
  </si>
  <si>
    <t>安阳</t>
  </si>
  <si>
    <t>114.483</t>
  </si>
  <si>
    <t>36.061</t>
  </si>
  <si>
    <t>1819A</t>
  </si>
  <si>
    <t>红庙街</t>
  </si>
  <si>
    <t>114.32</t>
  </si>
  <si>
    <t>36.086</t>
  </si>
  <si>
    <t>1820A</t>
  </si>
  <si>
    <t>银杏小区</t>
  </si>
  <si>
    <t>114.358</t>
  </si>
  <si>
    <t>36.087</t>
  </si>
  <si>
    <t>1821A</t>
  </si>
  <si>
    <t>114.3931</t>
  </si>
  <si>
    <t>36.0883</t>
  </si>
  <si>
    <t>1822A</t>
  </si>
  <si>
    <t>铁佛寺</t>
  </si>
  <si>
    <t>114.286</t>
  </si>
  <si>
    <t>36.11</t>
  </si>
  <si>
    <t>1823A</t>
  </si>
  <si>
    <t>河大一附院</t>
  </si>
  <si>
    <t>开封</t>
  </si>
  <si>
    <t>114.3406</t>
  </si>
  <si>
    <t>34.8022</t>
  </si>
  <si>
    <t>1824A</t>
  </si>
  <si>
    <t>肿瘤医院</t>
  </si>
  <si>
    <t>114.3389</t>
  </si>
  <si>
    <t>34.7781</t>
  </si>
  <si>
    <t>1825A</t>
  </si>
  <si>
    <t>妇幼保健院</t>
  </si>
  <si>
    <t>114.3733</t>
  </si>
  <si>
    <t>34.7975</t>
  </si>
  <si>
    <t>1826A</t>
  </si>
  <si>
    <t>世纪星幼儿园</t>
  </si>
  <si>
    <t>114.2886</t>
  </si>
  <si>
    <t>34.7967</t>
  </si>
  <si>
    <t>1827A</t>
  </si>
  <si>
    <t>市监测站　</t>
  </si>
  <si>
    <t>焦作</t>
  </si>
  <si>
    <t>35.235</t>
  </si>
  <si>
    <t>1828A</t>
  </si>
  <si>
    <t>市环保局　</t>
  </si>
  <si>
    <t>113.227</t>
  </si>
  <si>
    <t>35.213</t>
  </si>
  <si>
    <t>1829A</t>
  </si>
  <si>
    <t>高新区政府</t>
  </si>
  <si>
    <t>113.2464</t>
  </si>
  <si>
    <t>35.1764</t>
  </si>
  <si>
    <t>1830A</t>
  </si>
  <si>
    <t>影视城</t>
  </si>
  <si>
    <t>113.1992</t>
  </si>
  <si>
    <t>35.259</t>
  </si>
  <si>
    <t>1831A</t>
  </si>
  <si>
    <t>平顶山</t>
  </si>
  <si>
    <t>113.3064</t>
  </si>
  <si>
    <t>33.7214</t>
  </si>
  <si>
    <t>1832A</t>
  </si>
  <si>
    <t>新华旅馆</t>
  </si>
  <si>
    <t>113.322</t>
  </si>
  <si>
    <t>33.721</t>
  </si>
  <si>
    <t>1833A</t>
  </si>
  <si>
    <t>规划设计院</t>
  </si>
  <si>
    <t>33.739</t>
  </si>
  <si>
    <t>1834A</t>
  </si>
  <si>
    <t>平顶山工学院</t>
  </si>
  <si>
    <t>113.182</t>
  </si>
  <si>
    <t>33.737</t>
  </si>
  <si>
    <t>1835A</t>
  </si>
  <si>
    <t>三门峡</t>
  </si>
  <si>
    <t>111.1928</t>
  </si>
  <si>
    <t>34.7772</t>
  </si>
  <si>
    <t>1836A</t>
  </si>
  <si>
    <t>111.158</t>
  </si>
  <si>
    <t>34.794</t>
  </si>
  <si>
    <t>1837A</t>
  </si>
  <si>
    <t>二  印</t>
  </si>
  <si>
    <t>111.1858</t>
  </si>
  <si>
    <t>34.7917</t>
  </si>
  <si>
    <t>1838A</t>
  </si>
  <si>
    <t>风景区</t>
  </si>
  <si>
    <t>111.1489</t>
  </si>
  <si>
    <t>34.7997</t>
  </si>
  <si>
    <t>1839A</t>
  </si>
  <si>
    <t>四零三</t>
  </si>
  <si>
    <t>宜昌</t>
  </si>
  <si>
    <t>111.3009</t>
  </si>
  <si>
    <t>30.7157</t>
  </si>
  <si>
    <t>1840A</t>
  </si>
  <si>
    <t>白龙岗</t>
  </si>
  <si>
    <t>111.2992</t>
  </si>
  <si>
    <t>30.698</t>
  </si>
  <si>
    <t>1841A</t>
  </si>
  <si>
    <t>伍家岗</t>
  </si>
  <si>
    <t>111.3549</t>
  </si>
  <si>
    <t>30.6463</t>
  </si>
  <si>
    <t>1842A</t>
  </si>
  <si>
    <t>点军区</t>
  </si>
  <si>
    <t>111.268</t>
  </si>
  <si>
    <t>30.696</t>
  </si>
  <si>
    <t>1843A</t>
  </si>
  <si>
    <t>夷陵区</t>
  </si>
  <si>
    <t>111.3296</t>
  </si>
  <si>
    <t>30.7819</t>
  </si>
  <si>
    <t>1844A</t>
  </si>
  <si>
    <t>市图书馆</t>
  </si>
  <si>
    <t>荆州</t>
  </si>
  <si>
    <t>112.2551</t>
  </si>
  <si>
    <t>30.3175</t>
  </si>
  <si>
    <t>1845A</t>
  </si>
  <si>
    <t>112.2068</t>
  </si>
  <si>
    <t>30.3515</t>
  </si>
  <si>
    <t>1846A</t>
  </si>
  <si>
    <t>科融环保</t>
  </si>
  <si>
    <t>112.2887</t>
  </si>
  <si>
    <t>30.3055</t>
  </si>
  <si>
    <t>1847A</t>
  </si>
  <si>
    <t>南湖风景区</t>
  </si>
  <si>
    <t>岳阳</t>
  </si>
  <si>
    <t>113.1094</t>
  </si>
  <si>
    <t>29.3578</t>
  </si>
  <si>
    <t>1848A</t>
  </si>
  <si>
    <t>城陵矶</t>
  </si>
  <si>
    <t>113.1493</t>
  </si>
  <si>
    <t>29.4251</t>
  </si>
  <si>
    <t>1849A</t>
  </si>
  <si>
    <t>113.1772</t>
  </si>
  <si>
    <t>29.3678</t>
  </si>
  <si>
    <t>1850A</t>
  </si>
  <si>
    <t>云溪区</t>
  </si>
  <si>
    <t>113.2621</t>
  </si>
  <si>
    <t>29.4758</t>
  </si>
  <si>
    <t>1851A</t>
  </si>
  <si>
    <t>君山区</t>
  </si>
  <si>
    <t>112.9943</t>
  </si>
  <si>
    <t>29.4402</t>
  </si>
  <si>
    <t>1852A</t>
  </si>
  <si>
    <t>金凤水库</t>
  </si>
  <si>
    <t>113.2117</t>
  </si>
  <si>
    <t>29.355</t>
  </si>
  <si>
    <t>1853A</t>
  </si>
  <si>
    <t>常德</t>
  </si>
  <si>
    <t>111.7044</t>
  </si>
  <si>
    <t>29.0244</t>
  </si>
  <si>
    <t>1854A</t>
  </si>
  <si>
    <t>市二中</t>
  </si>
  <si>
    <t>111.6975</t>
  </si>
  <si>
    <t>28.9703</t>
  </si>
  <si>
    <t>1855A</t>
  </si>
  <si>
    <t>鼎城区环保局</t>
  </si>
  <si>
    <t>111.6753</t>
  </si>
  <si>
    <t>29.0239</t>
  </si>
  <si>
    <t>1856A</t>
  </si>
  <si>
    <t>市技术监督局</t>
  </si>
  <si>
    <t>111.6794</t>
  </si>
  <si>
    <t>29.0381</t>
  </si>
  <si>
    <t>1857A</t>
  </si>
  <si>
    <t>白鹤山</t>
  </si>
  <si>
    <t>111.7158</t>
  </si>
  <si>
    <t>29.1456</t>
  </si>
  <si>
    <t>1858A</t>
  </si>
  <si>
    <t>永定新区</t>
  </si>
  <si>
    <t>张家界</t>
  </si>
  <si>
    <t>110.48</t>
  </si>
  <si>
    <t>29.1389</t>
  </si>
  <si>
    <t>1859A</t>
  </si>
  <si>
    <t>电业局</t>
  </si>
  <si>
    <t>110.4697</t>
  </si>
  <si>
    <t>29.1242</t>
  </si>
  <si>
    <t>1860A</t>
  </si>
  <si>
    <t>未央路</t>
  </si>
  <si>
    <t>110.5594</t>
  </si>
  <si>
    <t>29.3547</t>
  </si>
  <si>
    <t>1861A</t>
  </si>
  <si>
    <t>袁家界</t>
  </si>
  <si>
    <t>110.4417</t>
  </si>
  <si>
    <t>29.315</t>
  </si>
  <si>
    <t>1862A</t>
  </si>
  <si>
    <t>电子科大尧山校区</t>
  </si>
  <si>
    <t>桂林</t>
  </si>
  <si>
    <t>110.4144</t>
  </si>
  <si>
    <t>25.3167</t>
  </si>
  <si>
    <t>1863A</t>
  </si>
  <si>
    <t>110.2819</t>
  </si>
  <si>
    <t>25.2697</t>
  </si>
  <si>
    <t>1864A</t>
  </si>
  <si>
    <t>龙隐路小学</t>
  </si>
  <si>
    <t>110.3089</t>
  </si>
  <si>
    <t>25.2708</t>
  </si>
  <si>
    <t>1865A</t>
  </si>
  <si>
    <t>八中</t>
  </si>
  <si>
    <t>110.2869</t>
  </si>
  <si>
    <t>25.2178</t>
  </si>
  <si>
    <t>1866A</t>
  </si>
  <si>
    <t>牛尾岭水库</t>
  </si>
  <si>
    <t>北海</t>
  </si>
  <si>
    <t>109.2256</t>
  </si>
  <si>
    <t>21.5958</t>
  </si>
  <si>
    <t>1867A</t>
  </si>
  <si>
    <t>海滩公园</t>
  </si>
  <si>
    <t>109.1436</t>
  </si>
  <si>
    <t>21.4086</t>
  </si>
  <si>
    <t>1868A</t>
  </si>
  <si>
    <t>新市环保局</t>
  </si>
  <si>
    <t>109.0981</t>
  </si>
  <si>
    <t>21.4661</t>
  </si>
  <si>
    <t>1869A</t>
  </si>
  <si>
    <t>北海工业园</t>
  </si>
  <si>
    <t>109.1778</t>
  </si>
  <si>
    <t>21.5233</t>
  </si>
  <si>
    <t>1870A</t>
  </si>
  <si>
    <t>柳东小学</t>
  </si>
  <si>
    <t>柳州</t>
  </si>
  <si>
    <t>109.4883</t>
  </si>
  <si>
    <t>24.3898</t>
  </si>
  <si>
    <t>1871A</t>
  </si>
  <si>
    <t>环保监测站</t>
  </si>
  <si>
    <t>109.4108</t>
  </si>
  <si>
    <t>24.3304</t>
  </si>
  <si>
    <t>1872A</t>
  </si>
  <si>
    <t>河西水厂</t>
  </si>
  <si>
    <t>109.3886</t>
  </si>
  <si>
    <t>24.3406</t>
  </si>
  <si>
    <t>1873A</t>
  </si>
  <si>
    <t>109.4221</t>
  </si>
  <si>
    <t>24.299</t>
  </si>
  <si>
    <t>1874A</t>
  </si>
  <si>
    <t>市九中</t>
  </si>
  <si>
    <t>109.3957</t>
  </si>
  <si>
    <t>24.3663</t>
  </si>
  <si>
    <t>1875A</t>
  </si>
  <si>
    <t>古亭山</t>
  </si>
  <si>
    <t>109.4839</t>
  </si>
  <si>
    <t>24.3158</t>
  </si>
  <si>
    <t>1876A</t>
  </si>
  <si>
    <t>河东子站</t>
  </si>
  <si>
    <t>三亚</t>
  </si>
  <si>
    <t>109.5078</t>
  </si>
  <si>
    <t>18.2489</t>
  </si>
  <si>
    <t>1877A</t>
  </si>
  <si>
    <t>河西子站</t>
  </si>
  <si>
    <t>109.4964</t>
  </si>
  <si>
    <t>18.2681</t>
  </si>
  <si>
    <t>1878A</t>
  </si>
  <si>
    <t>富乐山</t>
  </si>
  <si>
    <t>绵阳</t>
  </si>
  <si>
    <t>104.7778</t>
  </si>
  <si>
    <t>31.4747</t>
  </si>
  <si>
    <t>1879A</t>
  </si>
  <si>
    <t>市人大</t>
  </si>
  <si>
    <t>104.7536</t>
  </si>
  <si>
    <t>31.4539</t>
  </si>
  <si>
    <t>1880A</t>
  </si>
  <si>
    <t>高新区自来水公司</t>
  </si>
  <si>
    <t>104.6717</t>
  </si>
  <si>
    <t>31.4656</t>
  </si>
  <si>
    <t>1881A</t>
  </si>
  <si>
    <t>三水厂</t>
  </si>
  <si>
    <t>104.7283</t>
  </si>
  <si>
    <t>31.5072</t>
  </si>
  <si>
    <t>1882A</t>
  </si>
  <si>
    <t>石马中学</t>
  </si>
  <si>
    <t>宜宾</t>
  </si>
  <si>
    <t>104.5969</t>
  </si>
  <si>
    <t>28.8194</t>
  </si>
  <si>
    <t>1883A</t>
  </si>
  <si>
    <t>104.6225</t>
  </si>
  <si>
    <t>28.76611</t>
  </si>
  <si>
    <t>1884A</t>
  </si>
  <si>
    <t>宜宾四中</t>
  </si>
  <si>
    <t>104.6061</t>
  </si>
  <si>
    <t>28.7867</t>
  </si>
  <si>
    <t>1885A</t>
  </si>
  <si>
    <t>104.6417</t>
  </si>
  <si>
    <t>28.76389</t>
  </si>
  <si>
    <t>1886A</t>
  </si>
  <si>
    <t>黄金嘴</t>
  </si>
  <si>
    <t>104.5761</t>
  </si>
  <si>
    <t>28.71583</t>
  </si>
  <si>
    <t>1887A</t>
  </si>
  <si>
    <t>沙坪中学</t>
  </si>
  <si>
    <t>104.6789</t>
  </si>
  <si>
    <t>28.7989</t>
  </si>
  <si>
    <t>1888A</t>
  </si>
  <si>
    <t>弄弄坪</t>
  </si>
  <si>
    <t>攀枝花</t>
  </si>
  <si>
    <t>101.68912</t>
  </si>
  <si>
    <t>26.57098</t>
  </si>
  <si>
    <t>1889A</t>
  </si>
  <si>
    <t>河门口</t>
  </si>
  <si>
    <t>101.5769</t>
  </si>
  <si>
    <t>26.5928</t>
  </si>
  <si>
    <t>1890A</t>
  </si>
  <si>
    <t>炳草岗</t>
  </si>
  <si>
    <t>101.7169</t>
  </si>
  <si>
    <t>26.585</t>
  </si>
  <si>
    <t>1891A</t>
  </si>
  <si>
    <t>仁和</t>
  </si>
  <si>
    <t>101.7453</t>
  </si>
  <si>
    <t>26.5017</t>
  </si>
  <si>
    <t>1893A</t>
  </si>
  <si>
    <t>九狮山</t>
  </si>
  <si>
    <t>泸州</t>
  </si>
  <si>
    <t>105.4306</t>
  </si>
  <si>
    <t>28.9583</t>
  </si>
  <si>
    <t>1894A</t>
  </si>
  <si>
    <t>小市上码头</t>
  </si>
  <si>
    <t>105.4436</t>
  </si>
  <si>
    <t>28.9026</t>
  </si>
  <si>
    <t>1895A</t>
  </si>
  <si>
    <t>兰田宪桥</t>
  </si>
  <si>
    <t>105.4322</t>
  </si>
  <si>
    <t>28.8558</t>
  </si>
  <si>
    <t>1896A</t>
  </si>
  <si>
    <t>市环监站</t>
  </si>
  <si>
    <t>28.8833</t>
  </si>
  <si>
    <t>1897A</t>
  </si>
  <si>
    <t>大塘山</t>
  </si>
  <si>
    <t>自贡</t>
  </si>
  <si>
    <t>104.7547</t>
  </si>
  <si>
    <t>29.3628</t>
  </si>
  <si>
    <t>1898A</t>
  </si>
  <si>
    <t>盐马路</t>
  </si>
  <si>
    <t>104.7214</t>
  </si>
  <si>
    <t>29.3586</t>
  </si>
  <si>
    <t>1899A</t>
  </si>
  <si>
    <t>檀木林街</t>
  </si>
  <si>
    <t>104.7747</t>
  </si>
  <si>
    <t>29.3564</t>
  </si>
  <si>
    <t>1900A</t>
  </si>
  <si>
    <t>春华路</t>
  </si>
  <si>
    <t>104.7692</t>
  </si>
  <si>
    <t>29.3411</t>
  </si>
  <si>
    <t>1901A</t>
  </si>
  <si>
    <t>东山公园</t>
  </si>
  <si>
    <t>德阳</t>
  </si>
  <si>
    <t>104.4219</t>
  </si>
  <si>
    <t>31.1208</t>
  </si>
  <si>
    <t>1902A</t>
  </si>
  <si>
    <t>西小区</t>
  </si>
  <si>
    <t>104.3883</t>
  </si>
  <si>
    <t>31.1333</t>
  </si>
  <si>
    <t>1903A</t>
  </si>
  <si>
    <t>市检察院</t>
  </si>
  <si>
    <t>104.4053</t>
  </si>
  <si>
    <t>31.1167</t>
  </si>
  <si>
    <t>1904A</t>
  </si>
  <si>
    <t>耐火材料厂</t>
  </si>
  <si>
    <t>104.3539</t>
  </si>
  <si>
    <t>31.1108</t>
  </si>
  <si>
    <t>1905A</t>
  </si>
  <si>
    <t>西山风景区</t>
  </si>
  <si>
    <t>南充</t>
  </si>
  <si>
    <t>106.056</t>
  </si>
  <si>
    <t>30.8064</t>
  </si>
  <si>
    <t>1906A</t>
  </si>
  <si>
    <t>南充市委</t>
  </si>
  <si>
    <t>106.0789</t>
  </si>
  <si>
    <t>30.8023</t>
  </si>
  <si>
    <t>1907A</t>
  </si>
  <si>
    <t>南充炼油厂</t>
  </si>
  <si>
    <t>106.1031</t>
  </si>
  <si>
    <t>30.8217</t>
  </si>
  <si>
    <t>1908A</t>
  </si>
  <si>
    <t>高坪区监测站</t>
  </si>
  <si>
    <t>106.1064</t>
  </si>
  <si>
    <t>30.7856</t>
  </si>
  <si>
    <t>1909A</t>
  </si>
  <si>
    <t>嘉陵区环保局</t>
  </si>
  <si>
    <t>106.0642</t>
  </si>
  <si>
    <t>30.7636</t>
  </si>
  <si>
    <t>1910A</t>
  </si>
  <si>
    <t>106.1087</t>
  </si>
  <si>
    <t>30.8388</t>
  </si>
  <si>
    <t>1911A</t>
  </si>
  <si>
    <t>丁字口</t>
  </si>
  <si>
    <t>遵义</t>
  </si>
  <si>
    <t>106.9222</t>
  </si>
  <si>
    <t>27.6869</t>
  </si>
  <si>
    <t>1912A</t>
  </si>
  <si>
    <t>凤凰山</t>
  </si>
  <si>
    <t>106.9242</t>
  </si>
  <si>
    <t>27.7019</t>
  </si>
  <si>
    <t>1913A</t>
  </si>
  <si>
    <t>忠庄</t>
  </si>
  <si>
    <t>106.8906</t>
  </si>
  <si>
    <t>27.6486</t>
  </si>
  <si>
    <t>1914A</t>
  </si>
  <si>
    <t>舟水桥</t>
  </si>
  <si>
    <t>106.9231</t>
  </si>
  <si>
    <t>27.6506</t>
  </si>
  <si>
    <t>1915A</t>
  </si>
  <si>
    <t>干田坝</t>
  </si>
  <si>
    <t>106.9178</t>
  </si>
  <si>
    <t>27.72</t>
  </si>
  <si>
    <t>1916A</t>
  </si>
  <si>
    <t>曲靖</t>
  </si>
  <si>
    <t>103.7897</t>
  </si>
  <si>
    <t>25.5035</t>
  </si>
  <si>
    <t>1917A</t>
  </si>
  <si>
    <t>烟厂办公区</t>
  </si>
  <si>
    <t>103.8</t>
  </si>
  <si>
    <t>25.5364</t>
  </si>
  <si>
    <t>1918A</t>
  </si>
  <si>
    <t>咸阳</t>
  </si>
  <si>
    <t>108.7197</t>
  </si>
  <si>
    <t>34.3956</t>
  </si>
  <si>
    <t>1919A</t>
  </si>
  <si>
    <t>中华小区</t>
  </si>
  <si>
    <t>108.6761</t>
  </si>
  <si>
    <t>34.3181</t>
  </si>
  <si>
    <t>1920A</t>
  </si>
  <si>
    <t>师范学院</t>
  </si>
  <si>
    <t>108.7233</t>
  </si>
  <si>
    <t>34.3617</t>
  </si>
  <si>
    <t>1921A</t>
  </si>
  <si>
    <t>中医学院</t>
  </si>
  <si>
    <t>108.7369</t>
  </si>
  <si>
    <t>34.3164</t>
  </si>
  <si>
    <t>1922A</t>
  </si>
  <si>
    <t>铜川</t>
  </si>
  <si>
    <t>109.0656</t>
  </si>
  <si>
    <t>35.0994</t>
  </si>
  <si>
    <t>1923A</t>
  </si>
  <si>
    <t>王益区政府</t>
  </si>
  <si>
    <t>109.0697</t>
  </si>
  <si>
    <t>35.0697</t>
  </si>
  <si>
    <t>1924A</t>
  </si>
  <si>
    <t>新区管委会</t>
  </si>
  <si>
    <t>108.9344</t>
  </si>
  <si>
    <t>34.9058</t>
  </si>
  <si>
    <t>1925A</t>
  </si>
  <si>
    <t>新区兰芝公司</t>
  </si>
  <si>
    <t>108.9589</t>
  </si>
  <si>
    <t>34.8731</t>
  </si>
  <si>
    <t>1926A</t>
  </si>
  <si>
    <t>枣园</t>
  </si>
  <si>
    <t>延安</t>
  </si>
  <si>
    <t>109.4131</t>
  </si>
  <si>
    <t>36.6275</t>
  </si>
  <si>
    <t>1927A</t>
  </si>
  <si>
    <t>延大医附院</t>
  </si>
  <si>
    <t>109.4761</t>
  </si>
  <si>
    <t>36.6028</t>
  </si>
  <si>
    <t>1928A</t>
  </si>
  <si>
    <t>109.4824</t>
  </si>
  <si>
    <t>36.5767</t>
  </si>
  <si>
    <t>1929A</t>
  </si>
  <si>
    <t>百米大道</t>
  </si>
  <si>
    <t>109.5056</t>
  </si>
  <si>
    <t>36.6106</t>
  </si>
  <si>
    <t>1930A</t>
  </si>
  <si>
    <t>庙沟村</t>
  </si>
  <si>
    <t>宝鸡</t>
  </si>
  <si>
    <t>107.1586</t>
  </si>
  <si>
    <t>34.3708</t>
  </si>
  <si>
    <t>1931A</t>
  </si>
  <si>
    <t>竹园沟</t>
  </si>
  <si>
    <t>107.0708</t>
  </si>
  <si>
    <t>34.3017</t>
  </si>
  <si>
    <t>1932A</t>
  </si>
  <si>
    <t>三陆医院</t>
  </si>
  <si>
    <t>107.1906</t>
  </si>
  <si>
    <t>34.3672</t>
  </si>
  <si>
    <t>1933A</t>
  </si>
  <si>
    <t>107.1431</t>
  </si>
  <si>
    <t>34.3547</t>
  </si>
  <si>
    <t>1934A</t>
  </si>
  <si>
    <t>107.1186</t>
  </si>
  <si>
    <t>34.3739</t>
  </si>
  <si>
    <t>1935A</t>
  </si>
  <si>
    <t>陈仓环保局</t>
  </si>
  <si>
    <t>107.3906</t>
  </si>
  <si>
    <t>34.3528</t>
  </si>
  <si>
    <t>1936A</t>
  </si>
  <si>
    <t>文理学院</t>
  </si>
  <si>
    <t>107.2058</t>
  </si>
  <si>
    <t>34.3497</t>
  </si>
  <si>
    <t>1937A</t>
  </si>
  <si>
    <t>三迪小学</t>
  </si>
  <si>
    <t>107.2386</t>
  </si>
  <si>
    <t>34.3622</t>
  </si>
  <si>
    <t>1938A</t>
  </si>
  <si>
    <t>渭南</t>
  </si>
  <si>
    <t>109.5293</t>
  </si>
  <si>
    <t>34.5101</t>
  </si>
  <si>
    <t>1939A</t>
  </si>
  <si>
    <t>日报社</t>
  </si>
  <si>
    <t>109.5049</t>
  </si>
  <si>
    <t>34.5004</t>
  </si>
  <si>
    <t>1940A</t>
  </si>
  <si>
    <t>体育馆</t>
  </si>
  <si>
    <t>109.4636</t>
  </si>
  <si>
    <t>34.493</t>
  </si>
  <si>
    <t>1941A</t>
  </si>
  <si>
    <t>高新一小</t>
  </si>
  <si>
    <t>109.4266</t>
  </si>
  <si>
    <t>34.5021</t>
  </si>
  <si>
    <t>1942A</t>
  </si>
  <si>
    <t>市科委</t>
  </si>
  <si>
    <t>金昌</t>
  </si>
  <si>
    <t>102.1878</t>
  </si>
  <si>
    <t>38.5247</t>
  </si>
  <si>
    <t>1943A</t>
  </si>
  <si>
    <t>新川苑</t>
  </si>
  <si>
    <t>102.1725</t>
  </si>
  <si>
    <t>38.5339</t>
  </si>
  <si>
    <t>1944A</t>
  </si>
  <si>
    <t>公司二招</t>
  </si>
  <si>
    <t>102.1708</t>
  </si>
  <si>
    <t>38.506100000000004</t>
  </si>
  <si>
    <t>1945A</t>
  </si>
  <si>
    <t>气象局</t>
  </si>
  <si>
    <t>嘉峪关</t>
  </si>
  <si>
    <t>98.2908</t>
  </si>
  <si>
    <t>39.7711</t>
  </si>
  <si>
    <t>1946A</t>
  </si>
  <si>
    <t>1947A</t>
  </si>
  <si>
    <t>沙湖旅游区</t>
  </si>
  <si>
    <t>石嘴山</t>
  </si>
  <si>
    <t>106.3394</t>
  </si>
  <si>
    <t>38.817</t>
  </si>
  <si>
    <t>1948A</t>
  </si>
  <si>
    <t>大武口黄河东街</t>
  </si>
  <si>
    <t>106.3717</t>
  </si>
  <si>
    <t>39.0153</t>
  </si>
  <si>
    <t>1949A</t>
  </si>
  <si>
    <t>惠农南大街</t>
  </si>
  <si>
    <t>106.7704</t>
  </si>
  <si>
    <t>39.2282</t>
  </si>
  <si>
    <t>1950A</t>
  </si>
  <si>
    <t>红果子镇惠新街</t>
  </si>
  <si>
    <t>106.7096</t>
  </si>
  <si>
    <t>39.1292</t>
  </si>
  <si>
    <t>1951A</t>
  </si>
  <si>
    <t>长征新村</t>
  </si>
  <si>
    <t>克拉玛依</t>
  </si>
  <si>
    <t>84.8861</t>
  </si>
  <si>
    <t>45.6033</t>
  </si>
  <si>
    <t>1952A</t>
  </si>
  <si>
    <t>南林小区</t>
  </si>
  <si>
    <t>84.8897</t>
  </si>
  <si>
    <t>45.5828</t>
  </si>
  <si>
    <t>1953A</t>
  </si>
  <si>
    <t>白碱滩区</t>
  </si>
  <si>
    <t>85.1186</t>
  </si>
  <si>
    <t>45.6886</t>
  </si>
  <si>
    <t>1954A</t>
  </si>
  <si>
    <t>独山子区</t>
  </si>
  <si>
    <t>84.8983</t>
  </si>
  <si>
    <t>44.3336</t>
  </si>
  <si>
    <t>1955A</t>
  </si>
  <si>
    <t>乌尔禾区商贸楼</t>
  </si>
  <si>
    <t>85.6931</t>
  </si>
  <si>
    <t>46.0872</t>
  </si>
  <si>
    <t>1956A</t>
  </si>
  <si>
    <t>孔雀公园</t>
  </si>
  <si>
    <t>库尔勒</t>
  </si>
  <si>
    <t>86.1461</t>
  </si>
  <si>
    <t>41.7511</t>
  </si>
  <si>
    <t>1957A</t>
  </si>
  <si>
    <t>棉纺厂</t>
  </si>
  <si>
    <t>86.2022</t>
  </si>
  <si>
    <t>41.7192</t>
  </si>
  <si>
    <t>1958A</t>
  </si>
  <si>
    <t>经济开发区</t>
  </si>
  <si>
    <t>86.2381</t>
  </si>
  <si>
    <t>41.7128</t>
  </si>
  <si>
    <t>1959A</t>
  </si>
  <si>
    <t>寿光</t>
  </si>
  <si>
    <t>118.746</t>
  </si>
  <si>
    <t>36.881</t>
  </si>
  <si>
    <t>1960A</t>
  </si>
  <si>
    <t>世纪学校</t>
  </si>
  <si>
    <t>118.78</t>
  </si>
  <si>
    <t>36.864</t>
  </si>
  <si>
    <t>1961A</t>
  </si>
  <si>
    <t>章丘</t>
  </si>
  <si>
    <t>117.541</t>
  </si>
  <si>
    <t>36.71</t>
  </si>
  <si>
    <t>1962A</t>
  </si>
  <si>
    <t>明水开发区</t>
  </si>
  <si>
    <t>1963A</t>
  </si>
  <si>
    <t>环保局子站</t>
  </si>
  <si>
    <t>即墨</t>
  </si>
  <si>
    <t>120.61</t>
  </si>
  <si>
    <t>36.44</t>
  </si>
  <si>
    <t>1964A</t>
  </si>
  <si>
    <t>开发区子站</t>
  </si>
  <si>
    <t>120.47</t>
  </si>
  <si>
    <t>36.39</t>
  </si>
  <si>
    <t>1965A</t>
  </si>
  <si>
    <t>JN子站</t>
  </si>
  <si>
    <t>胶南</t>
  </si>
  <si>
    <t>120.005</t>
  </si>
  <si>
    <t>35.878</t>
  </si>
  <si>
    <t>1966A</t>
  </si>
  <si>
    <t>2号子站</t>
  </si>
  <si>
    <t>120.039</t>
  </si>
  <si>
    <t>35.872</t>
  </si>
  <si>
    <t>1967A</t>
  </si>
  <si>
    <t>胶州环保局</t>
  </si>
  <si>
    <t>胶州</t>
  </si>
  <si>
    <t>120.008</t>
  </si>
  <si>
    <t>36.283</t>
  </si>
  <si>
    <t>1968A</t>
  </si>
  <si>
    <t>胶州一中</t>
  </si>
  <si>
    <t>120.014</t>
  </si>
  <si>
    <t>36.253</t>
  </si>
  <si>
    <t>1969A</t>
  </si>
  <si>
    <t>莱西</t>
  </si>
  <si>
    <t>120.537</t>
  </si>
  <si>
    <t>36.865</t>
  </si>
  <si>
    <t>1970A</t>
  </si>
  <si>
    <t>人民广场子站</t>
  </si>
  <si>
    <t>120.515</t>
  </si>
  <si>
    <t>36.885</t>
  </si>
  <si>
    <t>1971A</t>
  </si>
  <si>
    <t>1号</t>
  </si>
  <si>
    <t>平度</t>
  </si>
  <si>
    <t>119.952</t>
  </si>
  <si>
    <t>36.792</t>
  </si>
  <si>
    <t>1972A</t>
  </si>
  <si>
    <t>2号</t>
  </si>
  <si>
    <t>119.976</t>
  </si>
  <si>
    <t>36.799</t>
  </si>
  <si>
    <t>1973A</t>
  </si>
  <si>
    <t>蓬莱环保局</t>
  </si>
  <si>
    <t>蓬莱</t>
  </si>
  <si>
    <t>120.747</t>
  </si>
  <si>
    <t>37.825</t>
  </si>
  <si>
    <t>1974A</t>
  </si>
  <si>
    <t>蓬莱博物馆</t>
  </si>
  <si>
    <t>120.773</t>
  </si>
  <si>
    <t>37.809</t>
  </si>
  <si>
    <t>1975A</t>
  </si>
  <si>
    <t>招远环保局</t>
  </si>
  <si>
    <t>招远</t>
  </si>
  <si>
    <t>120.399</t>
  </si>
  <si>
    <t>37.374</t>
  </si>
  <si>
    <t>1976A</t>
  </si>
  <si>
    <t>招远教育局</t>
  </si>
  <si>
    <t>120.394</t>
  </si>
  <si>
    <t>37.364</t>
  </si>
  <si>
    <t>1977A</t>
  </si>
  <si>
    <t>莱州环保局</t>
  </si>
  <si>
    <t>莱州</t>
  </si>
  <si>
    <t>119.941</t>
  </si>
  <si>
    <t>37.177</t>
  </si>
  <si>
    <t>1978A</t>
  </si>
  <si>
    <t>莱州外经委</t>
  </si>
  <si>
    <t>119.959</t>
  </si>
  <si>
    <t>37.18</t>
  </si>
  <si>
    <t>1979A</t>
  </si>
  <si>
    <t>荣成市环保局办公楼</t>
  </si>
  <si>
    <t>荣成</t>
  </si>
  <si>
    <t>122.471</t>
  </si>
  <si>
    <t>37.154</t>
  </si>
  <si>
    <t>1980A</t>
  </si>
  <si>
    <t>山东成山轮胎公司</t>
  </si>
  <si>
    <t>122.41</t>
  </si>
  <si>
    <t>37.161</t>
  </si>
  <si>
    <t>1981A</t>
  </si>
  <si>
    <t>文登市环保局</t>
  </si>
  <si>
    <t>文登</t>
  </si>
  <si>
    <t>122.038</t>
  </si>
  <si>
    <t>37.197</t>
  </si>
  <si>
    <t>1982A</t>
  </si>
  <si>
    <t>文登市丝绸公司</t>
  </si>
  <si>
    <t>122.019</t>
  </si>
  <si>
    <t>37.187</t>
  </si>
  <si>
    <t>1983A</t>
  </si>
  <si>
    <t>乳山市环保局</t>
  </si>
  <si>
    <t>乳山</t>
  </si>
  <si>
    <t>121.531</t>
  </si>
  <si>
    <t>36.913</t>
  </si>
  <si>
    <t>1984A</t>
  </si>
  <si>
    <t>乳山市气象局</t>
  </si>
  <si>
    <t>121.544</t>
  </si>
  <si>
    <t>36.907</t>
  </si>
  <si>
    <t>1985A</t>
  </si>
  <si>
    <t>吴江市环保局</t>
  </si>
  <si>
    <t>吴江</t>
  </si>
  <si>
    <t>120.636</t>
  </si>
  <si>
    <t>31.155</t>
  </si>
  <si>
    <t>1986A</t>
  </si>
  <si>
    <t>教师进修学校</t>
  </si>
  <si>
    <t>120.635</t>
  </si>
  <si>
    <t>31.17</t>
  </si>
  <si>
    <t>1987A</t>
  </si>
  <si>
    <t>吴江开发区</t>
  </si>
  <si>
    <t>120.658</t>
  </si>
  <si>
    <t>31.172</t>
  </si>
  <si>
    <t>1988A</t>
  </si>
  <si>
    <t>昆山实验小学</t>
  </si>
  <si>
    <t>昆山</t>
  </si>
  <si>
    <t>120.953</t>
  </si>
  <si>
    <t>31.388</t>
  </si>
  <si>
    <t>1989A</t>
  </si>
  <si>
    <t>震川中学</t>
  </si>
  <si>
    <t>120.999</t>
  </si>
  <si>
    <t>31.381</t>
  </si>
  <si>
    <t>1990A</t>
  </si>
  <si>
    <t>海虞子站</t>
  </si>
  <si>
    <t>常熟</t>
  </si>
  <si>
    <t>120.758</t>
  </si>
  <si>
    <t>31.67</t>
  </si>
  <si>
    <t>1991A</t>
  </si>
  <si>
    <t>兴福子站</t>
  </si>
  <si>
    <t>120.721</t>
  </si>
  <si>
    <t>31.671</t>
  </si>
  <si>
    <t>1992A</t>
  </si>
  <si>
    <t>菱塘子站</t>
  </si>
  <si>
    <t>120.734</t>
  </si>
  <si>
    <t>31.656</t>
  </si>
  <si>
    <t>1993A</t>
  </si>
  <si>
    <t>张家港市监测站</t>
  </si>
  <si>
    <t>张家港</t>
  </si>
  <si>
    <t>120.526</t>
  </si>
  <si>
    <t>31.874</t>
  </si>
  <si>
    <t>1994A</t>
  </si>
  <si>
    <t>城北小学</t>
  </si>
  <si>
    <t>120.55</t>
  </si>
  <si>
    <t>31.882</t>
  </si>
  <si>
    <t>1995A</t>
  </si>
  <si>
    <t>太仓市监测站</t>
  </si>
  <si>
    <t>太仓</t>
  </si>
  <si>
    <t>121.115</t>
  </si>
  <si>
    <t>31.453</t>
  </si>
  <si>
    <t>1996A</t>
  </si>
  <si>
    <t>科教新城实小</t>
  </si>
  <si>
    <t>121.14</t>
  </si>
  <si>
    <t>31.422</t>
  </si>
  <si>
    <t>1997A</t>
  </si>
  <si>
    <t>消防指挥中心</t>
  </si>
  <si>
    <t>句容</t>
  </si>
  <si>
    <t>119.146</t>
  </si>
  <si>
    <t>31.955</t>
  </si>
  <si>
    <t>1998A</t>
  </si>
  <si>
    <t>房家坝</t>
  </si>
  <si>
    <t>119.18</t>
  </si>
  <si>
    <t>1999A</t>
  </si>
  <si>
    <t>虹桥邮政</t>
  </si>
  <si>
    <t>江阴</t>
  </si>
  <si>
    <t>120.268</t>
  </si>
  <si>
    <t>31.92</t>
  </si>
  <si>
    <t>2000A</t>
  </si>
  <si>
    <t>五星公园</t>
  </si>
  <si>
    <t>120.237</t>
  </si>
  <si>
    <t>31.909</t>
  </si>
  <si>
    <t>2001A</t>
  </si>
  <si>
    <t>第二实验小学</t>
  </si>
  <si>
    <t>120.302</t>
  </si>
  <si>
    <t>2002A</t>
  </si>
  <si>
    <t>宜兴市环保局</t>
  </si>
  <si>
    <t>宜兴</t>
  </si>
  <si>
    <t>119.818</t>
  </si>
  <si>
    <t>31.354</t>
  </si>
  <si>
    <t>2003A</t>
  </si>
  <si>
    <t>宜园</t>
  </si>
  <si>
    <t>119.794</t>
  </si>
  <si>
    <t>31.371</t>
  </si>
  <si>
    <t>2004A</t>
  </si>
  <si>
    <t>金坛市环境监测站</t>
  </si>
  <si>
    <t>金坛</t>
  </si>
  <si>
    <t>119.579</t>
  </si>
  <si>
    <t>31.751</t>
  </si>
  <si>
    <t>2005A</t>
  </si>
  <si>
    <t>金坛市自来水公司</t>
  </si>
  <si>
    <t>31.737</t>
  </si>
  <si>
    <t>2006A</t>
  </si>
  <si>
    <t>溧阳市东门子站</t>
  </si>
  <si>
    <t>溧阳</t>
  </si>
  <si>
    <t>31.4</t>
  </si>
  <si>
    <t>2007A</t>
  </si>
  <si>
    <t>燕山子站</t>
  </si>
  <si>
    <t>119.438</t>
  </si>
  <si>
    <t>31.317</t>
  </si>
  <si>
    <t>2008A</t>
  </si>
  <si>
    <t>海门市监测站</t>
  </si>
  <si>
    <t>海门</t>
  </si>
  <si>
    <t>121.173</t>
  </si>
  <si>
    <t>31.896</t>
  </si>
  <si>
    <t>2009A</t>
  </si>
  <si>
    <t>蓓蕾幼儿园</t>
  </si>
  <si>
    <t>121.154</t>
  </si>
  <si>
    <t>2010A</t>
  </si>
  <si>
    <t>临安</t>
  </si>
  <si>
    <t>119.7183</t>
  </si>
  <si>
    <t>30.2366</t>
  </si>
  <si>
    <t>2011A</t>
  </si>
  <si>
    <t>119.6942</t>
  </si>
  <si>
    <t>30.2311</t>
  </si>
  <si>
    <t>2012A</t>
  </si>
  <si>
    <t>富阳</t>
  </si>
  <si>
    <t>119.954</t>
  </si>
  <si>
    <t>30.054</t>
  </si>
  <si>
    <t>2013A</t>
  </si>
  <si>
    <t>富春二小</t>
  </si>
  <si>
    <t>119.946</t>
  </si>
  <si>
    <t>30.049</t>
  </si>
  <si>
    <t>2014A</t>
  </si>
  <si>
    <t>江东</t>
  </si>
  <si>
    <t>义乌</t>
  </si>
  <si>
    <t>120.091</t>
  </si>
  <si>
    <t>29.305</t>
  </si>
  <si>
    <t>2015A</t>
  </si>
  <si>
    <t>北苑</t>
  </si>
  <si>
    <t>120.04</t>
  </si>
  <si>
    <t>29.334</t>
  </si>
  <si>
    <t>2016A</t>
  </si>
  <si>
    <t>图书馆</t>
  </si>
  <si>
    <t>诸暨</t>
  </si>
  <si>
    <t>120.251</t>
  </si>
  <si>
    <t>29.719</t>
  </si>
  <si>
    <t>2017A</t>
  </si>
  <si>
    <t>富林印务</t>
  </si>
  <si>
    <t>120.209</t>
  </si>
  <si>
    <t>29.732</t>
  </si>
  <si>
    <t>2018A</t>
  </si>
  <si>
    <t>抱龙山庄</t>
  </si>
  <si>
    <t>瓦房店</t>
  </si>
  <si>
    <t>121.989</t>
  </si>
  <si>
    <t>39.625</t>
  </si>
  <si>
    <t>2019A</t>
  </si>
  <si>
    <t>122.011</t>
  </si>
  <si>
    <t>39.617</t>
  </si>
  <si>
    <t>2031A</t>
  </si>
  <si>
    <t>云田中学</t>
  </si>
  <si>
    <t>113.1817</t>
  </si>
  <si>
    <t>27.9958</t>
  </si>
  <si>
    <t>2054A</t>
  </si>
  <si>
    <t>平桥分局</t>
  </si>
  <si>
    <t>信阳</t>
  </si>
  <si>
    <t>114.1044</t>
  </si>
  <si>
    <t>32.1078</t>
  </si>
  <si>
    <t>2064A</t>
  </si>
  <si>
    <t>南湾水厂</t>
  </si>
  <si>
    <t>114.01220000000001</t>
  </si>
  <si>
    <t>32.1403</t>
  </si>
  <si>
    <t>2065A</t>
  </si>
  <si>
    <t>市酿酒公司</t>
  </si>
  <si>
    <t>114.0681</t>
  </si>
  <si>
    <t>32.1342</t>
  </si>
  <si>
    <t>2066A</t>
  </si>
  <si>
    <t>114.0614</t>
  </si>
  <si>
    <t>32.1383</t>
  </si>
  <si>
    <t>2067A</t>
  </si>
  <si>
    <t>周口</t>
  </si>
  <si>
    <t>114.6613</t>
  </si>
  <si>
    <t>33.6128</t>
  </si>
  <si>
    <t>2068A</t>
  </si>
  <si>
    <t>周口师范</t>
  </si>
  <si>
    <t>114.6758</t>
  </si>
  <si>
    <t>33.6347</t>
  </si>
  <si>
    <t>2069A</t>
  </si>
  <si>
    <t>市运管处</t>
  </si>
  <si>
    <t>114.6546</t>
  </si>
  <si>
    <t>33.5979</t>
  </si>
  <si>
    <t>2070A</t>
  </si>
  <si>
    <t>川汇区环保局</t>
  </si>
  <si>
    <t>114.6369</t>
  </si>
  <si>
    <t>33.6406</t>
  </si>
  <si>
    <t>2073A</t>
  </si>
  <si>
    <t>蓝田</t>
  </si>
  <si>
    <t>漳州</t>
  </si>
  <si>
    <t>117.7206</t>
  </si>
  <si>
    <t>24.5086</t>
  </si>
  <si>
    <t>2074A</t>
  </si>
  <si>
    <t>漳州三中</t>
  </si>
  <si>
    <t>117.6569</t>
  </si>
  <si>
    <t>24.5157</t>
  </si>
  <si>
    <t>2075A</t>
  </si>
  <si>
    <t>九湖</t>
  </si>
  <si>
    <t>117.6336</t>
  </si>
  <si>
    <t>24.4674</t>
  </si>
  <si>
    <t>2160A</t>
  </si>
  <si>
    <t>自来水公司</t>
  </si>
  <si>
    <t>晋城</t>
  </si>
  <si>
    <t>112.85</t>
  </si>
  <si>
    <t>35.5051</t>
  </si>
  <si>
    <t>2161A</t>
  </si>
  <si>
    <t>白云商贸</t>
  </si>
  <si>
    <t>112.835</t>
  </si>
  <si>
    <t>35.4934</t>
  </si>
  <si>
    <t>2162A</t>
  </si>
  <si>
    <t>112.8564</t>
  </si>
  <si>
    <t>35.4883</t>
  </si>
  <si>
    <t>2163A</t>
  </si>
  <si>
    <t>112.8664</t>
  </si>
  <si>
    <t>35.4894</t>
  </si>
  <si>
    <t>2164A</t>
  </si>
  <si>
    <t>泽州一中</t>
  </si>
  <si>
    <t>112.8252</t>
  </si>
  <si>
    <t>35.4813</t>
  </si>
  <si>
    <t>2165A</t>
  </si>
  <si>
    <t>白马寺</t>
  </si>
  <si>
    <t>112.8453</t>
  </si>
  <si>
    <t>35.546</t>
  </si>
  <si>
    <t>2166A</t>
  </si>
  <si>
    <t>平朔</t>
  </si>
  <si>
    <t>朔州</t>
  </si>
  <si>
    <t>112.44</t>
  </si>
  <si>
    <t>39.3514</t>
  </si>
  <si>
    <t>2167A</t>
  </si>
  <si>
    <t>朔唯</t>
  </si>
  <si>
    <t>112.4549</t>
  </si>
  <si>
    <t>39.3606</t>
  </si>
  <si>
    <t>2168A</t>
  </si>
  <si>
    <t>112.4254</t>
  </si>
  <si>
    <t>39.3179</t>
  </si>
  <si>
    <t>2169A</t>
  </si>
  <si>
    <t>112.4078</t>
  </si>
  <si>
    <t>39.3265</t>
  </si>
  <si>
    <t>2170A</t>
  </si>
  <si>
    <t>112.4279</t>
  </si>
  <si>
    <t>39.3673</t>
  </si>
  <si>
    <t>2171A</t>
  </si>
  <si>
    <t>锦纶小区</t>
  </si>
  <si>
    <t>晋中</t>
  </si>
  <si>
    <t>112.7549</t>
  </si>
  <si>
    <t>37.7019</t>
  </si>
  <si>
    <t>2172A</t>
  </si>
  <si>
    <t>2173A</t>
  </si>
  <si>
    <t>南都小区</t>
  </si>
  <si>
    <t>112.7306</t>
  </si>
  <si>
    <t>37.7111</t>
  </si>
  <si>
    <t>2174A</t>
  </si>
  <si>
    <t>榆次区政府</t>
  </si>
  <si>
    <t>112.7105</t>
  </si>
  <si>
    <t>37.7087</t>
  </si>
  <si>
    <t>2175A</t>
  </si>
  <si>
    <t>运城中学</t>
  </si>
  <si>
    <t>运城</t>
  </si>
  <si>
    <t>110.9956</t>
  </si>
  <si>
    <t>35.0147</t>
  </si>
  <si>
    <t>2176A</t>
  </si>
  <si>
    <t>禹都开发区</t>
  </si>
  <si>
    <t>111.0233</t>
  </si>
  <si>
    <t>35.0611</t>
  </si>
  <si>
    <t>2177A</t>
  </si>
  <si>
    <t>2178A</t>
  </si>
  <si>
    <t>地区技校</t>
  </si>
  <si>
    <t>110.9678</t>
  </si>
  <si>
    <t>35.0308</t>
  </si>
  <si>
    <t>2179A</t>
  </si>
  <si>
    <t>空港新区</t>
  </si>
  <si>
    <t>111.0414</t>
  </si>
  <si>
    <t>35.1147</t>
  </si>
  <si>
    <t>2180A</t>
  </si>
  <si>
    <t>机引</t>
  </si>
  <si>
    <t>忻州</t>
  </si>
  <si>
    <t>112.7356</t>
  </si>
  <si>
    <t>38.4186</t>
  </si>
  <si>
    <t>2181A</t>
  </si>
  <si>
    <t>112.7383</t>
  </si>
  <si>
    <t>38.4519</t>
  </si>
  <si>
    <t>2182A</t>
  </si>
  <si>
    <t>会展中心</t>
  </si>
  <si>
    <t>112.7003</t>
  </si>
  <si>
    <t>38.4928</t>
  </si>
  <si>
    <t>2183A</t>
  </si>
  <si>
    <t>吕梁</t>
  </si>
  <si>
    <t>111.1406</t>
  </si>
  <si>
    <t>37.5211</t>
  </si>
  <si>
    <t>2184A</t>
  </si>
  <si>
    <t>2185A</t>
  </si>
  <si>
    <t>111.1297</t>
  </si>
  <si>
    <t>37.5136</t>
  </si>
  <si>
    <t>2186A</t>
  </si>
  <si>
    <t>聚英学校</t>
  </si>
  <si>
    <t>乌海</t>
  </si>
  <si>
    <t>106.8219</t>
  </si>
  <si>
    <t>39.6719</t>
  </si>
  <si>
    <t>2187A</t>
  </si>
  <si>
    <t>市林业局</t>
  </si>
  <si>
    <t>106.8089</t>
  </si>
  <si>
    <t>39.6969</t>
  </si>
  <si>
    <t>2188A</t>
  </si>
  <si>
    <t>中海勃湾学校</t>
  </si>
  <si>
    <t>106.7931</t>
  </si>
  <si>
    <t>39.6572</t>
  </si>
  <si>
    <t>2189A</t>
  </si>
  <si>
    <t>通辽宾馆</t>
  </si>
  <si>
    <t>通辽</t>
  </si>
  <si>
    <t>122.2603</t>
  </si>
  <si>
    <t>43.6267</t>
  </si>
  <si>
    <t>2190A</t>
  </si>
  <si>
    <t>胶建铝业</t>
  </si>
  <si>
    <t>122.3039</t>
  </si>
  <si>
    <t>43.6156</t>
  </si>
  <si>
    <t>2191A</t>
  </si>
  <si>
    <t>艺术职业学校</t>
  </si>
  <si>
    <t>122.2532</t>
  </si>
  <si>
    <t>43.6801</t>
  </si>
  <si>
    <t>2192A</t>
  </si>
  <si>
    <t>区环保局</t>
  </si>
  <si>
    <t>呼伦贝尔</t>
  </si>
  <si>
    <t>119.7594</t>
  </si>
  <si>
    <t>49.2261</t>
  </si>
  <si>
    <t>2193A</t>
  </si>
  <si>
    <t>市艺校</t>
  </si>
  <si>
    <t>119.7283</t>
  </si>
  <si>
    <t>49.2014</t>
  </si>
  <si>
    <t>2194A</t>
  </si>
  <si>
    <t>秋林养殖基地</t>
  </si>
  <si>
    <t>巴彦淖尔</t>
  </si>
  <si>
    <t>107.5936</t>
  </si>
  <si>
    <t>40.916</t>
  </si>
  <si>
    <t>2195A</t>
  </si>
  <si>
    <t>附中</t>
  </si>
  <si>
    <t>107.4211</t>
  </si>
  <si>
    <t>40.7608</t>
  </si>
  <si>
    <t>2196A</t>
  </si>
  <si>
    <t>市环保大楼</t>
  </si>
  <si>
    <t>107.3715</t>
  </si>
  <si>
    <t>40.7378</t>
  </si>
  <si>
    <t>2197A</t>
  </si>
  <si>
    <t>集宁新区</t>
  </si>
  <si>
    <t>乌兰察布</t>
  </si>
  <si>
    <t>113.1306</t>
  </si>
  <si>
    <t>40.9923</t>
  </si>
  <si>
    <t>2198A</t>
  </si>
  <si>
    <t>集宁旧区西</t>
  </si>
  <si>
    <t>113.0974</t>
  </si>
  <si>
    <t>41.038</t>
  </si>
  <si>
    <t>2199A</t>
  </si>
  <si>
    <t>盟监测站</t>
  </si>
  <si>
    <t>兴安盟</t>
  </si>
  <si>
    <t>122.062</t>
  </si>
  <si>
    <t>2200A</t>
  </si>
  <si>
    <t>胜华新制药厂</t>
  </si>
  <si>
    <t>122.0506</t>
  </si>
  <si>
    <t>46.0703</t>
  </si>
  <si>
    <t>2201A</t>
  </si>
  <si>
    <t>科右前旗环保局</t>
  </si>
  <si>
    <t>121.9462</t>
  </si>
  <si>
    <t>46.0756</t>
  </si>
  <si>
    <t>2202A</t>
  </si>
  <si>
    <t>市环保监测站</t>
  </si>
  <si>
    <t>锡林郭勒盟</t>
  </si>
  <si>
    <t>116.1042</t>
  </si>
  <si>
    <t>43.9317</t>
  </si>
  <si>
    <t>2203A</t>
  </si>
  <si>
    <t>116.0781</t>
  </si>
  <si>
    <t>43.9311</t>
  </si>
  <si>
    <t>2204A</t>
  </si>
  <si>
    <t>体育场</t>
  </si>
  <si>
    <t>阿拉善盟</t>
  </si>
  <si>
    <t>105.6775</t>
  </si>
  <si>
    <t>38.8343</t>
  </si>
  <si>
    <t>2205A</t>
  </si>
  <si>
    <t>盟环保楼</t>
  </si>
  <si>
    <t>105.6975</t>
  </si>
  <si>
    <t>38.843</t>
  </si>
  <si>
    <t>2206A</t>
  </si>
  <si>
    <t>环保局新楼</t>
  </si>
  <si>
    <t>105.724</t>
  </si>
  <si>
    <t>38.8516</t>
  </si>
  <si>
    <t>2207A</t>
  </si>
  <si>
    <t>工业园区</t>
  </si>
  <si>
    <t>阜新</t>
  </si>
  <si>
    <t>121.6178</t>
  </si>
  <si>
    <t>41.9967</t>
  </si>
  <si>
    <t>2208A</t>
  </si>
  <si>
    <t>长青街</t>
  </si>
  <si>
    <t>121.6561</t>
  </si>
  <si>
    <t>42.0186</t>
  </si>
  <si>
    <t>2209A</t>
  </si>
  <si>
    <t>农业园区</t>
  </si>
  <si>
    <t>121.6972</t>
  </si>
  <si>
    <t>42.0503</t>
  </si>
  <si>
    <t>2210A</t>
  </si>
  <si>
    <t>东苑</t>
  </si>
  <si>
    <t>121.6722</t>
  </si>
  <si>
    <t>42.0228</t>
  </si>
  <si>
    <t>2211A</t>
  </si>
  <si>
    <t>玉龙新城</t>
  </si>
  <si>
    <t>121.6592</t>
  </si>
  <si>
    <t>42.0486</t>
  </si>
  <si>
    <t>2212A</t>
  </si>
  <si>
    <t>宏伟区</t>
  </si>
  <si>
    <t>辽阳</t>
  </si>
  <si>
    <t>123.2</t>
  </si>
  <si>
    <t>41.1953</t>
  </si>
  <si>
    <t>2213A</t>
  </si>
  <si>
    <t>新华园</t>
  </si>
  <si>
    <t>123.15</t>
  </si>
  <si>
    <t>41.2553</t>
  </si>
  <si>
    <t>2214A</t>
  </si>
  <si>
    <t>滨河路</t>
  </si>
  <si>
    <t>123.1761</t>
  </si>
  <si>
    <t>41.2736</t>
  </si>
  <si>
    <t>2215A</t>
  </si>
  <si>
    <t>铁西工业园</t>
  </si>
  <si>
    <t>123.1417</t>
  </si>
  <si>
    <t>41.2894</t>
  </si>
  <si>
    <t>2216A</t>
  </si>
  <si>
    <t>汇工街西</t>
  </si>
  <si>
    <t>铁岭</t>
  </si>
  <si>
    <t>123.8139</t>
  </si>
  <si>
    <t>42.3022</t>
  </si>
  <si>
    <t>2217A</t>
  </si>
  <si>
    <t>水上乐园</t>
  </si>
  <si>
    <t>123.8831</t>
  </si>
  <si>
    <t>42.2953</t>
  </si>
  <si>
    <t>2218A</t>
  </si>
  <si>
    <t>银州路东段</t>
  </si>
  <si>
    <t>123.8489</t>
  </si>
  <si>
    <t>42.2864</t>
  </si>
  <si>
    <t>2219A</t>
  </si>
  <si>
    <t>金沙江路北</t>
  </si>
  <si>
    <t>123.7153</t>
  </si>
  <si>
    <t>42.2217</t>
  </si>
  <si>
    <t>2220A</t>
  </si>
  <si>
    <t>西梁</t>
  </si>
  <si>
    <t>朝阳</t>
  </si>
  <si>
    <t>120.4439</t>
  </si>
  <si>
    <t>41.5931</t>
  </si>
  <si>
    <t>2221A</t>
  </si>
  <si>
    <t>河畔小区</t>
  </si>
  <si>
    <t>120.4486</t>
  </si>
  <si>
    <t>41.5672</t>
  </si>
  <si>
    <t>2222A</t>
  </si>
  <si>
    <t>八里堡</t>
  </si>
  <si>
    <t>120.4247</t>
  </si>
  <si>
    <t>41.5647</t>
  </si>
  <si>
    <t>2223A</t>
  </si>
  <si>
    <t>120.3939</t>
  </si>
  <si>
    <t>41.615</t>
  </si>
  <si>
    <t>2224A</t>
  </si>
  <si>
    <t>四平</t>
  </si>
  <si>
    <t>124.3419</t>
  </si>
  <si>
    <t>43.1747</t>
  </si>
  <si>
    <t>2225A</t>
  </si>
  <si>
    <t>一商场</t>
  </si>
  <si>
    <t>124.3711</t>
  </si>
  <si>
    <t>43.1594</t>
  </si>
  <si>
    <t>2226A</t>
  </si>
  <si>
    <t>境园</t>
  </si>
  <si>
    <t>124.3897</t>
  </si>
  <si>
    <t>43.1847</t>
  </si>
  <si>
    <t>2227A</t>
  </si>
  <si>
    <t>辽源</t>
  </si>
  <si>
    <t>125.1358</t>
  </si>
  <si>
    <t>42.8947</t>
  </si>
  <si>
    <t>2228A</t>
  </si>
  <si>
    <t>污水处理厂</t>
  </si>
  <si>
    <t>125.1567</t>
  </si>
  <si>
    <t>42.8953</t>
  </si>
  <si>
    <t>2229A</t>
  </si>
  <si>
    <t>光明</t>
  </si>
  <si>
    <t>通化</t>
  </si>
  <si>
    <t>125.9361</t>
  </si>
  <si>
    <t>41.7156</t>
  </si>
  <si>
    <t>2230A</t>
  </si>
  <si>
    <t>125.9486</t>
  </si>
  <si>
    <t>41.7381</t>
  </si>
  <si>
    <t>2231A</t>
  </si>
  <si>
    <t>喜丰</t>
  </si>
  <si>
    <t>白山</t>
  </si>
  <si>
    <t>126.4047</t>
  </si>
  <si>
    <t>41.9206</t>
  </si>
  <si>
    <t>2232A</t>
  </si>
  <si>
    <t>126.4078</t>
  </si>
  <si>
    <t>41.9419</t>
  </si>
  <si>
    <t>2233A</t>
  </si>
  <si>
    <t>江南</t>
  </si>
  <si>
    <t>松原</t>
  </si>
  <si>
    <t>124.8292</t>
  </si>
  <si>
    <t>45.0878</t>
  </si>
  <si>
    <t>2234A</t>
  </si>
  <si>
    <t>124.8528</t>
  </si>
  <si>
    <t>45.1642</t>
  </si>
  <si>
    <t>2235A</t>
  </si>
  <si>
    <t>洮北区环保局</t>
  </si>
  <si>
    <t>白城</t>
  </si>
  <si>
    <t>122.8444</t>
  </si>
  <si>
    <t>45.6289</t>
  </si>
  <si>
    <t>2236A</t>
  </si>
  <si>
    <t>122.8211</t>
  </si>
  <si>
    <t>45.6175</t>
  </si>
  <si>
    <t>2237A</t>
  </si>
  <si>
    <t>妇幼医院</t>
  </si>
  <si>
    <t>延边州</t>
  </si>
  <si>
    <t>129.4892</t>
  </si>
  <si>
    <t>42.8939</t>
  </si>
  <si>
    <t>2238A</t>
  </si>
  <si>
    <t>延边医院</t>
  </si>
  <si>
    <t>129.5042</t>
  </si>
  <si>
    <t>42.9061</t>
  </si>
  <si>
    <t>2239A</t>
  </si>
  <si>
    <t>朝阳川镇医院</t>
  </si>
  <si>
    <t>129.3675</t>
  </si>
  <si>
    <t>42.8775</t>
  </si>
  <si>
    <t>2240A</t>
  </si>
  <si>
    <t>环保局　</t>
  </si>
  <si>
    <t>鸡西</t>
  </si>
  <si>
    <t>130.962</t>
  </si>
  <si>
    <t>45.2924</t>
  </si>
  <si>
    <t>2241A</t>
  </si>
  <si>
    <t>自来水公司　</t>
  </si>
  <si>
    <t>130.9817</t>
  </si>
  <si>
    <t>45.305</t>
  </si>
  <si>
    <t>2242A</t>
  </si>
  <si>
    <t>白酒厂　</t>
  </si>
  <si>
    <t>131.0103</t>
  </si>
  <si>
    <t>45.2948</t>
  </si>
  <si>
    <t>2243A</t>
  </si>
  <si>
    <t>气象局　</t>
  </si>
  <si>
    <t>130.9298</t>
  </si>
  <si>
    <t>45.2978</t>
  </si>
  <si>
    <t>2244A</t>
  </si>
  <si>
    <t>哈啤分公司</t>
  </si>
  <si>
    <t>鹤岗</t>
  </si>
  <si>
    <t>130.2659</t>
  </si>
  <si>
    <t>47.3349</t>
  </si>
  <si>
    <t>2245A</t>
  </si>
  <si>
    <t>斯达机电</t>
  </si>
  <si>
    <t>130.261</t>
  </si>
  <si>
    <t>47.2753</t>
  </si>
  <si>
    <t>2246A</t>
  </si>
  <si>
    <t>东山纸板厂</t>
  </si>
  <si>
    <t>130.3172</t>
  </si>
  <si>
    <t>47.3489</t>
  </si>
  <si>
    <t>2247A</t>
  </si>
  <si>
    <t>五号水库</t>
  </si>
  <si>
    <t>130.1097</t>
  </si>
  <si>
    <t>47.3382</t>
  </si>
  <si>
    <t>2248A</t>
  </si>
  <si>
    <t>双合村</t>
  </si>
  <si>
    <t>双鸭山</t>
  </si>
  <si>
    <t>131.1638</t>
  </si>
  <si>
    <t>46.6572</t>
  </si>
  <si>
    <t>2249A</t>
  </si>
  <si>
    <t>南小市</t>
  </si>
  <si>
    <t>131.1651</t>
  </si>
  <si>
    <t>46.619</t>
  </si>
  <si>
    <t>2250A</t>
  </si>
  <si>
    <t>131.1516</t>
  </si>
  <si>
    <t>46.6462</t>
  </si>
  <si>
    <t>2251A</t>
  </si>
  <si>
    <t>苗圃</t>
  </si>
  <si>
    <t>131.1572</t>
  </si>
  <si>
    <t>46.5888</t>
  </si>
  <si>
    <t>2252A</t>
  </si>
  <si>
    <t>中心医院</t>
  </si>
  <si>
    <t>伊春</t>
  </si>
  <si>
    <t>128.8736</t>
  </si>
  <si>
    <t>47.7222</t>
  </si>
  <si>
    <t>2253A</t>
  </si>
  <si>
    <t>林管局</t>
  </si>
  <si>
    <t>128.9094</t>
  </si>
  <si>
    <t>47.7317</t>
  </si>
  <si>
    <t>2254A</t>
  </si>
  <si>
    <t>汤旺河国家公园</t>
  </si>
  <si>
    <t>129.4942</t>
  </si>
  <si>
    <t>48.4658</t>
  </si>
  <si>
    <t>2255A</t>
  </si>
  <si>
    <t>佳纺</t>
  </si>
  <si>
    <t>佳木斯</t>
  </si>
  <si>
    <t>130.2719</t>
  </si>
  <si>
    <t>46.8025</t>
  </si>
  <si>
    <t>2256A</t>
  </si>
  <si>
    <t>发电厂</t>
  </si>
  <si>
    <t>130.3961</t>
  </si>
  <si>
    <t>46.8267</t>
  </si>
  <si>
    <t>2257A</t>
  </si>
  <si>
    <t>130.3258</t>
  </si>
  <si>
    <t>46.7975</t>
  </si>
  <si>
    <t>2258A</t>
  </si>
  <si>
    <t>十一中</t>
  </si>
  <si>
    <t>130.3648</t>
  </si>
  <si>
    <t>46.8032</t>
  </si>
  <si>
    <t>2259A</t>
  </si>
  <si>
    <t>四丰</t>
  </si>
  <si>
    <t>130.3794</t>
  </si>
  <si>
    <t>46.7588</t>
  </si>
  <si>
    <t>2260A</t>
  </si>
  <si>
    <t>七台河</t>
  </si>
  <si>
    <t>131.0032</t>
  </si>
  <si>
    <t>45.7677</t>
  </si>
  <si>
    <t>2261A</t>
  </si>
  <si>
    <t>新建　</t>
  </si>
  <si>
    <t>130.8625</t>
  </si>
  <si>
    <t>45.8194</t>
  </si>
  <si>
    <t>2262A</t>
  </si>
  <si>
    <t>葫头沟</t>
  </si>
  <si>
    <t>130.9467</t>
  </si>
  <si>
    <t>45.8309</t>
  </si>
  <si>
    <t>2263A</t>
  </si>
  <si>
    <t>交通局　</t>
  </si>
  <si>
    <t>黑河</t>
  </si>
  <si>
    <t>127.4961</t>
  </si>
  <si>
    <t>50.2486</t>
  </si>
  <si>
    <t>2264A</t>
  </si>
  <si>
    <t>127.5044</t>
  </si>
  <si>
    <t>50.2391</t>
  </si>
  <si>
    <t>2265A</t>
  </si>
  <si>
    <t>地震局　</t>
  </si>
  <si>
    <t>127.4143</t>
  </si>
  <si>
    <t>50.2538</t>
  </si>
  <si>
    <t>2266A</t>
  </si>
  <si>
    <t>人和东街</t>
  </si>
  <si>
    <t>绥化</t>
  </si>
  <si>
    <t>126.9934</t>
  </si>
  <si>
    <t>46.6384</t>
  </si>
  <si>
    <t>2267A</t>
  </si>
  <si>
    <t>党政办公中心</t>
  </si>
  <si>
    <t>126.9636</t>
  </si>
  <si>
    <t>46.6527</t>
  </si>
  <si>
    <t>2268A</t>
  </si>
  <si>
    <t>大兴安岭地区</t>
  </si>
  <si>
    <t>124.1186</t>
  </si>
  <si>
    <t>50.4269</t>
  </si>
  <si>
    <t>2269A</t>
  </si>
  <si>
    <t>公安局</t>
  </si>
  <si>
    <t>124.1303</t>
  </si>
  <si>
    <t>50.4217</t>
  </si>
  <si>
    <t>2270A</t>
  </si>
  <si>
    <t>工人疗养院</t>
  </si>
  <si>
    <t>蚌埠</t>
  </si>
  <si>
    <t>117.3961</t>
  </si>
  <si>
    <t>32.939</t>
  </si>
  <si>
    <t>2271A</t>
  </si>
  <si>
    <t>百货大楼</t>
  </si>
  <si>
    <t>117.3575</t>
  </si>
  <si>
    <t>32.9444</t>
  </si>
  <si>
    <t>2272A</t>
  </si>
  <si>
    <t>二水厂</t>
  </si>
  <si>
    <t>117.3086</t>
  </si>
  <si>
    <t>32.935</t>
  </si>
  <si>
    <t>2273A</t>
  </si>
  <si>
    <t>蚌埠学院</t>
  </si>
  <si>
    <t>117.4186</t>
  </si>
  <si>
    <t>32.8913</t>
  </si>
  <si>
    <t>2274A</t>
  </si>
  <si>
    <t>淮上区政府</t>
  </si>
  <si>
    <t>117.3536</t>
  </si>
  <si>
    <t>32.9673</t>
  </si>
  <si>
    <t>2275A</t>
  </si>
  <si>
    <t>117.3065</t>
  </si>
  <si>
    <t>32.8985</t>
  </si>
  <si>
    <t>2276A</t>
  </si>
  <si>
    <t>淮南</t>
  </si>
  <si>
    <t>2277A</t>
  </si>
  <si>
    <t>潘集区政府</t>
  </si>
  <si>
    <t>116.8028</t>
  </si>
  <si>
    <t>32.7639</t>
  </si>
  <si>
    <t>2278A</t>
  </si>
  <si>
    <t>117.0083</t>
  </si>
  <si>
    <t>32.645</t>
  </si>
  <si>
    <t>2279A</t>
  </si>
  <si>
    <t>谢家集区政府</t>
  </si>
  <si>
    <t>116.8556</t>
  </si>
  <si>
    <t>32.6028</t>
  </si>
  <si>
    <t>2280A</t>
  </si>
  <si>
    <t>八公山区政府</t>
  </si>
  <si>
    <t>116.8306</t>
  </si>
  <si>
    <t>32.6319</t>
  </si>
  <si>
    <t>2281A</t>
  </si>
  <si>
    <t>焦岗湖风景区管理处</t>
  </si>
  <si>
    <t>116.7039</t>
  </si>
  <si>
    <t>32.625</t>
  </si>
  <si>
    <t>2282A</t>
  </si>
  <si>
    <t>淮北</t>
  </si>
  <si>
    <t>116.8008</t>
  </si>
  <si>
    <t>33.975</t>
  </si>
  <si>
    <t>2283A</t>
  </si>
  <si>
    <t>烈山区政府</t>
  </si>
  <si>
    <t>116.8067</t>
  </si>
  <si>
    <t>33.8997</t>
  </si>
  <si>
    <t>2284A</t>
  </si>
  <si>
    <t>职业技术学院</t>
  </si>
  <si>
    <t>116.7844</t>
  </si>
  <si>
    <t>33.9461</t>
  </si>
  <si>
    <t>2285A</t>
  </si>
  <si>
    <t>市第四中学</t>
  </si>
  <si>
    <t>铜陵</t>
  </si>
  <si>
    <t>117.8178</t>
  </si>
  <si>
    <t>30.9414</t>
  </si>
  <si>
    <t>2286A</t>
  </si>
  <si>
    <t>市公路局</t>
  </si>
  <si>
    <t>117.8078</t>
  </si>
  <si>
    <t>30.9222</t>
  </si>
  <si>
    <t>2287A</t>
  </si>
  <si>
    <t>市新民污水厂</t>
  </si>
  <si>
    <t>117.7806</t>
  </si>
  <si>
    <t>2288A</t>
  </si>
  <si>
    <t>市第九中学</t>
  </si>
  <si>
    <t>117.7442</t>
  </si>
  <si>
    <t>30.8811</t>
  </si>
  <si>
    <t>2289A</t>
  </si>
  <si>
    <t>车站新区</t>
  </si>
  <si>
    <t>117.8561</t>
  </si>
  <si>
    <t>30.9219</t>
  </si>
  <si>
    <t>2290A</t>
  </si>
  <si>
    <t>市职教基地</t>
  </si>
  <si>
    <t>117.8472</t>
  </si>
  <si>
    <t>30.9697</t>
  </si>
  <si>
    <t>2291A</t>
  </si>
  <si>
    <t>环科院</t>
  </si>
  <si>
    <t>安庆</t>
  </si>
  <si>
    <t>117.0549</t>
  </si>
  <si>
    <t>30.5103</t>
  </si>
  <si>
    <t>2292A</t>
  </si>
  <si>
    <t>马山宾馆</t>
  </si>
  <si>
    <t>117.0331111</t>
  </si>
  <si>
    <t>30.51197222</t>
  </si>
  <si>
    <t>2293A</t>
  </si>
  <si>
    <t>联富花园</t>
  </si>
  <si>
    <t>117.0486</t>
  </si>
  <si>
    <t>30.5489</t>
  </si>
  <si>
    <t>2294A</t>
  </si>
  <si>
    <t>安庆大学</t>
  </si>
  <si>
    <t>116.9894</t>
  </si>
  <si>
    <t>30.6145</t>
  </si>
  <si>
    <t>2295A</t>
  </si>
  <si>
    <t>延安路89号</t>
  </si>
  <si>
    <t>黄山</t>
  </si>
  <si>
    <t>118.3057</t>
  </si>
  <si>
    <t>29.7128</t>
  </si>
  <si>
    <t>2296A</t>
  </si>
  <si>
    <t>黄山东路89号</t>
  </si>
  <si>
    <t>118.3236</t>
  </si>
  <si>
    <t>29.7207</t>
  </si>
  <si>
    <t>2297A</t>
  </si>
  <si>
    <t>黄山区政府5号楼</t>
  </si>
  <si>
    <t>118.1371</t>
  </si>
  <si>
    <t>30.2756</t>
  </si>
  <si>
    <t>2298A</t>
  </si>
  <si>
    <t>老年大学</t>
  </si>
  <si>
    <t>滁州</t>
  </si>
  <si>
    <t>118.3094</t>
  </si>
  <si>
    <t>32.3153</t>
  </si>
  <si>
    <t>2299A</t>
  </si>
  <si>
    <t>人大宾馆</t>
  </si>
  <si>
    <t>118.3244</t>
  </si>
  <si>
    <t>32.2786</t>
  </si>
  <si>
    <t>2300A</t>
  </si>
  <si>
    <t>118.3158</t>
  </si>
  <si>
    <t>32.3061</t>
  </si>
  <si>
    <t>2301A</t>
  </si>
  <si>
    <t>阜阳</t>
  </si>
  <si>
    <t>115.8275</t>
  </si>
  <si>
    <t>32.8928</t>
  </si>
  <si>
    <t>2302A</t>
  </si>
  <si>
    <t>2303A</t>
  </si>
  <si>
    <t>115.8556</t>
  </si>
  <si>
    <t>32.8603</t>
  </si>
  <si>
    <t>2304A</t>
  </si>
  <si>
    <t>监测楼</t>
  </si>
  <si>
    <t>宿州</t>
  </si>
  <si>
    <t>116.9765</t>
  </si>
  <si>
    <t>33.6481</t>
  </si>
  <si>
    <t>2305A</t>
  </si>
  <si>
    <t>一中</t>
  </si>
  <si>
    <t>116.9677</t>
  </si>
  <si>
    <t>33.6284</t>
  </si>
  <si>
    <t>2306A</t>
  </si>
  <si>
    <t>33.63063889</t>
  </si>
  <si>
    <t>2307A</t>
  </si>
  <si>
    <t>监测大楼</t>
  </si>
  <si>
    <t>六安</t>
  </si>
  <si>
    <t>116.508</t>
  </si>
  <si>
    <t>31.7371</t>
  </si>
  <si>
    <t>2308A</t>
  </si>
  <si>
    <t>皖西学院</t>
  </si>
  <si>
    <t>116.478</t>
  </si>
  <si>
    <t>31.7618</t>
  </si>
  <si>
    <t>2309A</t>
  </si>
  <si>
    <t>朝阳厂</t>
  </si>
  <si>
    <t>116.5068</t>
  </si>
  <si>
    <t>31.7797</t>
  </si>
  <si>
    <t>2310A</t>
  </si>
  <si>
    <t>116.5661</t>
  </si>
  <si>
    <t>31.7712</t>
  </si>
  <si>
    <t>2311A</t>
  </si>
  <si>
    <t>亳州</t>
  </si>
  <si>
    <t>115.8067</t>
  </si>
  <si>
    <t>33.8399</t>
  </si>
  <si>
    <t>2312A</t>
  </si>
  <si>
    <t>三国揽胜宫</t>
  </si>
  <si>
    <t>115.7831</t>
  </si>
  <si>
    <t>33.8561</t>
  </si>
  <si>
    <t>2313A</t>
  </si>
  <si>
    <t>池州</t>
  </si>
  <si>
    <t>117.4808</t>
  </si>
  <si>
    <t>2314A</t>
  </si>
  <si>
    <t>池州学院</t>
  </si>
  <si>
    <t>117.4697</t>
  </si>
  <si>
    <t>30.6617</t>
  </si>
  <si>
    <t>2315A</t>
  </si>
  <si>
    <t>平天湖</t>
  </si>
  <si>
    <t>117.4974</t>
  </si>
  <si>
    <t>30.6539</t>
  </si>
  <si>
    <t>2316A</t>
  </si>
  <si>
    <t>鳌峰子站</t>
  </si>
  <si>
    <t>宣城</t>
  </si>
  <si>
    <t>118.7581</t>
  </si>
  <si>
    <t>30.9447</t>
  </si>
  <si>
    <t>2317A</t>
  </si>
  <si>
    <t>敬亭山子站</t>
  </si>
  <si>
    <t>118.7386</t>
  </si>
  <si>
    <t>30.9742</t>
  </si>
  <si>
    <t>2318A</t>
  </si>
  <si>
    <t>118.7175</t>
  </si>
  <si>
    <t>30.9431</t>
  </si>
  <si>
    <t>2319A</t>
  </si>
  <si>
    <t>荔城区仓后路</t>
  </si>
  <si>
    <t>莆田</t>
  </si>
  <si>
    <t>119.0156</t>
  </si>
  <si>
    <t>25.442</t>
  </si>
  <si>
    <t>2320A</t>
  </si>
  <si>
    <t>莆田市监测站</t>
  </si>
  <si>
    <t>119.0018</t>
  </si>
  <si>
    <t>25.4552</t>
  </si>
  <si>
    <t>2321A</t>
  </si>
  <si>
    <t>涵江区六中</t>
  </si>
  <si>
    <t>119.1117</t>
  </si>
  <si>
    <t>25.4556</t>
  </si>
  <si>
    <t>2322A</t>
  </si>
  <si>
    <t>秀屿区政府</t>
  </si>
  <si>
    <t>119.1015</t>
  </si>
  <si>
    <t>25.3214</t>
  </si>
  <si>
    <t>2323A</t>
  </si>
  <si>
    <t>东圳水库</t>
  </si>
  <si>
    <t>118.981</t>
  </si>
  <si>
    <t>25.4792</t>
  </si>
  <si>
    <t>2324A</t>
  </si>
  <si>
    <t>三钢</t>
  </si>
  <si>
    <t>三明</t>
  </si>
  <si>
    <t>117.6211</t>
  </si>
  <si>
    <t>26.2625</t>
  </si>
  <si>
    <t>2325A</t>
  </si>
  <si>
    <t>三明二中</t>
  </si>
  <si>
    <t>117.6353</t>
  </si>
  <si>
    <t>26.2708</t>
  </si>
  <si>
    <t>2326A</t>
  </si>
  <si>
    <t>三元区政府</t>
  </si>
  <si>
    <t>117.6028</t>
  </si>
  <si>
    <t>26.2378</t>
  </si>
  <si>
    <t>2327A</t>
  </si>
  <si>
    <t>洋溪</t>
  </si>
  <si>
    <t>117.7275</t>
  </si>
  <si>
    <t>26.3108</t>
  </si>
  <si>
    <t>2331A</t>
  </si>
  <si>
    <t>茫荡山</t>
  </si>
  <si>
    <t>南平</t>
  </si>
  <si>
    <t>118.0966</t>
  </si>
  <si>
    <t>26.6761</t>
  </si>
  <si>
    <t>2332A</t>
  </si>
  <si>
    <t>南平市监测站</t>
  </si>
  <si>
    <t>118.1694</t>
  </si>
  <si>
    <t>26.6383</t>
  </si>
  <si>
    <t>2333A</t>
  </si>
  <si>
    <t>南平铝业有限公司</t>
  </si>
  <si>
    <t>118.1819</t>
  </si>
  <si>
    <t>26.6514</t>
  </si>
  <si>
    <t>2334A</t>
  </si>
  <si>
    <t>南平七中</t>
  </si>
  <si>
    <t>118.1756</t>
  </si>
  <si>
    <t>26.6272</t>
  </si>
  <si>
    <t>2335A</t>
  </si>
  <si>
    <t>龙岩师专</t>
  </si>
  <si>
    <t>龙岩</t>
  </si>
  <si>
    <t>117.0181</t>
  </si>
  <si>
    <t>25.1174</t>
  </si>
  <si>
    <t>2336A</t>
  </si>
  <si>
    <t>龙岩市监测站</t>
  </si>
  <si>
    <t>117.0216</t>
  </si>
  <si>
    <t>25.1035</t>
  </si>
  <si>
    <t>2337A</t>
  </si>
  <si>
    <t>闽西职业技术学院</t>
  </si>
  <si>
    <t>117.0256</t>
  </si>
  <si>
    <t>25.0661</t>
  </si>
  <si>
    <t>2338A</t>
  </si>
  <si>
    <t>龙岩学院</t>
  </si>
  <si>
    <t>117.0151</t>
  </si>
  <si>
    <t>25.0311</t>
  </si>
  <si>
    <t>2339A</t>
  </si>
  <si>
    <t>金涵水库</t>
  </si>
  <si>
    <t>宁德</t>
  </si>
  <si>
    <t>119.5001</t>
  </si>
  <si>
    <t>26.6946</t>
  </si>
  <si>
    <t>2340A</t>
  </si>
  <si>
    <t>蕉城区农机局</t>
  </si>
  <si>
    <t>119.5202</t>
  </si>
  <si>
    <t>26.6607</t>
  </si>
  <si>
    <t>2341A</t>
  </si>
  <si>
    <t>宁德市监测站</t>
  </si>
  <si>
    <t>119.5392</t>
  </si>
  <si>
    <t>26.6611</t>
  </si>
  <si>
    <t>2342A</t>
  </si>
  <si>
    <t>王岗中学</t>
  </si>
  <si>
    <t>景德镇</t>
  </si>
  <si>
    <t>117.3097</t>
  </si>
  <si>
    <t>29.3864</t>
  </si>
  <si>
    <t>2343A</t>
  </si>
  <si>
    <t>老干部活动中心</t>
  </si>
  <si>
    <t>117.2111</t>
  </si>
  <si>
    <t>29.2958</t>
  </si>
  <si>
    <t>2344A</t>
  </si>
  <si>
    <t>兽医站</t>
  </si>
  <si>
    <t>117.1983</t>
  </si>
  <si>
    <t>29.2786</t>
  </si>
  <si>
    <t>2345A</t>
  </si>
  <si>
    <t>台达陶瓷</t>
  </si>
  <si>
    <t>117.1558</t>
  </si>
  <si>
    <t>29.2647</t>
  </si>
  <si>
    <t>2346A</t>
  </si>
  <si>
    <t>陶研所</t>
  </si>
  <si>
    <t>117.2461</t>
  </si>
  <si>
    <t>29.2956</t>
  </si>
  <si>
    <t>2347A</t>
  </si>
  <si>
    <t>武功山气象站</t>
  </si>
  <si>
    <t>萍乡</t>
  </si>
  <si>
    <t>114.0944</t>
  </si>
  <si>
    <t>27.4948</t>
  </si>
  <si>
    <t>2348A</t>
  </si>
  <si>
    <t>中医院</t>
  </si>
  <si>
    <t>113.8381</t>
  </si>
  <si>
    <t>27.6428</t>
  </si>
  <si>
    <t>2349A</t>
  </si>
  <si>
    <t>市政府车库</t>
  </si>
  <si>
    <t>113.8447</t>
  </si>
  <si>
    <t>27.6231</t>
  </si>
  <si>
    <t>2350A</t>
  </si>
  <si>
    <t>113.8686</t>
  </si>
  <si>
    <t>27.6442</t>
  </si>
  <si>
    <t>2351A</t>
  </si>
  <si>
    <t>安源区政府</t>
  </si>
  <si>
    <t>113.865</t>
  </si>
  <si>
    <t>27.6178</t>
  </si>
  <si>
    <t>2352A</t>
  </si>
  <si>
    <t>北岗</t>
  </si>
  <si>
    <t>新余</t>
  </si>
  <si>
    <t>115.0586</t>
  </si>
  <si>
    <t>27.7758</t>
  </si>
  <si>
    <t>2353A</t>
  </si>
  <si>
    <t>飞宇</t>
  </si>
  <si>
    <t>114.9831</t>
  </si>
  <si>
    <t>27.8344</t>
  </si>
  <si>
    <t>2354A</t>
  </si>
  <si>
    <t>114.9289</t>
  </si>
  <si>
    <t>27.8328</t>
  </si>
  <si>
    <t>2355A</t>
  </si>
  <si>
    <t>114.9314</t>
  </si>
  <si>
    <t>27.8036</t>
  </si>
  <si>
    <t>2356A</t>
  </si>
  <si>
    <t>新钢氧气厂</t>
  </si>
  <si>
    <t>114.9119</t>
  </si>
  <si>
    <t>27.8042</t>
  </si>
  <si>
    <t>2357A</t>
  </si>
  <si>
    <t>龙虎山</t>
  </si>
  <si>
    <t>鹰潭</t>
  </si>
  <si>
    <t>116.9622</t>
  </si>
  <si>
    <t>28.095</t>
  </si>
  <si>
    <t>2358A</t>
  </si>
  <si>
    <t>新监测站</t>
  </si>
  <si>
    <t>117.0564</t>
  </si>
  <si>
    <t>28.2642</t>
  </si>
  <si>
    <t>2359A</t>
  </si>
  <si>
    <t>财苑宾馆</t>
  </si>
  <si>
    <t>117.0281</t>
  </si>
  <si>
    <t>28.2403</t>
  </si>
  <si>
    <t>2360A</t>
  </si>
  <si>
    <t>117.0222</t>
  </si>
  <si>
    <t>28.2264</t>
  </si>
  <si>
    <t>2361A</t>
  </si>
  <si>
    <t>三川水表</t>
  </si>
  <si>
    <t>116.9983</t>
  </si>
  <si>
    <t>28.2169</t>
  </si>
  <si>
    <t>2362A</t>
  </si>
  <si>
    <t>通天岩</t>
  </si>
  <si>
    <t>赣州</t>
  </si>
  <si>
    <t>114.9064</t>
  </si>
  <si>
    <t>25.9118</t>
  </si>
  <si>
    <t>2363A</t>
  </si>
  <si>
    <t>地委</t>
  </si>
  <si>
    <t>114.9367</t>
  </si>
  <si>
    <t>25.8664</t>
  </si>
  <si>
    <t>2364A</t>
  </si>
  <si>
    <t>气象台</t>
  </si>
  <si>
    <t>114.9461</t>
  </si>
  <si>
    <t>25.8481</t>
  </si>
  <si>
    <t>2365A</t>
  </si>
  <si>
    <t>114.9322</t>
  </si>
  <si>
    <t>25.8333</t>
  </si>
  <si>
    <t>2366A</t>
  </si>
  <si>
    <t>华坚鞋城</t>
  </si>
  <si>
    <t>114.8905</t>
  </si>
  <si>
    <t>25.8471</t>
  </si>
  <si>
    <t>2367A</t>
  </si>
  <si>
    <t>红声器材厂</t>
  </si>
  <si>
    <t>吉安</t>
  </si>
  <si>
    <t>114.9817</t>
  </si>
  <si>
    <t>27.0658</t>
  </si>
  <si>
    <t>2368A</t>
  </si>
  <si>
    <t>市森林工业局</t>
  </si>
  <si>
    <t>114.9739</t>
  </si>
  <si>
    <t>27.11</t>
  </si>
  <si>
    <t>2369A</t>
  </si>
  <si>
    <t>114.99</t>
  </si>
  <si>
    <t>27.1311</t>
  </si>
  <si>
    <t>2370A</t>
  </si>
  <si>
    <t>青原区法院</t>
  </si>
  <si>
    <t>115.0075</t>
  </si>
  <si>
    <t>27.0983</t>
  </si>
  <si>
    <t>2371A</t>
  </si>
  <si>
    <t>槟榔水业</t>
  </si>
  <si>
    <t>宜春</t>
  </si>
  <si>
    <t>114.3442</t>
  </si>
  <si>
    <t>2372A</t>
  </si>
  <si>
    <t>市中国银行</t>
  </si>
  <si>
    <t>114.3806</t>
  </si>
  <si>
    <t>27.8014</t>
  </si>
  <si>
    <t>2373A</t>
  </si>
  <si>
    <t>市石油公司</t>
  </si>
  <si>
    <t>114.3953</t>
  </si>
  <si>
    <t>27.7842</t>
  </si>
  <si>
    <t>2374A</t>
  </si>
  <si>
    <t>114.3703</t>
  </si>
  <si>
    <t>27.7914</t>
  </si>
  <si>
    <t>2375A</t>
  </si>
  <si>
    <t>市广电局</t>
  </si>
  <si>
    <t>114.4011</t>
  </si>
  <si>
    <t>27.8072</t>
  </si>
  <si>
    <t>2376A</t>
  </si>
  <si>
    <t>桐源党溪</t>
  </si>
  <si>
    <t>抚州</t>
  </si>
  <si>
    <t>116.2239</t>
  </si>
  <si>
    <t>28.0797</t>
  </si>
  <si>
    <t>2377A</t>
  </si>
  <si>
    <t>116.3553</t>
  </si>
  <si>
    <t>27.9883</t>
  </si>
  <si>
    <t>2378A</t>
  </si>
  <si>
    <t>血防站</t>
  </si>
  <si>
    <t>116.3598</t>
  </si>
  <si>
    <t>27.9639</t>
  </si>
  <si>
    <t>2379A</t>
  </si>
  <si>
    <t>采茶剧团</t>
  </si>
  <si>
    <t>116.3574</t>
  </si>
  <si>
    <t>28.0005</t>
  </si>
  <si>
    <t>2380A</t>
  </si>
  <si>
    <t>医学分院</t>
  </si>
  <si>
    <t>116.385</t>
  </si>
  <si>
    <t>27.9647</t>
  </si>
  <si>
    <t>2381A</t>
  </si>
  <si>
    <t>百草园</t>
  </si>
  <si>
    <t>上饶</t>
  </si>
  <si>
    <t>118.0058</t>
  </si>
  <si>
    <t>28.4569</t>
  </si>
  <si>
    <t>2382A</t>
  </si>
  <si>
    <t>117.973</t>
  </si>
  <si>
    <t>28.4459</t>
  </si>
  <si>
    <t>2383A</t>
  </si>
  <si>
    <t>凤凰光学</t>
  </si>
  <si>
    <t>117.9511</t>
  </si>
  <si>
    <t>28.4622</t>
  </si>
  <si>
    <t>2384A</t>
  </si>
  <si>
    <t>117.9033</t>
  </si>
  <si>
    <t>28.4303</t>
  </si>
  <si>
    <t>2385A</t>
  </si>
  <si>
    <t>鹤壁</t>
  </si>
  <si>
    <t>114.17</t>
  </si>
  <si>
    <t>35.9019</t>
  </si>
  <si>
    <t>2386A</t>
  </si>
  <si>
    <t>市交警支队</t>
  </si>
  <si>
    <t>114.2956</t>
  </si>
  <si>
    <t>35.7511</t>
  </si>
  <si>
    <t>2387A</t>
  </si>
  <si>
    <t>迎宾馆</t>
  </si>
  <si>
    <t>114.2878</t>
  </si>
  <si>
    <t>35.7306</t>
  </si>
  <si>
    <t>2388A</t>
  </si>
  <si>
    <t>科技学院</t>
  </si>
  <si>
    <t>新乡</t>
  </si>
  <si>
    <t>113.926</t>
  </si>
  <si>
    <t>35.279</t>
  </si>
  <si>
    <t>2389A</t>
  </si>
  <si>
    <t>环保西院</t>
  </si>
  <si>
    <t>113.836</t>
  </si>
  <si>
    <t>35.31</t>
  </si>
  <si>
    <t>2390A</t>
  </si>
  <si>
    <t>113.884</t>
  </si>
  <si>
    <t>35.272</t>
  </si>
  <si>
    <t>2391A</t>
  </si>
  <si>
    <t>环保东院</t>
  </si>
  <si>
    <t>113.883</t>
  </si>
  <si>
    <t>35.303</t>
  </si>
  <si>
    <t>2392A</t>
  </si>
  <si>
    <t>濮阳</t>
  </si>
  <si>
    <t>115.031</t>
  </si>
  <si>
    <t>35.763</t>
  </si>
  <si>
    <t>2393A</t>
  </si>
  <si>
    <t>紭天威</t>
  </si>
  <si>
    <t>114.9906</t>
  </si>
  <si>
    <t>35.767</t>
  </si>
  <si>
    <t>2394A</t>
  </si>
  <si>
    <t>油田运输公司</t>
  </si>
  <si>
    <t>115.0628</t>
  </si>
  <si>
    <t>35.7672</t>
  </si>
  <si>
    <t>2395A</t>
  </si>
  <si>
    <t>油田物探公司</t>
  </si>
  <si>
    <t>115.0772</t>
  </si>
  <si>
    <t>2396A</t>
  </si>
  <si>
    <t>许昌</t>
  </si>
  <si>
    <t>113.8331</t>
  </si>
  <si>
    <t>34.0117</t>
  </si>
  <si>
    <t>2397A</t>
  </si>
  <si>
    <t>113.8208</t>
  </si>
  <si>
    <t>34.0314</t>
  </si>
  <si>
    <t>2398A</t>
  </si>
  <si>
    <t>113.7906</t>
  </si>
  <si>
    <t>33.9953</t>
  </si>
  <si>
    <t>2399A</t>
  </si>
  <si>
    <t>三五一五工厂</t>
  </si>
  <si>
    <t>漯河</t>
  </si>
  <si>
    <t>114.056</t>
  </si>
  <si>
    <t>33.567</t>
  </si>
  <si>
    <t>2400A</t>
  </si>
  <si>
    <t>漯河大学</t>
  </si>
  <si>
    <t>114.005</t>
  </si>
  <si>
    <t>33.568</t>
  </si>
  <si>
    <t>2401A</t>
  </si>
  <si>
    <t>水利局</t>
  </si>
  <si>
    <t>114.014</t>
  </si>
  <si>
    <t>33.581</t>
  </si>
  <si>
    <t>2402A</t>
  </si>
  <si>
    <t>广电局</t>
  </si>
  <si>
    <t>114.0322</t>
  </si>
  <si>
    <t>33.5653</t>
  </si>
  <si>
    <t>2403A</t>
  </si>
  <si>
    <t>南阳</t>
  </si>
  <si>
    <t>112.5192</t>
  </si>
  <si>
    <t>32.9917</t>
  </si>
  <si>
    <t>2404A</t>
  </si>
  <si>
    <t>瓦房庄</t>
  </si>
  <si>
    <t>112.5224</t>
  </si>
  <si>
    <t>33.0122</t>
  </si>
  <si>
    <t>2405A</t>
  </si>
  <si>
    <t>汉画馆</t>
  </si>
  <si>
    <t>112.5003</t>
  </si>
  <si>
    <t>32.9735</t>
  </si>
  <si>
    <t>2406A</t>
  </si>
  <si>
    <t>112.5573</t>
  </si>
  <si>
    <t>33.027</t>
  </si>
  <si>
    <t>2407A</t>
  </si>
  <si>
    <t>理工学院</t>
  </si>
  <si>
    <t>112.55</t>
  </si>
  <si>
    <t>32.9683</t>
  </si>
  <si>
    <t>2408A</t>
  </si>
  <si>
    <t>环境监测站　</t>
  </si>
  <si>
    <t>商丘</t>
  </si>
  <si>
    <t>115.6697</t>
  </si>
  <si>
    <t>34.4286</t>
  </si>
  <si>
    <t>2409A</t>
  </si>
  <si>
    <t>粮食局　</t>
  </si>
  <si>
    <t>115.6558</t>
  </si>
  <si>
    <t>34.429</t>
  </si>
  <si>
    <t>2410A</t>
  </si>
  <si>
    <t>睢阳区环保局　</t>
  </si>
  <si>
    <t>115.6386</t>
  </si>
  <si>
    <t>34.407</t>
  </si>
  <si>
    <t>2411A</t>
  </si>
  <si>
    <t>第三人民医院　</t>
  </si>
  <si>
    <t>115.6578</t>
  </si>
  <si>
    <t>34.402</t>
  </si>
  <si>
    <t>2420A</t>
  </si>
  <si>
    <t>市一纸厂　</t>
  </si>
  <si>
    <t>驻马店</t>
  </si>
  <si>
    <t>114.018</t>
  </si>
  <si>
    <t>32.965</t>
  </si>
  <si>
    <t>2421A</t>
  </si>
  <si>
    <t>市彩印厂　</t>
  </si>
  <si>
    <t>114.0131</t>
  </si>
  <si>
    <t>33.0069</t>
  </si>
  <si>
    <t>2422A</t>
  </si>
  <si>
    <t>天方二分厂　</t>
  </si>
  <si>
    <t>113.996</t>
  </si>
  <si>
    <t>32.996</t>
  </si>
  <si>
    <t>2423A</t>
  </si>
  <si>
    <t>沈家营</t>
  </si>
  <si>
    <t>黄石</t>
  </si>
  <si>
    <t>115.0625</t>
  </si>
  <si>
    <t>30.2352</t>
  </si>
  <si>
    <t>2424A</t>
  </si>
  <si>
    <t>陈家湾</t>
  </si>
  <si>
    <t>115.0767</t>
  </si>
  <si>
    <t>30.2028</t>
  </si>
  <si>
    <t>2425A</t>
  </si>
  <si>
    <t>新下陆</t>
  </si>
  <si>
    <t>114.9551</t>
  </si>
  <si>
    <t>30.1765</t>
  </si>
  <si>
    <t>2426A</t>
  </si>
  <si>
    <t>铁山</t>
  </si>
  <si>
    <t>114.8949</t>
  </si>
  <si>
    <t>30.2043</t>
  </si>
  <si>
    <t>2427A</t>
  </si>
  <si>
    <t>115.0264</t>
  </si>
  <si>
    <t>30.2099</t>
  </si>
  <si>
    <t>2428A</t>
  </si>
  <si>
    <t>武当山</t>
  </si>
  <si>
    <t>十堰</t>
  </si>
  <si>
    <t>111.0419</t>
  </si>
  <si>
    <t>32.395</t>
  </si>
  <si>
    <t>2429A</t>
  </si>
  <si>
    <t>滨河新村</t>
  </si>
  <si>
    <t>110.78</t>
  </si>
  <si>
    <t>32.6494</t>
  </si>
  <si>
    <t>2430A</t>
  </si>
  <si>
    <t>刘家沟</t>
  </si>
  <si>
    <t>110.7258</t>
  </si>
  <si>
    <t>32.6389</t>
  </si>
  <si>
    <t>2431A</t>
  </si>
  <si>
    <t>铁二处</t>
  </si>
  <si>
    <t>110.8839</t>
  </si>
  <si>
    <t>32.5714</t>
  </si>
  <si>
    <t>2432A</t>
  </si>
  <si>
    <t>襄城运动路</t>
  </si>
  <si>
    <t>襄阳</t>
  </si>
  <si>
    <t>112.155</t>
  </si>
  <si>
    <t>32.0197</t>
  </si>
  <si>
    <t>2433A</t>
  </si>
  <si>
    <t>樊城新华路</t>
  </si>
  <si>
    <t>112.1392</t>
  </si>
  <si>
    <t>32.0564</t>
  </si>
  <si>
    <t>2434A</t>
  </si>
  <si>
    <t>高新管委会</t>
  </si>
  <si>
    <t>112.1825</t>
  </si>
  <si>
    <t>32.1142</t>
  </si>
  <si>
    <t>2435A</t>
  </si>
  <si>
    <t>襄州航空路</t>
  </si>
  <si>
    <t>112.2106</t>
  </si>
  <si>
    <t>32.0903</t>
  </si>
  <si>
    <t>2436A</t>
  </si>
  <si>
    <t>鄂州</t>
  </si>
  <si>
    <t>114.8878</t>
  </si>
  <si>
    <t>30.3944</t>
  </si>
  <si>
    <t>2437A</t>
  </si>
  <si>
    <t>赵家坝</t>
  </si>
  <si>
    <t>114.8989</t>
  </si>
  <si>
    <t>30.3714</t>
  </si>
  <si>
    <t>2438A</t>
  </si>
  <si>
    <t>凡口开发区</t>
  </si>
  <si>
    <t>114.8131</t>
  </si>
  <si>
    <t>30.4133</t>
  </si>
  <si>
    <t>2439A</t>
  </si>
  <si>
    <t>竹园小学</t>
  </si>
  <si>
    <t>荆门</t>
  </si>
  <si>
    <t>112.2014</t>
  </si>
  <si>
    <t>31.0483</t>
  </si>
  <si>
    <t>2440A</t>
  </si>
  <si>
    <t>掇刀</t>
  </si>
  <si>
    <t>112.1969</t>
  </si>
  <si>
    <t>30.9892</t>
  </si>
  <si>
    <t>2441A</t>
  </si>
  <si>
    <t>石化一小</t>
  </si>
  <si>
    <t>112.2211</t>
  </si>
  <si>
    <t>31.0386</t>
  </si>
  <si>
    <t>2442A</t>
  </si>
  <si>
    <t>112.1931</t>
  </si>
  <si>
    <t>31.0375</t>
  </si>
  <si>
    <t>2443A</t>
  </si>
  <si>
    <t>孝感</t>
  </si>
  <si>
    <t>113.9153</t>
  </si>
  <si>
    <t>30.9285</t>
  </si>
  <si>
    <t>2444A</t>
  </si>
  <si>
    <t>113.942</t>
  </si>
  <si>
    <t>30.9075</t>
  </si>
  <si>
    <t>2445A</t>
  </si>
  <si>
    <t>大洲岛</t>
  </si>
  <si>
    <t>黄冈</t>
  </si>
  <si>
    <t>114.8857</t>
  </si>
  <si>
    <t>30.4522</t>
  </si>
  <si>
    <t>2446A</t>
  </si>
  <si>
    <t>职工中心</t>
  </si>
  <si>
    <t>114.9028</t>
  </si>
  <si>
    <t>30.4742</t>
  </si>
  <si>
    <t>2447A</t>
  </si>
  <si>
    <t>森林公园</t>
  </si>
  <si>
    <t>咸宁</t>
  </si>
  <si>
    <t>114.3036</t>
  </si>
  <si>
    <t>29.8181</t>
  </si>
  <si>
    <t>2448A</t>
  </si>
  <si>
    <t>市发改委</t>
  </si>
  <si>
    <t>114.3231</t>
  </si>
  <si>
    <t>29.8211</t>
  </si>
  <si>
    <t>2449A</t>
  </si>
  <si>
    <t>咸安区政府</t>
  </si>
  <si>
    <t>114.2894</t>
  </si>
  <si>
    <t>29.8539</t>
  </si>
  <si>
    <t>2450A</t>
  </si>
  <si>
    <t>长江产业园</t>
  </si>
  <si>
    <t>114.3372</t>
  </si>
  <si>
    <t>29.8686</t>
  </si>
  <si>
    <t>2451A</t>
  </si>
  <si>
    <t>随州</t>
  </si>
  <si>
    <t>113.3583</t>
  </si>
  <si>
    <t>31.7275</t>
  </si>
  <si>
    <t>2452A</t>
  </si>
  <si>
    <t>113.3833</t>
  </si>
  <si>
    <t>31.6908</t>
  </si>
  <si>
    <t>2453A</t>
  </si>
  <si>
    <t>市立交桥水厂</t>
  </si>
  <si>
    <t>113.3983</t>
  </si>
  <si>
    <t>31.7308</t>
  </si>
  <si>
    <t>2454A</t>
  </si>
  <si>
    <t>湖北民院</t>
  </si>
  <si>
    <t>恩施州</t>
  </si>
  <si>
    <t>109.5039</t>
  </si>
  <si>
    <t>30.2989</t>
  </si>
  <si>
    <t>2455A</t>
  </si>
  <si>
    <t>州电力总公司</t>
  </si>
  <si>
    <t>109.4689</t>
  </si>
  <si>
    <t>30.2819</t>
  </si>
  <si>
    <t>2456A</t>
  </si>
  <si>
    <t>原169医院</t>
  </si>
  <si>
    <t>衡阳</t>
  </si>
  <si>
    <t>112.5328</t>
  </si>
  <si>
    <t>26.9089</t>
  </si>
  <si>
    <t>2457A</t>
  </si>
  <si>
    <t>衡阳化工总厂</t>
  </si>
  <si>
    <t>112.6194</t>
  </si>
  <si>
    <t>26.9258</t>
  </si>
  <si>
    <t>2458A</t>
  </si>
  <si>
    <t>珠晖区环保局</t>
  </si>
  <si>
    <t>112.6211</t>
  </si>
  <si>
    <t>26.8956</t>
  </si>
  <si>
    <t>2459A</t>
  </si>
  <si>
    <t>112.6197</t>
  </si>
  <si>
    <t>26.8733</t>
  </si>
  <si>
    <t>2460A</t>
  </si>
  <si>
    <t>112.6006</t>
  </si>
  <si>
    <t>26.8919</t>
  </si>
  <si>
    <t>2461A</t>
  </si>
  <si>
    <t>真空机电公司</t>
  </si>
  <si>
    <t>112.5664</t>
  </si>
  <si>
    <t>26.9056</t>
  </si>
  <si>
    <t>2462A</t>
  </si>
  <si>
    <t>市水土所</t>
  </si>
  <si>
    <t>邵阳</t>
  </si>
  <si>
    <t>111.5239</t>
  </si>
  <si>
    <t>27.3033</t>
  </si>
  <si>
    <t>2463A</t>
  </si>
  <si>
    <t>市一中</t>
  </si>
  <si>
    <t>111.4733</t>
  </si>
  <si>
    <t>27.2317</t>
  </si>
  <si>
    <t>2464A</t>
  </si>
  <si>
    <t>市化工厂</t>
  </si>
  <si>
    <t>111.4908</t>
  </si>
  <si>
    <t>27.2582</t>
  </si>
  <si>
    <t>2465A</t>
  </si>
  <si>
    <t>市罐头厂</t>
  </si>
  <si>
    <t>111.4503</t>
  </si>
  <si>
    <t>27.2537</t>
  </si>
  <si>
    <t>2466A</t>
  </si>
  <si>
    <t>111.4328</t>
  </si>
  <si>
    <t>27.2272</t>
  </si>
  <si>
    <t>2467A</t>
  </si>
  <si>
    <t>甘溪港</t>
  </si>
  <si>
    <t>益阳</t>
  </si>
  <si>
    <t>112.4067</t>
  </si>
  <si>
    <t>28.6428</t>
  </si>
  <si>
    <t>2468A</t>
  </si>
  <si>
    <t>112.3458</t>
  </si>
  <si>
    <t>28.5808</t>
  </si>
  <si>
    <t>2469A</t>
  </si>
  <si>
    <t>市特殊教育学校</t>
  </si>
  <si>
    <t>112.3439</t>
  </si>
  <si>
    <t>28.56</t>
  </si>
  <si>
    <t>2470A</t>
  </si>
  <si>
    <t>资阳区政务中心</t>
  </si>
  <si>
    <t>112.3347</t>
  </si>
  <si>
    <t>28.6047</t>
  </si>
  <si>
    <t>2471A</t>
  </si>
  <si>
    <t>赫山环保分局</t>
  </si>
  <si>
    <t>112.3744</t>
  </si>
  <si>
    <t>28.5819</t>
  </si>
  <si>
    <t>2472A</t>
  </si>
  <si>
    <t>马头岭</t>
  </si>
  <si>
    <t>郴州</t>
  </si>
  <si>
    <t>113.0073</t>
  </si>
  <si>
    <t>25.9061</t>
  </si>
  <si>
    <t>2473A</t>
  </si>
  <si>
    <t>市职中</t>
  </si>
  <si>
    <t>113.0116</t>
  </si>
  <si>
    <t>25.8226</t>
  </si>
  <si>
    <t>2474A</t>
  </si>
  <si>
    <t>兴隆步行街</t>
  </si>
  <si>
    <t>113.0119</t>
  </si>
  <si>
    <t>25.8179</t>
  </si>
  <si>
    <t>2475A</t>
  </si>
  <si>
    <t>市审计局</t>
  </si>
  <si>
    <t>113.0383</t>
  </si>
  <si>
    <t>25.8071</t>
  </si>
  <si>
    <t>2476A</t>
  </si>
  <si>
    <t>113.0348</t>
  </si>
  <si>
    <t>25.7759</t>
  </si>
  <si>
    <t>2477A</t>
  </si>
  <si>
    <t>零陵南津渡</t>
  </si>
  <si>
    <t>永州</t>
  </si>
  <si>
    <t>111.6217</t>
  </si>
  <si>
    <t>26.2081</t>
  </si>
  <si>
    <t>2478A</t>
  </si>
  <si>
    <t>111.6156</t>
  </si>
  <si>
    <t>26.4214</t>
  </si>
  <si>
    <t>2479A</t>
  </si>
  <si>
    <t>零陵区环保局</t>
  </si>
  <si>
    <t>111.6236</t>
  </si>
  <si>
    <t>26.2331</t>
  </si>
  <si>
    <t>2480A</t>
  </si>
  <si>
    <t>永州市环保局</t>
  </si>
  <si>
    <t>111.5992</t>
  </si>
  <si>
    <t>2481A</t>
  </si>
  <si>
    <t>冷水滩区环保局</t>
  </si>
  <si>
    <t>111.5989</t>
  </si>
  <si>
    <t>26.4519</t>
  </si>
  <si>
    <t>2482A</t>
  </si>
  <si>
    <t>怀化</t>
  </si>
  <si>
    <t>109.9333</t>
  </si>
  <si>
    <t>27.5733</t>
  </si>
  <si>
    <t>2483A</t>
  </si>
  <si>
    <t>河西地税局</t>
  </si>
  <si>
    <t>109.9453</t>
  </si>
  <si>
    <t>27.5444</t>
  </si>
  <si>
    <t>2484A</t>
  </si>
  <si>
    <t>市四医院</t>
  </si>
  <si>
    <t>109.9792</t>
  </si>
  <si>
    <t>27.5342</t>
  </si>
  <si>
    <t>2485A</t>
  </si>
  <si>
    <t>109.9972</t>
  </si>
  <si>
    <t>27.5578</t>
  </si>
  <si>
    <t>2486A</t>
  </si>
  <si>
    <t>110.0394</t>
  </si>
  <si>
    <t>27.583</t>
  </si>
  <si>
    <t>2487A</t>
  </si>
  <si>
    <t>电视发射台</t>
  </si>
  <si>
    <t>娄底</t>
  </si>
  <si>
    <t>111.9975</t>
  </si>
  <si>
    <t>27.725</t>
  </si>
  <si>
    <t>2488A</t>
  </si>
  <si>
    <t>2489A</t>
  </si>
  <si>
    <t>112.0194</t>
  </si>
  <si>
    <t>27.7314</t>
  </si>
  <si>
    <t>2490A</t>
  </si>
  <si>
    <t>涟钢</t>
  </si>
  <si>
    <t>111.9561</t>
  </si>
  <si>
    <t>27.7569</t>
  </si>
  <si>
    <t>2491A</t>
  </si>
  <si>
    <t>111.9892</t>
  </si>
  <si>
    <t>27.7044</t>
  </si>
  <si>
    <t>2492A</t>
  </si>
  <si>
    <t>跃进水库</t>
  </si>
  <si>
    <t>湘西州</t>
  </si>
  <si>
    <t>109.6414</t>
  </si>
  <si>
    <t>28.2558</t>
  </si>
  <si>
    <t>2493A</t>
  </si>
  <si>
    <t>州政府</t>
  </si>
  <si>
    <t>109.7325</t>
  </si>
  <si>
    <t>28.3169</t>
  </si>
  <si>
    <t>2494A</t>
  </si>
  <si>
    <t>吉首市计生局</t>
  </si>
  <si>
    <t>109.6958</t>
  </si>
  <si>
    <t>28.2675</t>
  </si>
  <si>
    <t>2495A</t>
  </si>
  <si>
    <t>市环保</t>
  </si>
  <si>
    <t>梧州</t>
  </si>
  <si>
    <t>111.2897</t>
  </si>
  <si>
    <t>23.4792</t>
  </si>
  <si>
    <t>2496A</t>
  </si>
  <si>
    <t>云盖小学</t>
  </si>
  <si>
    <t>111.3178</t>
  </si>
  <si>
    <t>23.475</t>
  </si>
  <si>
    <t>2497A</t>
  </si>
  <si>
    <t>龙圩</t>
  </si>
  <si>
    <t>111.2353</t>
  </si>
  <si>
    <t>23.415</t>
  </si>
  <si>
    <t>2498A</t>
  </si>
  <si>
    <t>龙新</t>
  </si>
  <si>
    <t>111.26</t>
  </si>
  <si>
    <t>23.4794</t>
  </si>
  <si>
    <t>2499A</t>
  </si>
  <si>
    <t>沙万</t>
  </si>
  <si>
    <t>防城港</t>
  </si>
  <si>
    <t>108.3411</t>
  </si>
  <si>
    <t>21.6158</t>
  </si>
  <si>
    <t>2500A</t>
  </si>
  <si>
    <t>防城镇政府</t>
  </si>
  <si>
    <t>108.3511</t>
  </si>
  <si>
    <t>21.7631</t>
  </si>
  <si>
    <t>2501A</t>
  </si>
  <si>
    <t>大海花园</t>
  </si>
  <si>
    <t>108.3506</t>
  </si>
  <si>
    <t>21.6414</t>
  </si>
  <si>
    <t>2502A</t>
  </si>
  <si>
    <t>钦州</t>
  </si>
  <si>
    <t>108.6236</t>
  </si>
  <si>
    <t>21.9667</t>
  </si>
  <si>
    <t>2503A</t>
  </si>
  <si>
    <t>市农科院</t>
  </si>
  <si>
    <t>108.6553</t>
  </si>
  <si>
    <t>21.9508</t>
  </si>
  <si>
    <t>2504A</t>
  </si>
  <si>
    <t>港区一小</t>
  </si>
  <si>
    <t>108.5989</t>
  </si>
  <si>
    <t>21.7431</t>
  </si>
  <si>
    <t>2505A</t>
  </si>
  <si>
    <t>德智高中</t>
  </si>
  <si>
    <t>贵港</t>
  </si>
  <si>
    <t>109.5681</t>
  </si>
  <si>
    <t>23.1478</t>
  </si>
  <si>
    <t>2506A</t>
  </si>
  <si>
    <t>江南子站　</t>
  </si>
  <si>
    <t>109.6042</t>
  </si>
  <si>
    <t>23.0672</t>
  </si>
  <si>
    <t>2507A</t>
  </si>
  <si>
    <t>贵城子站</t>
  </si>
  <si>
    <t>109.6014</t>
  </si>
  <si>
    <t>23.0944</t>
  </si>
  <si>
    <t>2508A</t>
  </si>
  <si>
    <t>荷城子站</t>
  </si>
  <si>
    <t>109.5683</t>
  </si>
  <si>
    <t>23.1036</t>
  </si>
  <si>
    <t>2509A</t>
  </si>
  <si>
    <t>寒山水库</t>
  </si>
  <si>
    <t>玉林</t>
  </si>
  <si>
    <t>110.1106</t>
  </si>
  <si>
    <t>22.7019</t>
  </si>
  <si>
    <t>2510A</t>
  </si>
  <si>
    <t>110.1675</t>
  </si>
  <si>
    <t>22.6411</t>
  </si>
  <si>
    <t>2511A</t>
  </si>
  <si>
    <t>南江一中</t>
  </si>
  <si>
    <t>110.1433</t>
  </si>
  <si>
    <t>22.6164</t>
  </si>
  <si>
    <t>2512A</t>
  </si>
  <si>
    <t>百色</t>
  </si>
  <si>
    <t>106.6103</t>
  </si>
  <si>
    <t>23.9011</t>
  </si>
  <si>
    <t>2513A</t>
  </si>
  <si>
    <t>市中心血站</t>
  </si>
  <si>
    <t>106.6527</t>
  </si>
  <si>
    <t>23.8844</t>
  </si>
  <si>
    <t>2514A</t>
  </si>
  <si>
    <t>环保小区</t>
  </si>
  <si>
    <t>贺州</t>
  </si>
  <si>
    <t>111.5269</t>
  </si>
  <si>
    <t>24.4175</t>
  </si>
  <si>
    <t>2515A</t>
  </si>
  <si>
    <t>政协大楼</t>
  </si>
  <si>
    <t>111.5622</t>
  </si>
  <si>
    <t>24.4072</t>
  </si>
  <si>
    <t>2516A</t>
  </si>
  <si>
    <t>东仁乐园</t>
  </si>
  <si>
    <t>河池</t>
  </si>
  <si>
    <t>108.2134</t>
  </si>
  <si>
    <t>24.7121</t>
  </si>
  <si>
    <t>2517A</t>
  </si>
  <si>
    <t>108.054</t>
  </si>
  <si>
    <t>24.6928</t>
  </si>
  <si>
    <t>2518A</t>
  </si>
  <si>
    <t>市疾控中心</t>
  </si>
  <si>
    <t>108.1009</t>
  </si>
  <si>
    <t>24.6967</t>
  </si>
  <si>
    <t>2519A</t>
  </si>
  <si>
    <t>来宾二中</t>
  </si>
  <si>
    <t>来宾</t>
  </si>
  <si>
    <t>109.2131</t>
  </si>
  <si>
    <t>23.7208</t>
  </si>
  <si>
    <t>2520A</t>
  </si>
  <si>
    <t>来冶招待所</t>
  </si>
  <si>
    <t>109.2317</t>
  </si>
  <si>
    <t>23.7369</t>
  </si>
  <si>
    <t>2521A</t>
  </si>
  <si>
    <t>市环保局江州分局</t>
  </si>
  <si>
    <t>崇左</t>
  </si>
  <si>
    <t>107.3476</t>
  </si>
  <si>
    <t>22.4137</t>
  </si>
  <si>
    <t>2522A</t>
  </si>
  <si>
    <t>城南新区</t>
  </si>
  <si>
    <t>107.3701</t>
  </si>
  <si>
    <t>22.3708</t>
  </si>
  <si>
    <t>2523A</t>
  </si>
  <si>
    <t>黑石坡</t>
  </si>
  <si>
    <t>广元</t>
  </si>
  <si>
    <t>105.8945</t>
  </si>
  <si>
    <t>32.4535</t>
  </si>
  <si>
    <t>2524A</t>
  </si>
  <si>
    <t>105.8242</t>
  </si>
  <si>
    <t>32.4429</t>
  </si>
  <si>
    <t>2525A</t>
  </si>
  <si>
    <t>南坝</t>
  </si>
  <si>
    <t>105.8153</t>
  </si>
  <si>
    <t>32.4246</t>
  </si>
  <si>
    <t>2526A</t>
  </si>
  <si>
    <t>105.8624</t>
  </si>
  <si>
    <t>32.4285</t>
  </si>
  <si>
    <t>2527A</t>
  </si>
  <si>
    <t>石溪浩</t>
  </si>
  <si>
    <t>遂宁</t>
  </si>
  <si>
    <t>105.7519</t>
  </si>
  <si>
    <t>30.5797</t>
  </si>
  <si>
    <t>2528A</t>
  </si>
  <si>
    <t>105.68</t>
  </si>
  <si>
    <t>30.6133</t>
  </si>
  <si>
    <t>2529A</t>
  </si>
  <si>
    <t>行政中心</t>
  </si>
  <si>
    <t>105.8161</t>
  </si>
  <si>
    <t>30.6347</t>
  </si>
  <si>
    <t>2530A</t>
  </si>
  <si>
    <t>美宁食品公司</t>
  </si>
  <si>
    <t>105.5956</t>
  </si>
  <si>
    <t>30.475</t>
  </si>
  <si>
    <t>2531A</t>
  </si>
  <si>
    <t>内江</t>
  </si>
  <si>
    <t>105.0331</t>
  </si>
  <si>
    <t>29.5953</t>
  </si>
  <si>
    <t>2532A</t>
  </si>
  <si>
    <t>东兴区政府</t>
  </si>
  <si>
    <t>105.0717</t>
  </si>
  <si>
    <t>29.5947</t>
  </si>
  <si>
    <t>2533A</t>
  </si>
  <si>
    <t>内江二中</t>
  </si>
  <si>
    <t>105.0653</t>
  </si>
  <si>
    <t>29.5817</t>
  </si>
  <si>
    <t>2534A</t>
  </si>
  <si>
    <t>内江日报社</t>
  </si>
  <si>
    <t>105.0406</t>
  </si>
  <si>
    <t>29.5822</t>
  </si>
  <si>
    <t>2535A</t>
  </si>
  <si>
    <t>乐山大佛景区</t>
  </si>
  <si>
    <t>乐山</t>
  </si>
  <si>
    <t>103.7705</t>
  </si>
  <si>
    <t>29.5467</t>
  </si>
  <si>
    <t>2536A</t>
  </si>
  <si>
    <t>牛耳桥</t>
  </si>
  <si>
    <t>103.7627</t>
  </si>
  <si>
    <t>29.5844</t>
  </si>
  <si>
    <t>2537A</t>
  </si>
  <si>
    <t>市第三水厂</t>
  </si>
  <si>
    <t>103.7506</t>
  </si>
  <si>
    <t>29.6007</t>
  </si>
  <si>
    <t>2538A</t>
  </si>
  <si>
    <t>103.757</t>
  </si>
  <si>
    <t>29.5634</t>
  </si>
  <si>
    <t>2539A</t>
  </si>
  <si>
    <t>蟆颐观</t>
  </si>
  <si>
    <t>眉山</t>
  </si>
  <si>
    <t>103.8986</t>
  </si>
  <si>
    <t>30.0506</t>
  </si>
  <si>
    <t>2540A</t>
  </si>
  <si>
    <t>103.8416</t>
  </si>
  <si>
    <t>30.0874</t>
  </si>
  <si>
    <t>2541A</t>
  </si>
  <si>
    <t>旭光小区</t>
  </si>
  <si>
    <t>103.8495</t>
  </si>
  <si>
    <t>30.0691</t>
  </si>
  <si>
    <t>2542A</t>
  </si>
  <si>
    <t>103.8341</t>
  </si>
  <si>
    <t>30.062</t>
  </si>
  <si>
    <t>2543A</t>
  </si>
  <si>
    <t>小平旧居</t>
  </si>
  <si>
    <t>广安</t>
  </si>
  <si>
    <t>106.631</t>
  </si>
  <si>
    <t>30.518</t>
  </si>
  <si>
    <t>2544A</t>
  </si>
  <si>
    <t>106.6303</t>
  </si>
  <si>
    <t>30.4576</t>
  </si>
  <si>
    <t>2545A</t>
  </si>
  <si>
    <t>友谊中学</t>
  </si>
  <si>
    <t>106.6271</t>
  </si>
  <si>
    <t>30.4663</t>
  </si>
  <si>
    <t>2546A</t>
  </si>
  <si>
    <t>人工湖</t>
  </si>
  <si>
    <t>106.6406</t>
  </si>
  <si>
    <t>30.4844</t>
  </si>
  <si>
    <t>2547A</t>
  </si>
  <si>
    <t>广电花园</t>
  </si>
  <si>
    <t>106.6388</t>
  </si>
  <si>
    <t>30.4551</t>
  </si>
  <si>
    <t>2548A</t>
  </si>
  <si>
    <t>达州职业技术学院</t>
  </si>
  <si>
    <t>达州</t>
  </si>
  <si>
    <t>107.5272</t>
  </si>
  <si>
    <t>31.2797</t>
  </si>
  <si>
    <t>2549A</t>
  </si>
  <si>
    <t>107.525</t>
  </si>
  <si>
    <t>31.215</t>
  </si>
  <si>
    <t>2550A</t>
  </si>
  <si>
    <t>凤凰小区</t>
  </si>
  <si>
    <t>107.4967</t>
  </si>
  <si>
    <t>31.2108</t>
  </si>
  <si>
    <t>2551A</t>
  </si>
  <si>
    <t>达县机关宾馆</t>
  </si>
  <si>
    <t>107.5069</t>
  </si>
  <si>
    <t>31.1956</t>
  </si>
  <si>
    <t>2552A</t>
  </si>
  <si>
    <t>市政中心</t>
  </si>
  <si>
    <t>107.4611</t>
  </si>
  <si>
    <t>31.2058</t>
  </si>
  <si>
    <t>2553A</t>
  </si>
  <si>
    <t>大兴526台</t>
  </si>
  <si>
    <t>雅安</t>
  </si>
  <si>
    <t>103.009</t>
  </si>
  <si>
    <t>30.0125</t>
  </si>
  <si>
    <t>2554A</t>
  </si>
  <si>
    <t>建安厂</t>
  </si>
  <si>
    <t>103.0013</t>
  </si>
  <si>
    <t>29.9899</t>
  </si>
  <si>
    <t>2555A</t>
  </si>
  <si>
    <t>103.0109</t>
  </si>
  <si>
    <t>29.9834</t>
  </si>
  <si>
    <t>2556A</t>
  </si>
  <si>
    <t>川农大</t>
  </si>
  <si>
    <t>103.0001</t>
  </si>
  <si>
    <t>29.9816</t>
  </si>
  <si>
    <t>2557A</t>
  </si>
  <si>
    <t>南龛公园</t>
  </si>
  <si>
    <t>巴中</t>
  </si>
  <si>
    <t>106.7583</t>
  </si>
  <si>
    <t>31.8475</t>
  </si>
  <si>
    <t>2558A</t>
  </si>
  <si>
    <t>106.7389</t>
  </si>
  <si>
    <t>31.8711</t>
  </si>
  <si>
    <t>2559A</t>
  </si>
  <si>
    <t>巴中中学</t>
  </si>
  <si>
    <t>106.7594</t>
  </si>
  <si>
    <t>31.8531</t>
  </si>
  <si>
    <t>2560A</t>
  </si>
  <si>
    <t>市六中</t>
  </si>
  <si>
    <t>106.7608</t>
  </si>
  <si>
    <t>31.8456</t>
  </si>
  <si>
    <t>2561A</t>
  </si>
  <si>
    <t>莲花山</t>
  </si>
  <si>
    <t>资阳</t>
  </si>
  <si>
    <t>104.6617</t>
  </si>
  <si>
    <t>30.1366</t>
  </si>
  <si>
    <t>2562A</t>
  </si>
  <si>
    <t>资阳中学</t>
  </si>
  <si>
    <t>104.6356</t>
  </si>
  <si>
    <t>30.1506</t>
  </si>
  <si>
    <t>2563A</t>
  </si>
  <si>
    <t>四三一厂</t>
  </si>
  <si>
    <t>104.6289</t>
  </si>
  <si>
    <t>30.1377</t>
  </si>
  <si>
    <t>2564A</t>
  </si>
  <si>
    <t>师范校</t>
  </si>
  <si>
    <t>104.6469</t>
  </si>
  <si>
    <t>30.1142</t>
  </si>
  <si>
    <t>2565A</t>
  </si>
  <si>
    <t>区法院</t>
  </si>
  <si>
    <t>104.6294</t>
  </si>
  <si>
    <t>30.1259</t>
  </si>
  <si>
    <t>2566A</t>
  </si>
  <si>
    <t>州农科所</t>
  </si>
  <si>
    <t>阿坝州</t>
  </si>
  <si>
    <t>102.1755</t>
  </si>
  <si>
    <t>31.9286</t>
  </si>
  <si>
    <t>2567A</t>
  </si>
  <si>
    <t>州监测站</t>
  </si>
  <si>
    <t>102.2218</t>
  </si>
  <si>
    <t>31.9025</t>
  </si>
  <si>
    <t>2568A</t>
  </si>
  <si>
    <t>马师校</t>
  </si>
  <si>
    <t>102.2402</t>
  </si>
  <si>
    <t>31.8934</t>
  </si>
  <si>
    <t>2569A</t>
  </si>
  <si>
    <t>将军桥</t>
  </si>
  <si>
    <t>甘孜州</t>
  </si>
  <si>
    <t>101.9628</t>
  </si>
  <si>
    <t>2570A</t>
  </si>
  <si>
    <t>水桥子</t>
  </si>
  <si>
    <t>101.9603</t>
  </si>
  <si>
    <t>30.0475</t>
  </si>
  <si>
    <t>2571A</t>
  </si>
  <si>
    <t>青龙寺</t>
  </si>
  <si>
    <t>凉山州</t>
  </si>
  <si>
    <t>102.3419</t>
  </si>
  <si>
    <t>27.8094</t>
  </si>
  <si>
    <t>2572A</t>
  </si>
  <si>
    <t>邛海宾馆</t>
  </si>
  <si>
    <t>102.2714</t>
  </si>
  <si>
    <t>27.8408</t>
  </si>
  <si>
    <t>2573A</t>
  </si>
  <si>
    <t>西昌市政府</t>
  </si>
  <si>
    <t>102.2625</t>
  </si>
  <si>
    <t>27.8978</t>
  </si>
  <si>
    <t>2574A</t>
  </si>
  <si>
    <t>凉山州政府</t>
  </si>
  <si>
    <t>102.2689</t>
  </si>
  <si>
    <t>27.8847</t>
  </si>
  <si>
    <t>2575A</t>
  </si>
  <si>
    <t>长安</t>
  </si>
  <si>
    <t>102.2311</t>
  </si>
  <si>
    <t>27.8953</t>
  </si>
  <si>
    <t>2576A</t>
  </si>
  <si>
    <t>窑上</t>
  </si>
  <si>
    <t>六盘水</t>
  </si>
  <si>
    <t>104.8</t>
  </si>
  <si>
    <t>26.5892</t>
  </si>
  <si>
    <t>2577A</t>
  </si>
  <si>
    <t>黄土坡</t>
  </si>
  <si>
    <t>104.83</t>
  </si>
  <si>
    <t>26.5917</t>
  </si>
  <si>
    <t>2578A</t>
  </si>
  <si>
    <t>水钢</t>
  </si>
  <si>
    <t>104.89</t>
  </si>
  <si>
    <t>26.5939</t>
  </si>
  <si>
    <t>2579A</t>
  </si>
  <si>
    <t>民中</t>
  </si>
  <si>
    <t>104.8475</t>
  </si>
  <si>
    <t>26.5894</t>
  </si>
  <si>
    <t>2580A</t>
  </si>
  <si>
    <t>双水</t>
  </si>
  <si>
    <t>104.9544</t>
  </si>
  <si>
    <t>26.5506</t>
  </si>
  <si>
    <t>2581A</t>
  </si>
  <si>
    <t>虹机厂子校</t>
  </si>
  <si>
    <t>安顺</t>
  </si>
  <si>
    <t>105.9556</t>
  </si>
  <si>
    <t>26.2611</t>
  </si>
  <si>
    <t>2582A</t>
  </si>
  <si>
    <t>105.9278</t>
  </si>
  <si>
    <t>26.255</t>
  </si>
  <si>
    <t>2583A</t>
  </si>
  <si>
    <t>铁路子校</t>
  </si>
  <si>
    <t>105.9394</t>
  </si>
  <si>
    <t>26.2358</t>
  </si>
  <si>
    <t>2584A</t>
  </si>
  <si>
    <t>龙岩子校</t>
  </si>
  <si>
    <t>105.8853</t>
  </si>
  <si>
    <t>26.2392</t>
  </si>
  <si>
    <t>2585A</t>
  </si>
  <si>
    <t>铜仁卫校</t>
  </si>
  <si>
    <t>铜仁地区</t>
  </si>
  <si>
    <t>109.1916</t>
  </si>
  <si>
    <t>27.7297</t>
  </si>
  <si>
    <t>2586A</t>
  </si>
  <si>
    <t>铜仁七中</t>
  </si>
  <si>
    <t>109.1794</t>
  </si>
  <si>
    <t>27.7231</t>
  </si>
  <si>
    <t>2587A</t>
  </si>
  <si>
    <t>毕节</t>
  </si>
  <si>
    <t>105.2864</t>
  </si>
  <si>
    <t>27.3125</t>
  </si>
  <si>
    <t>2588A</t>
  </si>
  <si>
    <t>师专</t>
  </si>
  <si>
    <t>105.31</t>
  </si>
  <si>
    <t>27.2944</t>
  </si>
  <si>
    <t>2589A</t>
  </si>
  <si>
    <t>场坝街</t>
  </si>
  <si>
    <t>黔西南州</t>
  </si>
  <si>
    <t>104.9022</t>
  </si>
  <si>
    <t>25.0925</t>
  </si>
  <si>
    <t>2590A</t>
  </si>
  <si>
    <t>坪东大道</t>
  </si>
  <si>
    <t>104.8811</t>
  </si>
  <si>
    <t>25.0992</t>
  </si>
  <si>
    <t>2591A</t>
  </si>
  <si>
    <t>黔东南州</t>
  </si>
  <si>
    <t>107.9783</t>
  </si>
  <si>
    <t>26.5747</t>
  </si>
  <si>
    <t>2592A</t>
  </si>
  <si>
    <t>2593A</t>
  </si>
  <si>
    <t>小围寨</t>
  </si>
  <si>
    <t>黔南州</t>
  </si>
  <si>
    <t>107.5228</t>
  </si>
  <si>
    <t>26.2403</t>
  </si>
  <si>
    <t>2594A</t>
  </si>
  <si>
    <t>保山</t>
  </si>
  <si>
    <t>99.1678</t>
  </si>
  <si>
    <t>25.1081</t>
  </si>
  <si>
    <t>2595A</t>
  </si>
  <si>
    <t>99.1711</t>
  </si>
  <si>
    <t>25.1328</t>
  </si>
  <si>
    <t>2596A</t>
  </si>
  <si>
    <t>昭通</t>
  </si>
  <si>
    <t>103.7032</t>
  </si>
  <si>
    <t>27.3392</t>
  </si>
  <si>
    <t>2597A</t>
  </si>
  <si>
    <t>103.7225</t>
  </si>
  <si>
    <t>27.3361</t>
  </si>
  <si>
    <t>2598A</t>
  </si>
  <si>
    <t>西南郊</t>
  </si>
  <si>
    <t>丽江</t>
  </si>
  <si>
    <t>100.2143</t>
  </si>
  <si>
    <t>26.8576</t>
  </si>
  <si>
    <t>2599A</t>
  </si>
  <si>
    <t>丽江古城</t>
  </si>
  <si>
    <t>100.2497</t>
  </si>
  <si>
    <t>26.8802</t>
  </si>
  <si>
    <t>2600A</t>
  </si>
  <si>
    <t>100.2203</t>
  </si>
  <si>
    <t>26.8906</t>
  </si>
  <si>
    <t>2601A</t>
  </si>
  <si>
    <t>普洱</t>
  </si>
  <si>
    <t>100.98</t>
  </si>
  <si>
    <t>22.7633</t>
  </si>
  <si>
    <t>2602A</t>
  </si>
  <si>
    <t>普洱第二中学</t>
  </si>
  <si>
    <t>100.9817</t>
  </si>
  <si>
    <t>22.8322</t>
  </si>
  <si>
    <t>2603A</t>
  </si>
  <si>
    <t>临沧</t>
  </si>
  <si>
    <t>100.0869</t>
  </si>
  <si>
    <t>23.8822</t>
  </si>
  <si>
    <t>2604A</t>
  </si>
  <si>
    <t>100.0782</t>
  </si>
  <si>
    <t>23.8982</t>
  </si>
  <si>
    <t>2605A</t>
  </si>
  <si>
    <t>州环境监测站</t>
  </si>
  <si>
    <t>楚雄州</t>
  </si>
  <si>
    <t>101.5482</t>
  </si>
  <si>
    <t>25.0441</t>
  </si>
  <si>
    <t>2606A</t>
  </si>
  <si>
    <t>市经济开发区</t>
  </si>
  <si>
    <t>101.538</t>
  </si>
  <si>
    <t>25.0492</t>
  </si>
  <si>
    <t>2607A</t>
  </si>
  <si>
    <t>雨过铺</t>
  </si>
  <si>
    <t>红河州</t>
  </si>
  <si>
    <t>103.3113</t>
  </si>
  <si>
    <t>23.4626</t>
  </si>
  <si>
    <t>2608A</t>
  </si>
  <si>
    <t>103.3772</t>
  </si>
  <si>
    <t>23.3993</t>
  </si>
  <si>
    <t>2609A</t>
  </si>
  <si>
    <t>103.386</t>
  </si>
  <si>
    <t>23.4168</t>
  </si>
  <si>
    <t>2610A</t>
  </si>
  <si>
    <t>州水务局</t>
  </si>
  <si>
    <t>文山州</t>
  </si>
  <si>
    <t>104.2533</t>
  </si>
  <si>
    <t>23.3594</t>
  </si>
  <si>
    <t>2611A</t>
  </si>
  <si>
    <t>市便民服务中心</t>
  </si>
  <si>
    <t>104.2319</t>
  </si>
  <si>
    <t>23.3892</t>
  </si>
  <si>
    <t>2612A</t>
  </si>
  <si>
    <t>景洪市江南</t>
  </si>
  <si>
    <t>西双版纳州</t>
  </si>
  <si>
    <t>100.7939</t>
  </si>
  <si>
    <t>22.0019</t>
  </si>
  <si>
    <t>2613A</t>
  </si>
  <si>
    <t>景洪市江北</t>
  </si>
  <si>
    <t>100.8017</t>
  </si>
  <si>
    <t>22.0225</t>
  </si>
  <si>
    <t>2614A</t>
  </si>
  <si>
    <t>大理市环境监测站</t>
  </si>
  <si>
    <t>大理州</t>
  </si>
  <si>
    <t>100.1542</t>
  </si>
  <si>
    <t>25.7054</t>
  </si>
  <si>
    <t>2615A</t>
  </si>
  <si>
    <t>大理古城</t>
  </si>
  <si>
    <t>100.2171</t>
  </si>
  <si>
    <t>25.5811</t>
  </si>
  <si>
    <t>2616A</t>
  </si>
  <si>
    <t>德宏州监测站</t>
  </si>
  <si>
    <t>德宏州</t>
  </si>
  <si>
    <t>98.5842</t>
  </si>
  <si>
    <t>24.428</t>
  </si>
  <si>
    <t>2617A</t>
  </si>
  <si>
    <t>芒市建设局</t>
  </si>
  <si>
    <t>98.578</t>
  </si>
  <si>
    <t>24.441</t>
  </si>
  <si>
    <t>2618A</t>
  </si>
  <si>
    <t>怒江州</t>
  </si>
  <si>
    <t>98.8601</t>
  </si>
  <si>
    <t>25.8567</t>
  </si>
  <si>
    <t>2619A</t>
  </si>
  <si>
    <t>泸水一中</t>
  </si>
  <si>
    <t>98.8546</t>
  </si>
  <si>
    <t>25.8417</t>
  </si>
  <si>
    <t>2620A</t>
  </si>
  <si>
    <t>迪庆州</t>
  </si>
  <si>
    <t>99.7064</t>
  </si>
  <si>
    <t>27.8136</t>
  </si>
  <si>
    <t>2621A</t>
  </si>
  <si>
    <t>迪庆州站</t>
  </si>
  <si>
    <t>99.7056</t>
  </si>
  <si>
    <t>27.8317</t>
  </si>
  <si>
    <t>2622A</t>
  </si>
  <si>
    <t>昌都监测站</t>
  </si>
  <si>
    <t>昌都地区</t>
  </si>
  <si>
    <t>97.1804</t>
  </si>
  <si>
    <t>31.1278</t>
  </si>
  <si>
    <t>2623A</t>
  </si>
  <si>
    <t>昌都地区昌都坝</t>
  </si>
  <si>
    <t>97.1809</t>
  </si>
  <si>
    <t>31.1254</t>
  </si>
  <si>
    <t>2624A</t>
  </si>
  <si>
    <t>山南监测站</t>
  </si>
  <si>
    <t>山南地区</t>
  </si>
  <si>
    <t>91.7608</t>
  </si>
  <si>
    <t>29.2313</t>
  </si>
  <si>
    <t>2625A</t>
  </si>
  <si>
    <t>山南人民医院</t>
  </si>
  <si>
    <t>91.7706</t>
  </si>
  <si>
    <t>29.261</t>
  </si>
  <si>
    <t>2626A</t>
  </si>
  <si>
    <t>日喀则监测站</t>
  </si>
  <si>
    <t>日喀则地区</t>
  </si>
  <si>
    <t>88.8876</t>
  </si>
  <si>
    <t>29.2718</t>
  </si>
  <si>
    <t>2627A</t>
  </si>
  <si>
    <t>日喀则鸿达公司</t>
  </si>
  <si>
    <t>88.8931</t>
  </si>
  <si>
    <t>29.2365</t>
  </si>
  <si>
    <t>2628A</t>
  </si>
  <si>
    <t>那曲监测站</t>
  </si>
  <si>
    <t>那曲地区</t>
  </si>
  <si>
    <t>92.0657</t>
  </si>
  <si>
    <t>31.4846</t>
  </si>
  <si>
    <t>2629A</t>
  </si>
  <si>
    <t>那曲嘉兴医院</t>
  </si>
  <si>
    <t>92.0505</t>
  </si>
  <si>
    <t>31.4733</t>
  </si>
  <si>
    <t>2630A</t>
  </si>
  <si>
    <t>阿里监测站</t>
  </si>
  <si>
    <t>阿里地区</t>
  </si>
  <si>
    <t>80.1161</t>
  </si>
  <si>
    <t>32.5</t>
  </si>
  <si>
    <t>2631A</t>
  </si>
  <si>
    <t>阿里地委</t>
  </si>
  <si>
    <t>80.0895</t>
  </si>
  <si>
    <t>32.5039</t>
  </si>
  <si>
    <t>2632A</t>
  </si>
  <si>
    <t>林芝监测站</t>
  </si>
  <si>
    <t>林芝地区</t>
  </si>
  <si>
    <t>94.3681</t>
  </si>
  <si>
    <t>29.6376</t>
  </si>
  <si>
    <t>2633A</t>
  </si>
  <si>
    <t>林芝人民医院</t>
  </si>
  <si>
    <t>94.3616</t>
  </si>
  <si>
    <t>29.6632</t>
  </si>
  <si>
    <t>2634A</t>
  </si>
  <si>
    <t>汉川机床厂子校</t>
  </si>
  <si>
    <t>汉中</t>
  </si>
  <si>
    <t>106.9893</t>
  </si>
  <si>
    <t>33.1842</t>
  </si>
  <si>
    <t>2635A</t>
  </si>
  <si>
    <t>107.0154</t>
  </si>
  <si>
    <t>33.0706</t>
  </si>
  <si>
    <t>2636A</t>
  </si>
  <si>
    <t>鑫源开发区</t>
  </si>
  <si>
    <t>107.0089</t>
  </si>
  <si>
    <t>33.1138</t>
  </si>
  <si>
    <t>2637A</t>
  </si>
  <si>
    <t>南郑大河坎水厂</t>
  </si>
  <si>
    <t>107.007</t>
  </si>
  <si>
    <t>33.0323</t>
  </si>
  <si>
    <t>2638A</t>
  </si>
  <si>
    <t>红石峡森林公园　</t>
  </si>
  <si>
    <t>榆林</t>
  </si>
  <si>
    <t>109.7414</t>
  </si>
  <si>
    <t>38.3344</t>
  </si>
  <si>
    <t>2639A</t>
  </si>
  <si>
    <t>世纪广场　</t>
  </si>
  <si>
    <t>109.7456</t>
  </si>
  <si>
    <t>38.2911</t>
  </si>
  <si>
    <t>2640A</t>
  </si>
  <si>
    <t>实验中学</t>
  </si>
  <si>
    <t>109.7289</t>
  </si>
  <si>
    <t>38.2839</t>
  </si>
  <si>
    <t>2641A</t>
  </si>
  <si>
    <t>环保监测大楼　</t>
  </si>
  <si>
    <t>109.7336</t>
  </si>
  <si>
    <t>38.2478</t>
  </si>
  <si>
    <t>2642A</t>
  </si>
  <si>
    <t>香溪洞</t>
  </si>
  <si>
    <t>安康</t>
  </si>
  <si>
    <t>109.0311</t>
  </si>
  <si>
    <t>32.6778</t>
  </si>
  <si>
    <t>2643A</t>
  </si>
  <si>
    <t>安康市监测站</t>
  </si>
  <si>
    <t>109.0281</t>
  </si>
  <si>
    <t>32.6939</t>
  </si>
  <si>
    <t>2644A</t>
  </si>
  <si>
    <t>汉滨区检察院</t>
  </si>
  <si>
    <t>109.0072</t>
  </si>
  <si>
    <t>32.6975</t>
  </si>
  <si>
    <t>2645A</t>
  </si>
  <si>
    <t>商洛</t>
  </si>
  <si>
    <t>109.9154</t>
  </si>
  <si>
    <t>33.8715</t>
  </si>
  <si>
    <t>2646A</t>
  </si>
  <si>
    <t>东龙山气象局</t>
  </si>
  <si>
    <t>109.966</t>
  </si>
  <si>
    <t>33.8509</t>
  </si>
  <si>
    <t>2647A</t>
  </si>
  <si>
    <t>豫源饭店</t>
  </si>
  <si>
    <t>白银</t>
  </si>
  <si>
    <t>104.1731</t>
  </si>
  <si>
    <t>36.5458</t>
  </si>
  <si>
    <t>2648A</t>
  </si>
  <si>
    <t>动力公司</t>
  </si>
  <si>
    <t>36.5481</t>
  </si>
  <si>
    <t>2649A</t>
  </si>
  <si>
    <t>仙人崖</t>
  </si>
  <si>
    <t>天水</t>
  </si>
  <si>
    <t>106.005</t>
  </si>
  <si>
    <t>34.3469</t>
  </si>
  <si>
    <t>2650A</t>
  </si>
  <si>
    <t>进步巷</t>
  </si>
  <si>
    <t>105.7281</t>
  </si>
  <si>
    <t>34.5814</t>
  </si>
  <si>
    <t>2651A</t>
  </si>
  <si>
    <t>文化馆</t>
  </si>
  <si>
    <t>105.8614</t>
  </si>
  <si>
    <t>34.5653</t>
  </si>
  <si>
    <t>2652A</t>
  </si>
  <si>
    <t>武威</t>
  </si>
  <si>
    <t>102.6219</t>
  </si>
  <si>
    <t>37.9311</t>
  </si>
  <si>
    <t>2653A</t>
  </si>
  <si>
    <t>雷台</t>
  </si>
  <si>
    <t>102.6469</t>
  </si>
  <si>
    <t>37.9358</t>
  </si>
  <si>
    <t>2654A</t>
  </si>
  <si>
    <t>张掖</t>
  </si>
  <si>
    <t>100.4686</t>
  </si>
  <si>
    <t>38.9467</t>
  </si>
  <si>
    <t>2655A</t>
  </si>
  <si>
    <t>科委</t>
  </si>
  <si>
    <t>100.44970000000001</t>
  </si>
  <si>
    <t>38.9389</t>
  </si>
  <si>
    <t>2656A</t>
  </si>
  <si>
    <t>平凉</t>
  </si>
  <si>
    <t>106.6692</t>
  </si>
  <si>
    <t>35.5461</t>
  </si>
  <si>
    <t>2657A</t>
  </si>
  <si>
    <t>博物馆</t>
  </si>
  <si>
    <t>106.7039</t>
  </si>
  <si>
    <t>35.5294</t>
  </si>
  <si>
    <t>2658A</t>
  </si>
  <si>
    <t>仓门街子站</t>
  </si>
  <si>
    <t>酒泉</t>
  </si>
  <si>
    <t>98.509</t>
  </si>
  <si>
    <t>39.746</t>
  </si>
  <si>
    <t>2659A</t>
  </si>
  <si>
    <t>富康家世界子站</t>
  </si>
  <si>
    <t>98.5023</t>
  </si>
  <si>
    <t>39.7294</t>
  </si>
  <si>
    <t>2660A</t>
  </si>
  <si>
    <t>庆阳</t>
  </si>
  <si>
    <t>107.6831</t>
  </si>
  <si>
    <t>35.7289</t>
  </si>
  <si>
    <t>2661A</t>
  </si>
  <si>
    <t>粮贸总公司</t>
  </si>
  <si>
    <t>107.6406</t>
  </si>
  <si>
    <t>35.5236</t>
  </si>
  <si>
    <t>2662A</t>
  </si>
  <si>
    <t>107.6364</t>
  </si>
  <si>
    <t>35.7067</t>
  </si>
  <si>
    <t>2663A</t>
  </si>
  <si>
    <t>监测站（原粮食局）</t>
  </si>
  <si>
    <t>定西</t>
  </si>
  <si>
    <t>104.6228</t>
  </si>
  <si>
    <t>35.5714</t>
  </si>
  <si>
    <t>2664A</t>
  </si>
  <si>
    <t>南峰招待所（原起重机厂）</t>
  </si>
  <si>
    <t>104.6169</t>
  </si>
  <si>
    <t>35.5975</t>
  </si>
  <si>
    <t>2665A</t>
  </si>
  <si>
    <t>汉王镇固水子</t>
  </si>
  <si>
    <t>陇南</t>
  </si>
  <si>
    <t>105.0822</t>
  </si>
  <si>
    <t>33.3261</t>
  </si>
  <si>
    <t>2666A</t>
  </si>
  <si>
    <t>2667A</t>
  </si>
  <si>
    <t>临夏州</t>
  </si>
  <si>
    <t>103.2139</t>
  </si>
  <si>
    <t>35.6039</t>
  </si>
  <si>
    <t>2668A</t>
  </si>
  <si>
    <t>州委党校</t>
  </si>
  <si>
    <t>103.2064</t>
  </si>
  <si>
    <t>35.5997</t>
  </si>
  <si>
    <t>2669A</t>
  </si>
  <si>
    <t>甘南州</t>
  </si>
  <si>
    <t>102.905</t>
  </si>
  <si>
    <t>35.0003</t>
  </si>
  <si>
    <t>2670A</t>
  </si>
  <si>
    <t>平安县</t>
  </si>
  <si>
    <t>海东地区</t>
  </si>
  <si>
    <t>102.1086</t>
  </si>
  <si>
    <t>36.4997</t>
  </si>
  <si>
    <t>2671A</t>
  </si>
  <si>
    <t>海晏县西海镇</t>
  </si>
  <si>
    <t>海北州</t>
  </si>
  <si>
    <t>100.9048</t>
  </si>
  <si>
    <t>36.9639</t>
  </si>
  <si>
    <t>2672A</t>
  </si>
  <si>
    <t>同仁县隆务镇</t>
  </si>
  <si>
    <t>黄南州</t>
  </si>
  <si>
    <t>102.0199</t>
  </si>
  <si>
    <t>35.5102</t>
  </si>
  <si>
    <t>2673A</t>
  </si>
  <si>
    <t>共和县恰卜恰镇</t>
  </si>
  <si>
    <t>海南州</t>
  </si>
  <si>
    <t>100.6188</t>
  </si>
  <si>
    <t>36.2866</t>
  </si>
  <si>
    <t>2674A</t>
  </si>
  <si>
    <t>玛沁县大武镇</t>
  </si>
  <si>
    <t>果洛州</t>
  </si>
  <si>
    <t>100.2561</t>
  </si>
  <si>
    <t>34.4714</t>
  </si>
  <si>
    <t>2675A</t>
  </si>
  <si>
    <t>玉树县结古镇</t>
  </si>
  <si>
    <t>玉树州</t>
  </si>
  <si>
    <t>97</t>
  </si>
  <si>
    <t>33.0014</t>
  </si>
  <si>
    <t>2676A</t>
  </si>
  <si>
    <t>德令哈市</t>
  </si>
  <si>
    <t>海西州</t>
  </si>
  <si>
    <t>97.3731</t>
  </si>
  <si>
    <t>37.3753</t>
  </si>
  <si>
    <t>2677A</t>
  </si>
  <si>
    <t>教育园区</t>
  </si>
  <si>
    <t>吴忠</t>
  </si>
  <si>
    <t>106.1532</t>
  </si>
  <si>
    <t>37.9648</t>
  </si>
  <si>
    <t>2678A</t>
  </si>
  <si>
    <t>高级中学</t>
  </si>
  <si>
    <t>106.2025</t>
  </si>
  <si>
    <t>37.9844</t>
  </si>
  <si>
    <t>2679A</t>
  </si>
  <si>
    <t>新区二泵站</t>
  </si>
  <si>
    <t>106.196</t>
  </si>
  <si>
    <t>37.9723</t>
  </si>
  <si>
    <t>2680A</t>
  </si>
  <si>
    <t>沙坡头消防站</t>
  </si>
  <si>
    <t>中卫</t>
  </si>
  <si>
    <t>105.0197</t>
  </si>
  <si>
    <t>37.4514</t>
  </si>
  <si>
    <t>2681A</t>
  </si>
  <si>
    <t>官桥站</t>
  </si>
  <si>
    <t>105.18</t>
  </si>
  <si>
    <t>37.0172</t>
  </si>
  <si>
    <t>2682A</t>
  </si>
  <si>
    <t>环保局站</t>
  </si>
  <si>
    <t>105.1971</t>
  </si>
  <si>
    <t>37.5002</t>
  </si>
  <si>
    <t>2683A</t>
  </si>
  <si>
    <t>马园</t>
  </si>
  <si>
    <t>固原</t>
  </si>
  <si>
    <t>106.2319</t>
  </si>
  <si>
    <t>36.1417</t>
  </si>
  <si>
    <t>2684A</t>
  </si>
  <si>
    <t>106.2792</t>
  </si>
  <si>
    <t>36.0022</t>
  </si>
  <si>
    <t>2685A</t>
  </si>
  <si>
    <t>106.2375</t>
  </si>
  <si>
    <t>36.0211</t>
  </si>
  <si>
    <t>2686A</t>
  </si>
  <si>
    <t>吐鲁番地区</t>
  </si>
  <si>
    <t>89.191</t>
  </si>
  <si>
    <t>42.9409</t>
  </si>
  <si>
    <t>2687A</t>
  </si>
  <si>
    <t>地区环保局</t>
  </si>
  <si>
    <t>89.1673</t>
  </si>
  <si>
    <t>42.9559</t>
  </si>
  <si>
    <t>2688A</t>
  </si>
  <si>
    <t>地区监测站</t>
  </si>
  <si>
    <t>哈密地区</t>
  </si>
  <si>
    <t>93.5128</t>
  </si>
  <si>
    <t>42.8172</t>
  </si>
  <si>
    <t>2689A</t>
  </si>
  <si>
    <t>哈密师范学校</t>
  </si>
  <si>
    <t>93.4961</t>
  </si>
  <si>
    <t>42.8328</t>
  </si>
  <si>
    <t>2690A</t>
  </si>
  <si>
    <t>天山天池</t>
  </si>
  <si>
    <t>昌吉州</t>
  </si>
  <si>
    <t>87.9897</t>
  </si>
  <si>
    <t>44.1564</t>
  </si>
  <si>
    <t>2691A</t>
  </si>
  <si>
    <t>87.2997</t>
  </si>
  <si>
    <t>44.0114</t>
  </si>
  <si>
    <t>2692A</t>
  </si>
  <si>
    <t>新区政务中心</t>
  </si>
  <si>
    <t>87.2717</t>
  </si>
  <si>
    <t>44.0297</t>
  </si>
  <si>
    <t>2693A</t>
  </si>
  <si>
    <t>博乐市西郊区</t>
  </si>
  <si>
    <t>博州</t>
  </si>
  <si>
    <t>82.0485</t>
  </si>
  <si>
    <t>44.9079</t>
  </si>
  <si>
    <t>2694A</t>
  </si>
  <si>
    <t>82.0806</t>
  </si>
  <si>
    <t>44.8969</t>
  </si>
  <si>
    <t>2695A</t>
  </si>
  <si>
    <t>电视台</t>
  </si>
  <si>
    <t>阿克苏地区</t>
  </si>
  <si>
    <t>80.2828</t>
  </si>
  <si>
    <t>41.1636</t>
  </si>
  <si>
    <t>2696A</t>
  </si>
  <si>
    <t>艺术中心</t>
  </si>
  <si>
    <t>80.2956</t>
  </si>
  <si>
    <t>41.1933</t>
  </si>
  <si>
    <t>2697A</t>
  </si>
  <si>
    <t>市人民政府</t>
  </si>
  <si>
    <t>克州</t>
  </si>
  <si>
    <t>76.1861</t>
  </si>
  <si>
    <t>39.7153</t>
  </si>
  <si>
    <t>2698A</t>
  </si>
  <si>
    <t>巡警大队</t>
  </si>
  <si>
    <t>喀什地区</t>
  </si>
  <si>
    <t>75.9828</t>
  </si>
  <si>
    <t>39.5371</t>
  </si>
  <si>
    <t>2699A</t>
  </si>
  <si>
    <t>吾办</t>
  </si>
  <si>
    <t>75.9771</t>
  </si>
  <si>
    <t>39.4699</t>
  </si>
  <si>
    <t>2700A</t>
  </si>
  <si>
    <t>75.9435</t>
  </si>
  <si>
    <t>39.4365</t>
  </si>
  <si>
    <t>2701A</t>
  </si>
  <si>
    <t>地区站</t>
  </si>
  <si>
    <t>和田地区</t>
  </si>
  <si>
    <t>79.9485</t>
  </si>
  <si>
    <t>37.1152</t>
  </si>
  <si>
    <t>2702A</t>
  </si>
  <si>
    <t>古江巴格乡院内</t>
  </si>
  <si>
    <t>79.9117</t>
  </si>
  <si>
    <t>37.1013</t>
  </si>
  <si>
    <t>2703A</t>
  </si>
  <si>
    <t>伊犁哈萨克州</t>
  </si>
  <si>
    <t>81.2815</t>
  </si>
  <si>
    <t>43.9404</t>
  </si>
  <si>
    <t>2704A</t>
  </si>
  <si>
    <t>新政府片区</t>
  </si>
  <si>
    <t>81.2867</t>
  </si>
  <si>
    <t>43.895</t>
  </si>
  <si>
    <t>2705A</t>
  </si>
  <si>
    <t>81.3364</t>
  </si>
  <si>
    <t>43.941</t>
  </si>
  <si>
    <t>2706A</t>
  </si>
  <si>
    <t>东门外小游园</t>
  </si>
  <si>
    <t>塔城地区</t>
  </si>
  <si>
    <t>82.9994</t>
  </si>
  <si>
    <t>46.7432</t>
  </si>
  <si>
    <t>2707A</t>
  </si>
  <si>
    <t>小东沟</t>
  </si>
  <si>
    <t>阿勒泰地区</t>
  </si>
  <si>
    <t>88.1214</t>
  </si>
  <si>
    <t>47.9047</t>
  </si>
  <si>
    <t>2708A</t>
  </si>
  <si>
    <t>88.1267</t>
  </si>
  <si>
    <t>47.8515</t>
  </si>
  <si>
    <t>2709A</t>
  </si>
  <si>
    <t>艾青诗歌馆</t>
  </si>
  <si>
    <t>石河子</t>
  </si>
  <si>
    <t>86.0497</t>
  </si>
  <si>
    <t>44.2967</t>
  </si>
  <si>
    <t>2710A</t>
  </si>
  <si>
    <t>阳光学校</t>
  </si>
  <si>
    <t>86.0697</t>
  </si>
  <si>
    <t>44.3075</t>
  </si>
  <si>
    <t>2711A</t>
  </si>
  <si>
    <t>农水大厦</t>
  </si>
  <si>
    <t>五家渠</t>
  </si>
  <si>
    <t>87.5475</t>
  </si>
  <si>
    <t>44.1756</t>
  </si>
  <si>
    <t>2835A</t>
  </si>
  <si>
    <t>四十中小</t>
  </si>
  <si>
    <t>101.7227</t>
  </si>
  <si>
    <t>26.567</t>
  </si>
  <si>
    <t>2842A</t>
  </si>
  <si>
    <t>湖里中学</t>
  </si>
  <si>
    <t>118.0936</t>
  </si>
  <si>
    <t>24.5058</t>
  </si>
  <si>
    <t>2845A</t>
  </si>
  <si>
    <t>德盛苑</t>
  </si>
  <si>
    <t>113.1569</t>
  </si>
  <si>
    <t>36.1912</t>
  </si>
  <si>
    <t>2846A</t>
  </si>
  <si>
    <t>体育西</t>
  </si>
  <si>
    <t>113.3208</t>
  </si>
  <si>
    <t>23.1323</t>
  </si>
  <si>
    <t>Column1</t>
  </si>
  <si>
    <t>station_code</t>
  </si>
  <si>
    <t>station_name</t>
  </si>
  <si>
    <t>CityEN</t>
  </si>
  <si>
    <t>designation</t>
  </si>
  <si>
    <t>YRD</t>
  </si>
  <si>
    <t>PRD</t>
  </si>
  <si>
    <t>keyregion</t>
  </si>
  <si>
    <t>GADM_ID_2</t>
  </si>
  <si>
    <t>CityID</t>
  </si>
  <si>
    <t>CityGADM</t>
  </si>
  <si>
    <t>NAME_2</t>
  </si>
  <si>
    <t>keyregion2018</t>
  </si>
  <si>
    <t>&lt;U+4E07&gt;&lt;U+5BFF&gt;&lt;U+897F&gt;&lt;U+5BAB&gt;</t>
  </si>
  <si>
    <t>&lt;U+5317&gt;&lt;U+4EAC&gt;</t>
  </si>
  <si>
    <t>26+2</t>
  </si>
  <si>
    <t>FALSE</t>
  </si>
  <si>
    <t>Jingjinji</t>
  </si>
  <si>
    <t>18</t>
  </si>
  <si>
    <t>233</t>
  </si>
  <si>
    <t>2+26</t>
  </si>
  <si>
    <t>&lt;U+5B9A&gt;&lt;U+9675&gt;</t>
  </si>
  <si>
    <t>&lt;U+4E1C&gt;&lt;U+56DB&gt;</t>
  </si>
  <si>
    <t>&lt;U+5929&gt;&lt;U+575B&gt;</t>
  </si>
  <si>
    <t>&lt;U+519C&gt;&lt;U+5C55&gt;&lt;U+9986&gt;</t>
  </si>
  <si>
    <t>&lt;U+5B98&gt;&lt;U+56ED&gt;</t>
  </si>
  <si>
    <t>&lt;U+6D77&gt;&lt;U+6DC0&gt;&lt;U+533A&gt;&lt;U+4E07&gt;&lt;U+67F3&gt;</t>
  </si>
  <si>
    <t>&lt;U+987A&gt;&lt;U+4E49&gt;&lt;U+65B0&gt;&lt;U+57CE&gt;</t>
  </si>
  <si>
    <t>&lt;U+6000&gt;&lt;U+67D4&gt;&lt;U+9547&gt;</t>
  </si>
  <si>
    <t>&lt;U+660C&gt;&lt;U+5E73&gt;&lt;U+9547&gt;</t>
  </si>
  <si>
    <t>&lt;U+5965&gt;&lt;U+4F53&gt;&lt;U+4E2D&gt;&lt;U+5FC3&gt;</t>
  </si>
  <si>
    <t>&lt;U+53E4&gt;&lt;U+57CE&gt;</t>
  </si>
  <si>
    <t>&lt;U+5E02&gt;&lt;U+76D1&gt;&lt;U+6D4B&gt;&lt;U+4E2D&gt;&lt;U+5FC3&gt;</t>
  </si>
  <si>
    <t>&lt;U+5929&gt;&lt;U+6D25&gt;</t>
  </si>
  <si>
    <t>296</t>
  </si>
  <si>
    <t>51</t>
  </si>
  <si>
    <t>&lt;U+5357&gt;&lt;U+53E3&gt;&lt;U+8DEF&gt;</t>
  </si>
  <si>
    <t>&lt;U+52E4&gt;&lt;U+4FED&gt;&lt;U+8DEF&gt;</t>
  </si>
  <si>
    <t>&lt;U+5357&gt;&lt;U+4EAC&gt;&lt;U+8DEF&gt;</t>
  </si>
  <si>
    <t>&lt;U+5927&gt;&lt;U+76F4&gt;&lt;U+6CBD&gt;&lt;U+516B&gt;&lt;U+53F7&gt;&lt;U+8DEF&gt;</t>
  </si>
  <si>
    <t>&lt;U+524D&gt;&lt;U+8FDB&gt;&lt;U+8DEF&gt;</t>
  </si>
  <si>
    <t>&lt;U+5317&gt;&lt;U+8FB0&gt;&lt;U+79D1&gt;&lt;U+6280&gt;&lt;U+56ED&gt;&lt;U+533A&gt;</t>
  </si>
  <si>
    <t>&lt;U+5929&gt;&lt;U+5C71&gt;&lt;U+8DEF&gt;</t>
  </si>
  <si>
    <t>&lt;U+8DC3&gt;&lt;U+8FDB&gt;&lt;U+8DEF&gt;</t>
  </si>
  <si>
    <t>&lt;U+7B2C&gt;&lt;U+56DB&gt;&lt;U+5927&gt;&lt;U+8857&gt;</t>
  </si>
  <si>
    <t>&lt;U+6C38&gt;&lt;U+660E&gt;&lt;U+8DEF&gt;</t>
  </si>
  <si>
    <t>&lt;U+822A&gt;&lt;U+5929&gt;&lt;U+8DEF&gt;</t>
  </si>
  <si>
    <t>&lt;U+6C49&gt;&lt;U+5317&gt;&lt;U+8DEF&gt;</t>
  </si>
  <si>
    <t>&lt;U+56E2&gt;&lt;U+6CCA&gt;&lt;U+6D3C&gt;</t>
  </si>
  <si>
    <t>&lt;U+5316&gt;&lt;U+5DE5&gt;&lt;U+5B66&gt;&lt;U+6821&gt;</t>
  </si>
  <si>
    <t>&lt;U+77F3&gt;&lt;U+5BB6&gt;&lt;U+5E84&gt;</t>
  </si>
  <si>
    <t>&lt;U+804C&gt;&lt;U+5DE5&gt;&lt;U+533B&gt;&lt;U+9662&gt;</t>
  </si>
  <si>
    <t>Shijiazhuang</t>
  </si>
  <si>
    <t>259</t>
  </si>
  <si>
    <t>&lt;U+9AD8&gt;&lt;U+65B0&gt;&lt;U+533A&gt;</t>
  </si>
  <si>
    <t>&lt;U+897F&gt;&lt;U+5317&gt;&lt;U+6C34&gt;&lt;U+6E90&gt;</t>
  </si>
  <si>
    <t>&lt;U+897F&gt;&lt;U+5357&gt;&lt;U+9AD8&gt;&lt;U+6559&gt;</t>
  </si>
  <si>
    <t>&lt;U+4E16&gt;&lt;U+7EAA&gt;&lt;U+516C&gt;&lt;U+56ED&gt;</t>
  </si>
  <si>
    <t>&lt;U+4EBA&gt;&lt;U+6C11&gt;&lt;U+4F1A&gt;&lt;U+5802&gt;</t>
  </si>
  <si>
    <t>&lt;U+5C01&gt;&lt;U+9F99&gt;&lt;U+5C71&gt;</t>
  </si>
  <si>
    <t>&lt;U+4F9B&gt;&lt;U+9500&gt;&lt;U+793E&gt;</t>
  </si>
  <si>
    <t>&lt;U+5510&gt;&lt;U+5C71&gt;</t>
  </si>
  <si>
    <t>Tangshan</t>
  </si>
  <si>
    <t>98</t>
  </si>
  <si>
    <t>43</t>
  </si>
  <si>
    <t>&lt;U+96F7&gt;&lt;U+8FBE&gt;&lt;U+7AD9&gt;</t>
  </si>
  <si>
    <t>&lt;U+7269&gt;&lt;U+8D44&gt;&lt;U+5C40&gt;</t>
  </si>
  <si>
    <t>&lt;U+9676&gt;&lt;U+74F7&gt;&lt;U+516C&gt;&lt;U+53F8&gt;</t>
  </si>
  <si>
    <t>&lt;U+5341&gt;&lt;U+4E8C&gt;&lt;U+4E2D&gt;</t>
  </si>
  <si>
    <t>&lt;U+5C0F&gt;&lt;U+5C71&gt;</t>
  </si>
  <si>
    <t>118.1997</t>
  </si>
  <si>
    <t>&lt;U+5317&gt;&lt;U+6234&gt;&lt;U+6CB3&gt;&lt;U+73AF&gt;&lt;U+4FDD&gt;&lt;U+5C40&gt;</t>
  </si>
  <si>
    <t>&lt;U+79E6&gt;&lt;U+7687&gt;&lt;U+5C9B&gt;</t>
  </si>
  <si>
    <t>Qinhuangdao</t>
  </si>
  <si>
    <t>neighbor1</t>
  </si>
  <si>
    <t>96</t>
  </si>
  <si>
    <t>248</t>
  </si>
  <si>
    <t>&lt;U+7B2C&gt;&lt;U+4E00&gt;&lt;U+5173&gt;</t>
  </si>
  <si>
    <t>&lt;U+76D1&gt;&lt;U+6D4B&gt;&lt;U+7AD9&gt;</t>
  </si>
  <si>
    <t>&lt;U+5E02&gt;&lt;U+653F&gt;&lt;U+5E9C&gt;</t>
  </si>
  <si>
    <t>&lt;U+5EFA&gt;&lt;U+8BBE&gt;&lt;U+5927&gt;&lt;U+53A6&gt;</t>
  </si>
  <si>
    <t>&lt;U+73AF&gt;&lt;U+4FDD&gt;&lt;U+5C40&gt;</t>
  </si>
  <si>
    <t>&lt;U+90AF&gt;&lt;U+90F8&gt;</t>
  </si>
  <si>
    <t>Handan</t>
  </si>
  <si>
    <t>93</t>
  </si>
  <si>
    <t>288</t>
  </si>
  <si>
    <t>&lt;U+4E1C&gt;&lt;U+6C61&gt;&lt;U+6C34&gt;&lt;U+5904&gt;&lt;U+7406&gt;&lt;U+5382&gt;</t>
  </si>
  <si>
    <t>&lt;U+77FF&gt;&lt;U+9662&gt;</t>
  </si>
  <si>
    <t>&lt;U+4E1B&gt;&lt;U+53F0&gt;&lt;U+516C&gt;&lt;U+56ED&gt;</t>
  </si>
  <si>
    <t>&lt;U+6E38&gt;&lt;U+6CF3&gt;&lt;U+9986&gt;</t>
  </si>
  <si>
    <t>&lt;U+4FDD&gt;&lt;U+5B9A&gt;</t>
  </si>
  <si>
    <t>Baoding</t>
  </si>
  <si>
    <t>90</t>
  </si>
  <si>
    <t>32</t>
  </si>
  <si>
    <t>&lt;U+534E&gt;&lt;U+7535&gt;&lt;U+4E8C&gt;&lt;U+533A&gt;</t>
  </si>
  <si>
    <t>&lt;U+63A5&gt;&lt;U+5F85&gt;&lt;U+4E2D&gt;&lt;U+5FC3&gt;</t>
  </si>
  <si>
    <t>&lt;U+5730&gt;&lt;U+8868&gt;&lt;U+6C34&gt;&lt;U+5382&gt;</t>
  </si>
  <si>
    <t>&lt;U+80F6&gt;&lt;U+7247&gt;&lt;U+5382&gt;</t>
  </si>
  <si>
    <t>&lt;U+4EBA&gt;&lt;U+6C11&gt;&lt;U+516C&gt;&lt;U+56ED&gt;</t>
  </si>
  <si>
    <t>&lt;U+5F20&gt;&lt;U+5BB6&gt;&lt;U+53E3&gt;</t>
  </si>
  <si>
    <t>Zhangjiakou</t>
  </si>
  <si>
    <t>100</t>
  </si>
  <si>
    <t>107</t>
  </si>
  <si>
    <t>&lt;U+63A2&gt;&lt;U+673A&gt;&lt;U+5382&gt;</t>
  </si>
  <si>
    <t>&lt;U+4E94&gt;&lt;U+91D1&gt;&lt;U+5E93&gt;</t>
  </si>
  <si>
    <t>&lt;U+4E16&gt;&lt;U+7EAA&gt;&lt;U+8C6A&gt;&lt;U+56ED&gt;</t>
  </si>
  <si>
    <t>&lt;U+5317&gt;&lt;U+6CF5&gt;&lt;U+623F&gt;</t>
  </si>
  <si>
    <t>&lt;U+94C1&gt;&lt;U+8DEF&gt;</t>
  </si>
  <si>
    <t>&lt;U+627F&gt;&lt;U+5FB7&gt;</t>
  </si>
  <si>
    <t>Chengde</t>
  </si>
  <si>
    <t>92</t>
  </si>
  <si>
    <t>190</t>
  </si>
  <si>
    <t>&lt;U+4E2D&gt;&lt;U+56FD&gt;&lt;U+94F6&gt;&lt;U+884C&gt;</t>
  </si>
  <si>
    <t>&lt;U+5F00&gt;&lt;U+53D1&gt;&lt;U+533A&gt;</t>
  </si>
  <si>
    <t>&lt;U+6587&gt;&lt;U+5316&gt;&lt;U+4E2D&gt;&lt;U+5FC3&gt;</t>
  </si>
  <si>
    <t>&lt;U+79BB&gt;&lt;U+5BAB&gt;</t>
  </si>
  <si>
    <t>&lt;U+836F&gt;&lt;U+6750&gt;&lt;U+516C&gt;&lt;U+53F8&gt;</t>
  </si>
  <si>
    <t>&lt;U+5ECA&gt;&lt;U+574A&gt;</t>
  </si>
  <si>
    <t>Langfang</t>
  </si>
  <si>
    <t>95</t>
  </si>
  <si>
    <t>58</t>
  </si>
  <si>
    <t>&lt;U+73AF&gt;&lt;U+5883&gt;&lt;U+76D1&gt;&lt;U+6D4B&gt;&lt;U+76D1&gt;&lt;U+7406&gt;&lt;U+4E2D&gt;&lt;U+5FC3&gt;</t>
  </si>
  <si>
    <t>&lt;U+5317&gt;&lt;U+534E&gt;&lt;U+822A&gt;&lt;U+5929&gt;&lt;U+5B66&gt;&lt;U+9662&gt;</t>
  </si>
  <si>
    <t>&lt;U+6CA7&gt;&lt;U+53BF&gt;&lt;U+57CE&gt;&lt;U+5EFA&gt;&lt;U+5C40&gt;</t>
  </si>
  <si>
    <t>&lt;U+6CA7&gt;&lt;U+5DDE&gt;</t>
  </si>
  <si>
    <t>Cangzhou</t>
  </si>
  <si>
    <t>91</t>
  </si>
  <si>
    <t>206</t>
  </si>
  <si>
    <t>&lt;U+7535&gt;&lt;U+89C6&gt;&lt;U+8F6C&gt;&lt;U+64AD&gt;&lt;U+7AD9&gt;</t>
  </si>
  <si>
    <t>&lt;U+5E02&gt;&lt;U+73AF&gt;&lt;U+4FDD&gt;&lt;U+5C40&gt;</t>
  </si>
  <si>
    <t>&lt;U+7535&gt;&lt;U+673A&gt;&lt;U+5317&gt;&lt;U+5382&gt;</t>
  </si>
  <si>
    <t>&lt;U+8861&gt;&lt;U+6C34&gt;</t>
  </si>
  <si>
    <t>Hengshui</t>
  </si>
  <si>
    <t>94</t>
  </si>
  <si>
    <t>265</t>
  </si>
  <si>
    <t>&lt;U+5E02&gt;&lt;U+76D1&gt;&lt;U+6D4B&gt;&lt;U+7AD9&gt;</t>
  </si>
  <si>
    <t>&lt;U+8FBE&gt;&lt;U+6D3B&gt;&lt;U+6CC9&gt;</t>
  </si>
  <si>
    <t>&lt;U+90A2&gt;&lt;U+53F0&gt;</t>
  </si>
  <si>
    <t>Xingtai</t>
  </si>
  <si>
    <t>99</t>
  </si>
  <si>
    <t>289</t>
  </si>
  <si>
    <t>&lt;U+90A2&gt;&lt;U+5E08&gt;&lt;U+9AD8&gt;&lt;U+4E13&gt;</t>
  </si>
  <si>
    <t>&lt;U+8DEF&gt;&lt;U+6865&gt;&lt;U+516C&gt;&lt;U+53F8&gt;</t>
  </si>
  <si>
    <t>&lt;U+5C16&gt;&lt;U+8349&gt;&lt;U+576A&gt;</t>
  </si>
  <si>
    <t>&lt;U+592A&gt;&lt;U+539F&gt;</t>
  </si>
  <si>
    <t>Taiyuan</t>
  </si>
  <si>
    <t>none</t>
  </si>
  <si>
    <t>270</t>
  </si>
  <si>
    <t>54</t>
  </si>
  <si>
    <t>&lt;U+6DA7&gt;&lt;U+6CB3&gt;</t>
  </si>
  <si>
    <t>&lt;U+4E0A&gt;&lt;U+5170&gt;</t>
  </si>
  <si>
    <t>&lt;U+664B&gt;&lt;U+6E90&gt;</t>
  </si>
  <si>
    <t>&lt;U+5C0F&gt;&lt;U+5E97&gt;</t>
  </si>
  <si>
    <t>&lt;U+6843&gt;&lt;U+56ED&gt;</t>
  </si>
  <si>
    <t>&lt;U+575E&gt;&lt;U+57CE&gt;</t>
  </si>
  <si>
    <t>&lt;U+5357&gt;&lt;U+5BE8&gt;</t>
  </si>
  <si>
    <t>&lt;U+91D1&gt;&lt;U+80DC&gt;</t>
  </si>
  <si>
    <t>&lt;U+547C&gt;&lt;U+5E02&gt;&lt;U+4E00&gt;&lt;U+76D1&gt;</t>
  </si>
  <si>
    <t>&lt;U+547C&gt;&lt;U+548C&gt;&lt;U+6D69&gt;&lt;U+7279&gt;</t>
  </si>
  <si>
    <t>Hohhot</t>
  </si>
  <si>
    <t>neighbor2</t>
  </si>
  <si>
    <t>213</t>
  </si>
  <si>
    <t>36</t>
  </si>
  <si>
    <t>&lt;U+5C0F&gt;&lt;U+53EC&gt;</t>
  </si>
  <si>
    <t>&lt;U+5174&gt;&lt;U+677E&gt;&lt;U+5C0F&gt;&lt;U+533A&gt;</t>
  </si>
  <si>
    <t>&lt;U+7CD6&gt;&lt;U+5382&gt;</t>
  </si>
  <si>
    <t>&lt;U+5982&gt;&lt;U+610F&gt;&lt;U+6C34&gt;&lt;U+5904&gt;&lt;U+7406&gt;&lt;U+5382&gt;</t>
  </si>
  <si>
    <t>&lt;U+4E8C&gt;&lt;U+5341&gt;&lt;U+4E5D&gt;&lt;U+4E2D&gt;</t>
  </si>
  <si>
    <t>&lt;U+5DE5&gt;&lt;U+5927&gt;&lt;U+91D1&gt;&lt;U+5DDD&gt;&lt;U+6821&gt;&lt;U+533A&gt;</t>
  </si>
  <si>
    <t>&lt;U+5316&gt;&lt;U+80A5&gt;&lt;U+5382&gt;&lt;U+751F&gt;&lt;U+6D3B&gt;&lt;U+533A&gt;</t>
  </si>
  <si>
    <t>&lt;U+68EE&gt;&lt;U+6797&gt;&lt;U+8DEF&gt;</t>
  </si>
  <si>
    <t>&lt;U+6C88&gt;&lt;U+9633&gt;</t>
  </si>
  <si>
    <t>Shenyang</t>
  </si>
  <si>
    <t>207</t>
  </si>
  <si>
    <t>205</t>
  </si>
  <si>
    <t>&lt;U+6D51&gt;&lt;U+5357&gt;&lt;U+4E1C&gt;&lt;U+8DEF&gt;</t>
  </si>
  <si>
    <t>41.7561</t>
  </si>
  <si>
    <t>&lt;U+65B0&gt;&lt;U+79C0&gt;&lt;U+8857&gt;</t>
  </si>
  <si>
    <t>&lt;U+6CA7&gt;&lt;U+6D77&gt;&lt;U+8DEF&gt;</t>
  </si>
  <si>
    <t>&lt;U+4E1C&gt;&lt;U+9675&gt;&lt;U+8DEF&gt;</t>
  </si>
  <si>
    <t>&lt;U+9675&gt;&lt;U+4E1C&gt;&lt;U+8857&gt;</t>
  </si>
  <si>
    <t>&lt;U+6587&gt;&lt;U+5316&gt;&lt;U+8DEF&gt;</t>
  </si>
  <si>
    <t>&lt;U+5C0F&gt;&lt;U+6CB3&gt;&lt;U+6CBF&gt;</t>
  </si>
  <si>
    <t>&lt;U+592A&gt;&lt;U+539F&gt;&lt;U+8857&gt;</t>
  </si>
  <si>
    <t>&lt;U+5357&gt;&lt;U+5341&gt;&lt;U+4E1C&gt;&lt;U+8DEF&gt;</t>
  </si>
  <si>
    <t>&lt;U+4EAC&gt;&lt;U+6C88&gt;&lt;U+8857&gt;</t>
  </si>
  <si>
    <t>&lt;U+7518&gt;&lt;U+4E95&gt;&lt;U+5B50&gt;</t>
  </si>
  <si>
    <t>&lt;U+5927&gt;&lt;U+8FDE&gt;</t>
  </si>
  <si>
    <t>Dalian</t>
  </si>
  <si>
    <t>199</t>
  </si>
  <si>
    <t>50</t>
  </si>
  <si>
    <t>&lt;U+5468&gt;&lt;U+6C34&gt;&lt;U+5B50&gt;</t>
  </si>
  <si>
    <t>&lt;U+661F&gt;&lt;U+6D77&gt;&lt;U+4E09&gt;&lt;U+7AD9&gt;</t>
  </si>
  <si>
    <t>&lt;U+9752&gt;&lt;U+6CE5&gt;&lt;U+6D3C&gt;&lt;U+6865&gt;</t>
  </si>
  <si>
    <t>&lt;U+5085&gt;&lt;U+5BB6&gt;&lt;U+5E84&gt;</t>
  </si>
  <si>
    <t>&lt;U+4E03&gt;&lt;U+8D24&gt;&lt;U+5CAD&gt;</t>
  </si>
  <si>
    <t>&lt;U+65C5&gt;&lt;U+987A&gt;</t>
  </si>
  <si>
    <t>&lt;U+91D1&gt;&lt;U+5DDE&gt;</t>
  </si>
  <si>
    <t>39.1311</t>
  </si>
  <si>
    <t>&lt;U+53CC&gt;D&lt;U+6E2F&gt;</t>
  </si>
  <si>
    <t>&lt;U+98DF&gt;&lt;U+54C1&gt;&lt;U+5382&gt;</t>
  </si>
  <si>
    <t>&lt;U+957F&gt;&lt;U+6625&gt;</t>
  </si>
  <si>
    <t>Changchun</t>
  </si>
  <si>
    <t>189</t>
  </si>
  <si>
    <t>331</t>
  </si>
  <si>
    <t>&lt;U+5BA2&gt;&lt;U+8F66&gt;&lt;U+5382&gt;</t>
  </si>
  <si>
    <t>&lt;U+90AE&gt;&lt;U+7535&gt;&lt;U+5B66&gt;&lt;U+9662&gt;</t>
  </si>
  <si>
    <t>&lt;U+52B3&gt;&lt;U+52A8&gt;&lt;U+516C&gt;&lt;U+56ED&gt;</t>
  </si>
  <si>
    <t>&lt;U+56ED&gt;&lt;U+6797&gt;&lt;U+5904&gt;</t>
  </si>
  <si>
    <t>&lt;U+51C0&gt;&lt;U+6708&gt;&lt;U+6F6D&gt;</t>
  </si>
  <si>
    <t>&lt;U+7529&gt;&lt;U+6E7E&gt;&lt;U+5B50&gt;</t>
  </si>
  <si>
    <t>&lt;U+7ECF&gt;&lt;U+5F00&gt;&lt;U+533A&gt;&lt;U+73AF&gt;&lt;U+536B&gt;&lt;U+5904&gt;</t>
  </si>
  <si>
    <t>&lt;U+9AD8&gt;&lt;U+65B0&gt;&lt;U+533A&gt;&lt;U+7BA1&gt;&lt;U+59D4&gt;&lt;U+4F1A&gt;</t>
  </si>
  <si>
    <t>&lt;U+5CB1&gt;&lt;U+5C71&gt;&lt;U+516C&gt;&lt;U+56ED&gt;</t>
  </si>
  <si>
    <t>&lt;U+5CAD&gt;&lt;U+5317&gt;</t>
  </si>
  <si>
    <t>&lt;U+54C8&gt;&lt;U+5C14&gt;&lt;U+6EE8&gt;</t>
  </si>
  <si>
    <t>Harbin</t>
  </si>
  <si>
    <t>103</t>
  </si>
  <si>
    <t>42</t>
  </si>
  <si>
    <t>&lt;U+677E&gt;&lt;U+5317&gt;&lt;U+5546&gt;&lt;U+5927&gt;</t>
  </si>
  <si>
    <t>&lt;U+963F&gt;&lt;U+57CE&gt;&lt;U+4F1A&gt;&lt;U+5B81&gt;</t>
  </si>
  <si>
    <t>&lt;U+5357&gt;&lt;U+5C97&gt;&lt;U+5B66&gt;&lt;U+5E9C&gt;&lt;U+8DEF&gt;</t>
  </si>
  <si>
    <t>&lt;U+592A&gt;&lt;U+5E73&gt;&lt;U+5B8F&gt;&lt;U+4F1F&gt;&lt;U+516C&gt;&lt;U+56ED&gt;</t>
  </si>
  <si>
    <t>&lt;U+9053&gt;&lt;U+5916&gt;&lt;U+627F&gt;&lt;U+5FB7&gt;&lt;U+5E7F&gt;&lt;U+573A&gt;</t>
  </si>
  <si>
    <t>&lt;U+9999&gt;&lt;U+574A&gt;&lt;U+7EA2&gt;&lt;U+65D7&gt;&lt;U+5927&gt;&lt;U+8857&gt;</t>
  </si>
  <si>
    <t>&lt;U+52A8&gt;&lt;U+529B&gt;&lt;U+548C&gt;&lt;U+5E73&gt;&lt;U+8DEF&gt;</t>
  </si>
  <si>
    <t>&lt;U+9053&gt;&lt;U+91CC&gt;&lt;U+5EFA&gt;&lt;U+56FD&gt;&lt;U+8DEF&gt;</t>
  </si>
  <si>
    <t>&lt;U+5E73&gt;&lt;U+623F&gt;&lt;U+4E1C&gt;&lt;U+8F7B&gt;&lt;U+5382&gt;</t>
  </si>
  <si>
    <t>&lt;U+547C&gt;&lt;U+5170&gt;&lt;U+5E08&gt;&lt;U+4E13&gt;</t>
  </si>
  <si>
    <t>&lt;U+7701&gt;&lt;U+519C&gt;&lt;U+79D1&gt;&lt;U+9662&gt;</t>
  </si>
  <si>
    <t>&lt;U+5341&gt;&lt;U+4E94&gt;&lt;U+5382&gt;</t>
  </si>
  <si>
    <t>&lt;U+4E0A&gt;&lt;U+6D77&gt;</t>
  </si>
  <si>
    <t>TRUE</t>
  </si>
  <si>
    <t>262</t>
  </si>
  <si>
    <t>27</t>
  </si>
  <si>
    <t>&lt;U+8679&gt;&lt;U+53E3&gt;</t>
  </si>
  <si>
    <t>&lt;U+5F90&gt;&lt;U+6C47&gt;&lt;U+4E0A&gt;&lt;U+5E08&gt;&lt;U+5927&gt;</t>
  </si>
  <si>
    <t>&lt;U+6768&gt;&lt;U+6D66&gt;&lt;U+56DB&gt;&lt;U+6F02&gt;</t>
  </si>
  <si>
    <t>&lt;U+9752&gt;&lt;U+6D66&gt;&lt;U+6DC0&gt;&lt;U+5C71&gt;&lt;U+6E56&gt;</t>
  </si>
  <si>
    <t>&lt;U+9759&gt;&lt;U+5B89&gt;&lt;U+76D1&gt;&lt;U+6D4B&gt;&lt;U+7AD9&gt;</t>
  </si>
  <si>
    <t>&lt;U+6D66&gt;&lt;U+4E1C&gt;&lt;U+5DDD&gt;&lt;U+6C99&gt;</t>
  </si>
  <si>
    <t>&lt;U+6D66&gt;&lt;U+4E1C&gt;&lt;U+65B0&gt;&lt;U+533A&gt;&lt;U+76D1&gt;&lt;U+6D4B&gt;&lt;U+7AD9&gt;</t>
  </si>
  <si>
    <t>&lt;U+6D66&gt;&lt;U+4E1C&gt;&lt;U+5F20&gt;&lt;U+6C5F&gt;</t>
  </si>
  <si>
    <t>&lt;U+8FC8&gt;&lt;U+768B&gt;&lt;U+6865&gt;</t>
  </si>
  <si>
    <t>&lt;U+5357&gt;&lt;U+4EAC&gt;</t>
  </si>
  <si>
    <t>Nanjing</t>
  </si>
  <si>
    <t>166</t>
  </si>
  <si>
    <t>&lt;U+8349&gt;&lt;U+573A&gt;&lt;U+95E8&gt;</t>
  </si>
  <si>
    <t>&lt;U+5C71&gt;&lt;U+897F&gt;&lt;U+8DEF&gt;</t>
  </si>
  <si>
    <t>&lt;U+4E2D&gt;&lt;U+534E&gt;&lt;U+95E8&gt;</t>
  </si>
  <si>
    <t>&lt;U+745E&gt;&lt;U+91D1&gt;&lt;U+8DEF&gt;</t>
  </si>
  <si>
    <t>&lt;U+7384&gt;&lt;U+6B66&gt;&lt;U+6E56&gt;</t>
  </si>
  <si>
    <t>&lt;U+6D66&gt;&lt;U+53E3&gt;</t>
  </si>
  <si>
    <t>&lt;U+4ED9&gt;&lt;U+6797&gt;&lt;U+5927&gt;&lt;U+5B66&gt;&lt;U+57CE&gt;</t>
  </si>
  <si>
    <t>&lt;U+4E0A&gt;&lt;U+65B9&gt;&lt;U+5C71&gt;</t>
  </si>
  <si>
    <t>&lt;U+82CF&gt;&lt;U+5DDE&gt;</t>
  </si>
  <si>
    <t>Suzhou</t>
  </si>
  <si>
    <t>169</t>
  </si>
  <si>
    <t>303</t>
  </si>
  <si>
    <t>&lt;U+5357&gt;&lt;U+95E8&gt;</t>
  </si>
  <si>
    <t>&lt;U+5F69&gt;&lt;U+9999&gt;</t>
  </si>
  <si>
    <t>&lt;U+8F67&gt;&lt;U+94A2&gt;&lt;U+5382&gt;</t>
  </si>
  <si>
    <t>&lt;U+5434&gt;&lt;U+4E2D&gt;&lt;U+533A&gt;</t>
  </si>
  <si>
    <t>&lt;U+82CF&gt;&lt;U+5DDE&gt;&lt;U+65B0&gt;&lt;U+533A&gt;</t>
  </si>
  <si>
    <t>&lt;U+82CF&gt;&lt;U+5DDE&gt;&lt;U+5DE5&gt;&lt;U+4E1A&gt;&lt;U+56ED&gt;&lt;U+533A&gt;</t>
  </si>
  <si>
    <t>&lt;U+76F8&gt;&lt;U+57CE&gt;&lt;U+533A&gt;</t>
  </si>
  <si>
    <t>&lt;U+5357&gt;&lt;U+90CA&gt;</t>
  </si>
  <si>
    <t>&lt;U+5357&gt;&lt;U+901A&gt;</t>
  </si>
  <si>
    <t>Nantong</t>
  </si>
  <si>
    <t>167</t>
  </si>
  <si>
    <t>&lt;U+8679&gt;&lt;U+6865&gt;</t>
  </si>
  <si>
    <t>&lt;U+57CE&gt;&lt;U+4E2D&gt;</t>
  </si>
  <si>
    <t>&lt;U+661F&gt;&lt;U+6E56&gt;&lt;U+82B1&gt;&lt;U+56ED&gt;</t>
  </si>
  <si>
    <t>&lt;U+7D2B&gt;&lt;U+7405&gt;&lt;U+5B66&gt;&lt;U+9662&gt;</t>
  </si>
  <si>
    <t>&lt;U+5E02&gt;&lt;U+73AF&gt;&lt;U+5883&gt;&lt;U+76D1&gt;&lt;U+6D4B&gt;&lt;U+7AD9&gt;</t>
  </si>
  <si>
    <t>&lt;U+8FDE&gt;&lt;U+4E91&gt;&lt;U+6E2F&gt;</t>
  </si>
  <si>
    <t>Lianyungang</t>
  </si>
  <si>
    <t>165</t>
  </si>
  <si>
    <t>275</t>
  </si>
  <si>
    <t>&lt;U+6D2A&gt;&lt;U+95E8&gt;&lt;U+6D3E&gt;&lt;U+51FA&gt;&lt;U+6240&gt;</t>
  </si>
  <si>
    <t>&lt;U+589F&gt;&lt;U+6C9F&gt;&lt;U+6838&gt;&lt;U+7535&gt;&lt;U+4E13&gt;&lt;U+5BB6&gt;&lt;U+6751&gt;</t>
  </si>
  <si>
    <t>&lt;U+5F00&gt;&lt;U+53D1&gt;&lt;U+533A&gt;&lt;U+6052&gt;&lt;U+745E&gt;&lt;U+533B&gt;&lt;U+836F&gt;&lt;U+516C&gt;&lt;U+53F8&gt;</t>
  </si>
  <si>
    <t>&lt;U+9EC4&gt;&lt;U+6CB3&gt;&lt;U+65B0&gt;&lt;U+6751&gt;</t>
  </si>
  <si>
    <t>&lt;U+5F90&gt;&lt;U+5DDE&gt;</t>
  </si>
  <si>
    <t>Xuzhou</t>
  </si>
  <si>
    <t>172</t>
  </si>
  <si>
    <t>119</t>
  </si>
  <si>
    <t>&lt;U+6DEE&gt;&lt;U+5854&gt;</t>
  </si>
  <si>
    <t>&lt;U+94DC&gt;&lt;U+5C71&gt;&lt;U+517D&gt;&lt;U+533B&gt;&lt;U+9662&gt;</t>
  </si>
  <si>
    <t>&lt;U+65B0&gt;&lt;U+57CE&gt;&lt;U+533A&gt;</t>
  </si>
  <si>
    <t>&lt;U+6843&gt;&lt;U+56ED&gt;&lt;U+8DEF&gt;</t>
  </si>
  <si>
    <t>&lt;U+519C&gt;&lt;U+79D1&gt;&lt;U+9662&gt;</t>
  </si>
  <si>
    <t>&lt;U+94DC&gt;&lt;U+5C71&gt;&lt;U+533A&gt;&lt;U+73AF&gt;&lt;U+4FDD&gt;&lt;U+5C40&gt;</t>
  </si>
  <si>
    <t>&lt;U+57CE&gt;&lt;U+4E1C&gt;&lt;U+8D22&gt;&lt;U+653F&gt;&lt;U+6240&gt;</t>
  </si>
  <si>
    <t>&lt;U+626C&gt;&lt;U+5DDE&gt;</t>
  </si>
  <si>
    <t>Yangzhou</t>
  </si>
  <si>
    <t>174</t>
  </si>
  <si>
    <t>191</t>
  </si>
  <si>
    <t>&lt;U+9097&gt;&lt;U+6C5F&gt;&lt;U+76D1&gt;&lt;U+6D4B&gt;&lt;U+7AD9&gt;</t>
  </si>
  <si>
    <t>&lt;U+7B2C&gt;&lt;U+56DB&gt;&lt;U+533B&gt;&lt;U+9662&gt;</t>
  </si>
  <si>
    <t>&lt;U+96EA&gt;&lt;U+6D6A&gt;</t>
  </si>
  <si>
    <t>&lt;U+65E0&gt;&lt;U+9521&gt;</t>
  </si>
  <si>
    <t>Wuxi</t>
  </si>
  <si>
    <t>171</t>
  </si>
  <si>
    <t>138</t>
  </si>
  <si>
    <t>&lt;U+9EC4&gt;&lt;U+5DF7&gt;</t>
  </si>
  <si>
    <t>&lt;U+66F9&gt;&lt;U+5F20&gt;</t>
  </si>
  <si>
    <t>&lt;U+6F06&gt;&lt;U+5858&gt;</t>
  </si>
  <si>
    <t>&lt;U+4E1C&gt;&lt;U+4EAD&gt;</t>
  </si>
  <si>
    <t>&lt;U+65FA&gt;&lt;U+5E84&gt;</t>
  </si>
  <si>
    <t>&lt;U+8363&gt;&lt;U+5DF7&gt;</t>
  </si>
  <si>
    <t>&lt;U+5830&gt;&lt;U+6865&gt;</t>
  </si>
  <si>
    <t>&lt;U+5E38&gt;&lt;U+5DDE&gt;</t>
  </si>
  <si>
    <t>Changzhou</t>
  </si>
  <si>
    <t>163</t>
  </si>
  <si>
    <t>13</t>
  </si>
  <si>
    <t>&lt;U+57CE&gt;&lt;U+5EFA&gt;&lt;U+5B66&gt;&lt;U+6821&gt;</t>
  </si>
  <si>
    <t>&lt;U+5E38&gt;&lt;U+5DE5&gt;&lt;U+9662&gt;</t>
  </si>
  <si>
    <t>&lt;U+6F5E&gt;&lt;U+57CE&gt;</t>
  </si>
  <si>
    <t>&lt;U+6B66&gt;&lt;U+8FDB&gt;&lt;U+76D1&gt;&lt;U+6D4B&gt;&lt;U+7AD9&gt;</t>
  </si>
  <si>
    <t>&lt;U+5B89&gt;&lt;U+5BB6&gt;</t>
  </si>
  <si>
    <t>&lt;U+73AF&gt;&lt;U+5883&gt;&lt;U+76D1&gt;&lt;U+6D4B&gt;&lt;U+7AD9&gt;</t>
  </si>
  <si>
    <t>&lt;U+9547&gt;&lt;U+6C5F&gt;</t>
  </si>
  <si>
    <t>&lt;U+65B0&gt;&lt;U+533A&gt;&lt;U+529E&gt;&lt;U+4E8B&gt;&lt;U+5904&gt;</t>
  </si>
  <si>
    <t>Zhenjiang</t>
  </si>
  <si>
    <t>175</t>
  </si>
  <si>
    <t>334</t>
  </si>
  <si>
    <t>&lt;U+804C&gt;&lt;U+6559&gt;&lt;U+4E2D&gt;&lt;U+5FC3&gt;</t>
  </si>
  <si>
    <t>&lt;U+4E39&gt;&lt;U+5F92&gt;&lt;U+533A&gt;&lt;U+76D1&gt;&lt;U+6D4B&gt;&lt;U+7AD9&gt;</t>
  </si>
  <si>
    <t>&lt;U+516C&gt;&lt;U+56ED&gt;&lt;U+8DEF&gt;</t>
  </si>
  <si>
    <t>&lt;U+6CF0&gt;&lt;U+5DDE&gt;</t>
  </si>
  <si>
    <t>Taizhou</t>
  </si>
  <si>
    <t>170</t>
  </si>
  <si>
    <t>211</t>
  </si>
  <si>
    <t>&lt;U+83B2&gt;&lt;U+82B1&gt;</t>
  </si>
  <si>
    <t>&lt;U+9AD8&gt;&lt;U+6E2F&gt;&lt;U+533A&gt;&lt;U+653F&gt;&lt;U+5E9C&gt;</t>
  </si>
  <si>
    <t>&lt;U+7559&gt;&lt;U+5B66&gt;&lt;U+751F&gt;&lt;U+521B&gt;&lt;U+4E1A&gt;&lt;U+56ED&gt;</t>
  </si>
  <si>
    <t>&lt;U+94B5&gt;&lt;U+6C60&gt;&lt;U+5C71&gt;</t>
  </si>
  <si>
    <t>&lt;U+6DEE&gt;&lt;U+5B89&gt;</t>
  </si>
  <si>
    <t>Huai'an</t>
  </si>
  <si>
    <t>164</t>
  </si>
  <si>
    <t>187</t>
  </si>
  <si>
    <t>&lt;U+5317&gt;&lt;U+4EAC&gt;&lt;U+5357&gt;&lt;U+8DEF&gt;</t>
  </si>
  <si>
    <t>&lt;U+695A&gt;&lt;U+5DDE&gt;&lt;U+533A&gt;&lt;U+76D1&gt;&lt;U+6D4B&gt;&lt;U+7AD9&gt;</t>
  </si>
  <si>
    <t>&lt;U+6DEE&gt;&lt;U+9634&gt;&lt;U+533A&gt;&lt;U+76D1&gt;&lt;U+6D4B&gt;&lt;U+7AD9&gt;</t>
  </si>
  <si>
    <t>119.0122</t>
  </si>
  <si>
    <t>&lt;U+76D0&gt;&lt;U+57CE&gt;&lt;U+7535&gt;&lt;U+5382&gt;</t>
  </si>
  <si>
    <t>&lt;U+76D0&gt;&lt;U+57CE&gt;</t>
  </si>
  <si>
    <t>Yancheng</t>
  </si>
  <si>
    <t>173</t>
  </si>
  <si>
    <t>242</t>
  </si>
  <si>
    <t>&lt;U+6587&gt;&lt;U+5CF0&gt;&lt;U+4E2D&gt;&lt;U+5B66&gt;</t>
  </si>
  <si>
    <t>&lt;U+5F00&gt;&lt;U+53D1&gt;&lt;U+533A&gt;&lt;U+7BA1&gt;&lt;U+59D4&gt;&lt;U+4F1A&gt;</t>
  </si>
  <si>
    <t>&lt;U+5BBF&gt;&lt;U+8FC1&gt;</t>
  </si>
  <si>
    <t>Suqian</t>
  </si>
  <si>
    <t>168</t>
  </si>
  <si>
    <t>60</t>
  </si>
  <si>
    <t>&lt;U+5BBF&gt;&lt;U+8FC1&gt;&lt;U+5B66&gt;&lt;U+9662&gt;</t>
  </si>
  <si>
    <t>&lt;U+5BBF&gt;&lt;U+8FC1&gt;&lt;U+4E2D&gt;&lt;U+5B66&gt;</t>
  </si>
  <si>
    <t>&lt;U+5BBF&gt;&lt;U+8C6B&gt;&lt;U+533A&gt;&lt;U+73AF&gt;&lt;U+4FDD&gt;&lt;U+5C40&gt;</t>
  </si>
  <si>
    <t>&lt;U+6EE8&gt;&lt;U+6C5F&gt;</t>
  </si>
  <si>
    <t>&lt;U+676D&gt;&lt;U+5DDE&gt;</t>
  </si>
  <si>
    <t>Hangzhou</t>
  </si>
  <si>
    <t>335</t>
  </si>
  <si>
    <t>195</t>
  </si>
  <si>
    <t>&lt;U+897F&gt;&lt;U+6EAA&gt;</t>
  </si>
  <si>
    <t>&lt;U+5343&gt;&lt;U+5C9B&gt;&lt;U+6E56&gt;</t>
  </si>
  <si>
    <t>&lt;U+4E0B&gt;&lt;U+6C99&gt;</t>
  </si>
  <si>
    <t>&lt;U+5367&gt;&lt;U+9F99&gt;&lt;U+6865&gt;</t>
  </si>
  <si>
    <t>&lt;U+6D59&gt;&lt;U+6C5F&gt;&lt;U+519C&gt;&lt;U+5927&gt;</t>
  </si>
  <si>
    <t>&lt;U+671D&gt;&lt;U+6656&gt;&lt;U+4E94&gt;&lt;U+533A&gt;</t>
  </si>
  <si>
    <t>&lt;U+548C&gt;&lt;U+7766&gt;&lt;U+5C0F&gt;&lt;U+5B66&gt;</t>
  </si>
  <si>
    <t>&lt;U+4E34&gt;&lt;U+5E73&gt;&lt;U+9547&gt;</t>
  </si>
  <si>
    <t>&lt;U+57CE&gt;&lt;U+53A2&gt;&lt;U+9547&gt;</t>
  </si>
  <si>
    <t>&lt;U+4E91&gt;&lt;U+6816&gt;</t>
  </si>
  <si>
    <t>&lt;U+533A&gt;&lt;U+73AF&gt;&lt;U+4FDD&gt;&lt;U+5927&gt;&lt;U+697C&gt;</t>
  </si>
  <si>
    <t>&lt;U+5B81&gt;&lt;U+6CE2&gt;</t>
  </si>
  <si>
    <t>Ningbo</t>
  </si>
  <si>
    <t>340</t>
  </si>
  <si>
    <t>67</t>
  </si>
  <si>
    <t>&lt;U+4E07&gt;&lt;U+91CC&gt;&lt;U+5B66&gt;&lt;U+9662&gt;</t>
  </si>
  <si>
    <t>&lt;U+9F99&gt;&lt;U+8D5B&gt;&lt;U+533B&gt;&lt;U+9662&gt;</t>
  </si>
  <si>
    <t>&lt;U+4E09&gt;&lt;U+6C5F&gt;&lt;U+4E2D&gt;&lt;U+5B66&gt;</t>
  </si>
  <si>
    <t>&lt;U+5E02&gt;&lt;U+653F&gt;&lt;U+7BA1&gt;&lt;U+7406&gt;&lt;U+7AD9&gt;</t>
  </si>
  <si>
    <t>&lt;U+94B1&gt;&lt;U+6E56&gt;&lt;U+6C34&gt;&lt;U+5382&gt;</t>
  </si>
  <si>
    <t>&lt;U+592A&gt;&lt;U+53E4&gt;&lt;U+5C0F&gt;&lt;U+5B66&gt;</t>
  </si>
  <si>
    <t>&lt;U+5E02&gt;&lt;U+73AF&gt;&lt;U+5883&gt;&lt;U+76D1&gt;&lt;U+6D4B&gt;&lt;U+4E2D&gt;&lt;U+5FC3&gt;</t>
  </si>
  <si>
    <t>&lt;U+74EF&gt;&lt;U+6D77&gt;</t>
  </si>
  <si>
    <t>&lt;U+6E29&gt;&lt;U+5DDE&gt;</t>
  </si>
  <si>
    <t>Wenzhou</t>
  </si>
  <si>
    <t>344</t>
  </si>
  <si>
    <t>149</t>
  </si>
  <si>
    <t>&lt;U+5357&gt;&lt;U+6D66&gt;</t>
  </si>
  <si>
    <t>&lt;U+9F99&gt;&lt;U+6E7E&gt;</t>
  </si>
  <si>
    <t>&lt;U+5E02&gt;&lt;U+7AD9&gt;</t>
  </si>
  <si>
    <t>&lt;U+888D&gt;&lt;U+6C5F&gt;&lt;U+7AD9&gt;</t>
  </si>
  <si>
    <t>&lt;U+7ECD&gt;&lt;U+5174&gt;</t>
  </si>
  <si>
    <t>Shaoxing</t>
  </si>
  <si>
    <t>342</t>
  </si>
  <si>
    <t>247</t>
  </si>
  <si>
    <t>&lt;U+57CE&gt;&lt;U+4E1C&gt;&lt;U+5F00&gt;&lt;U+53D1&gt;&lt;U+59D4&gt;</t>
  </si>
  <si>
    <t>&lt;U+5E02&gt;&lt;U+73AF&gt;&lt;U+4FDD&gt;&lt;U+7AD9&gt;</t>
  </si>
  <si>
    <t>&lt;U+57CE&gt;&lt;U+5317&gt;&lt;U+6C34&gt;&lt;U+5382&gt;</t>
  </si>
  <si>
    <t>&lt;U+6E56&gt;&lt;U+5DDE&gt;</t>
  </si>
  <si>
    <t>Huzhou</t>
  </si>
  <si>
    <t>336</t>
  </si>
  <si>
    <t>201</t>
  </si>
  <si>
    <t>&lt;U+57CE&gt;&lt;U+897F&gt;&lt;U+6C34&gt;&lt;U+5382&gt;</t>
  </si>
  <si>
    <t>&lt;U+5409&gt;&lt;U+5C71&gt;&lt;U+65B0&gt;&lt;U+6751&gt;</t>
  </si>
  <si>
    <t>&lt;U+6E05&gt;&lt;U+6CB3&gt;&lt;U+5C0F&gt;&lt;U+5B66&gt;</t>
  </si>
  <si>
    <t>&lt;U+5609&gt;&lt;U+5174&gt;</t>
  </si>
  <si>
    <t>Jiaxing</t>
  </si>
  <si>
    <t>337</t>
  </si>
  <si>
    <t>33</t>
  </si>
  <si>
    <t>&lt;U+5609&gt;&lt;U+5174&gt;&lt;U+5B66&gt;&lt;U+9662&gt;</t>
  </si>
  <si>
    <t>&lt;U+9EC4&gt;&lt;U+5CA9&gt;&lt;U+73AF&gt;&lt;U+4FDD&gt;&lt;U+5927&gt;&lt;U+697C&gt;</t>
  </si>
  <si>
    <t>&lt;U+53F0&gt;&lt;U+5DDE&gt;</t>
  </si>
  <si>
    <t>343</t>
  </si>
  <si>
    <t>&lt;U+53F0&gt;&lt;U+5DDE&gt;&lt;U+73AF&gt;&lt;U+4FDD&gt;&lt;U+5927&gt;&lt;U+697C&gt;</t>
  </si>
  <si>
    <t>&lt;U+8DEF&gt;&lt;U+6865&gt;&lt;U+7530&gt;&lt;U+6D0B&gt;&lt;U+738B&gt;</t>
  </si>
  <si>
    <t>&lt;U+5B9A&gt;&lt;U+6D77&gt;&lt;U+6A80&gt;&lt;U+67AB&gt;</t>
  </si>
  <si>
    <t>&lt;U+821F&gt;&lt;U+5C71&gt;</t>
  </si>
  <si>
    <t>Zhoushan</t>
  </si>
  <si>
    <t>345</t>
  </si>
  <si>
    <t>264</t>
  </si>
  <si>
    <t>&lt;U+666E&gt;&lt;U+9640&gt;&lt;U+4E1C&gt;&lt;U+6E2F&gt;</t>
  </si>
  <si>
    <t>&lt;U+4E34&gt;&lt;U+57CE&gt;&lt;U+65B0&gt;&lt;U+533A&gt;</t>
  </si>
  <si>
    <t>&lt;U+56DB&gt;&lt;U+4E2D&gt;</t>
  </si>
  <si>
    <t>&lt;U+91D1&gt;&lt;U+534E&gt;</t>
  </si>
  <si>
    <t>Jinhua</t>
  </si>
  <si>
    <t>338</t>
  </si>
  <si>
    <t>327</t>
  </si>
  <si>
    <t>&lt;U+5341&gt;&lt;U+4E94&gt;&lt;U+4E2D&gt;</t>
  </si>
  <si>
    <t>&lt;U+73AF&gt;&lt;U+4FDD&gt;&lt;U+5927&gt;&lt;U+697C&gt;</t>
  </si>
  <si>
    <t>&lt;U+8862&gt;&lt;U+5DDE&gt;</t>
  </si>
  <si>
    <t>Quzhou</t>
  </si>
  <si>
    <t>341</t>
  </si>
  <si>
    <t>267</t>
  </si>
  <si>
    <t>&lt;U+5B9E&gt;&lt;U+9A8C&gt;&lt;U+5B66&gt;&lt;U+6821&gt;</t>
  </si>
  <si>
    <t>&lt;U+8862&gt;&lt;U+5DDE&gt;&lt;U+5B66&gt;&lt;U+9662&gt;</t>
  </si>
  <si>
    <t>&lt;U+76D1&gt;&lt;U+6D4B&gt;&lt;U+7AD9&gt;&lt;U+5927&gt;&lt;U+697C&gt;</t>
  </si>
  <si>
    <t>&lt;U+4E3D&gt;&lt;U+6C34&gt;</t>
  </si>
  <si>
    <t>Lishui</t>
  </si>
  <si>
    <t>339</t>
  </si>
  <si>
    <t>20</t>
  </si>
  <si>
    <t>&lt;U+83B2&gt;&lt;U+90FD&gt;&lt;U+5C0F&gt;&lt;U+5B66&gt;</t>
  </si>
  <si>
    <t>&lt;U+4F59&gt;&lt;U+5E84&gt;&lt;U+524D&gt;</t>
  </si>
  <si>
    <t>&lt;U+660E&gt;&lt;U+73E0&gt;&lt;U+5E7F&gt;&lt;U+573A&gt;</t>
  </si>
  <si>
    <t>&lt;U+5408&gt;&lt;U+80A5&gt;</t>
  </si>
  <si>
    <t>Hefei</t>
  </si>
  <si>
    <t>8</t>
  </si>
  <si>
    <t>&lt;U+4E09&gt;&lt;U+91CC&gt;&lt;U+8857&gt;</t>
  </si>
  <si>
    <t>&lt;U+7425&gt;&lt;U+73C0&gt;&lt;U+5C71&gt;&lt;U+5E84&gt;</t>
  </si>
  <si>
    <t>&lt;U+8463&gt;&lt;U+94FA&gt;&lt;U+6C34&gt;&lt;U+5E93&gt;</t>
  </si>
  <si>
    <t>&lt;U+957F&gt;&lt;U+6C5F&gt;&lt;U+4E2D&gt;&lt;U+8DEF&gt;</t>
  </si>
  <si>
    <t>&lt;U+5E90&gt;&lt;U+9633&gt;&lt;U+533A&gt;</t>
  </si>
  <si>
    <t>&lt;U+7476&gt;&lt;U+6D77&gt;&lt;U+533A&gt;</t>
  </si>
  <si>
    <t>&lt;U+5305&gt;&lt;U+6CB3&gt;&lt;U+533A&gt;</t>
  </si>
  <si>
    <t>&lt;U+6EE8&gt;&lt;U+6E56&gt;&lt;U+65B0&gt;&lt;U+533A&gt;</t>
  </si>
  <si>
    <t>&lt;U+9F13&gt;&lt;U+5C71&gt;</t>
  </si>
  <si>
    <t>&lt;U+798F&gt;&lt;U+5DDE&gt;</t>
  </si>
  <si>
    <t>Fuzhou</t>
  </si>
  <si>
    <t>236</t>
  </si>
  <si>
    <t>&lt;U+5FEB&gt;&lt;U+5B89&gt;</t>
  </si>
  <si>
    <t>&lt;U+5E08&gt;&lt;U+5927&gt;</t>
  </si>
  <si>
    <t>&lt;U+4E94&gt;&lt;U+56DB&gt;&lt;U+5317&gt;&lt;U+8DEF&gt;</t>
  </si>
  <si>
    <t>&lt;U+6768&gt;&lt;U+6865&gt;&lt;U+897F&gt;&lt;U+8DEF&gt;</t>
  </si>
  <si>
    <t>&lt;U+7D2B&gt;&lt;U+9633&gt;</t>
  </si>
  <si>
    <t>&lt;U+6EAA&gt;&lt;U+4E1C&gt;</t>
  </si>
  <si>
    <t>&lt;U+53A6&gt;&lt;U+95E8&gt;</t>
  </si>
  <si>
    <t>Xiamen</t>
  </si>
  <si>
    <t>235</t>
  </si>
  <si>
    <t>&lt;U+6D2A&gt;&lt;U+6587&gt;</t>
  </si>
  <si>
    <t>&lt;U+9F13&gt;&lt;U+6D6A&gt;&lt;U+5C7F&gt;</t>
  </si>
  <si>
    <t>&lt;U+7701&gt;&lt;U+5916&gt;&lt;U+529E&gt;</t>
  </si>
  <si>
    <t>&lt;U+5357&gt;&lt;U+660C&gt;</t>
  </si>
  <si>
    <t>Nanchang</t>
  </si>
  <si>
    <t>181</t>
  </si>
  <si>
    <t>89</t>
  </si>
  <si>
    <t>&lt;U+7701&gt;&lt;U+6797&gt;&lt;U+4E1A&gt;&lt;U+516C&gt;&lt;U+53F8&gt;</t>
  </si>
  <si>
    <t>&lt;U+6797&gt;&lt;U+79D1&gt;&lt;U+6240&gt;</t>
  </si>
  <si>
    <t>&lt;U+4EAC&gt;&lt;U+4E1C&gt;&lt;U+9547&gt;&lt;U+653F&gt;&lt;U+5E9C&gt;</t>
  </si>
  <si>
    <t>&lt;U+5EFA&gt;&lt;U+5DE5&gt;&lt;U+5B66&gt;&lt;U+6821&gt;</t>
  </si>
  <si>
    <t>&lt;U+8C61&gt;&lt;U+6E56&gt;</t>
  </si>
  <si>
    <t>&lt;U+6B66&gt;&lt;U+672F&gt;&lt;U+5B66&gt;&lt;U+6821&gt;</t>
  </si>
  <si>
    <t>&lt;U+77F3&gt;&lt;U+5316&gt;</t>
  </si>
  <si>
    <t>&lt;U+7701&gt;&lt;U+7AD9&gt;</t>
  </si>
  <si>
    <t>&lt;U+79D1&gt;&lt;U+5E72&gt;&lt;U+6240&gt;</t>
  </si>
  <si>
    <t>&lt;U+6D4E&gt;&lt;U+5357&gt;</t>
  </si>
  <si>
    <t>Jinan</t>
  </si>
  <si>
    <t>249</t>
  </si>
  <si>
    <t>184</t>
  </si>
  <si>
    <t>&lt;U+519C&gt;&lt;U+79D1&gt;&lt;U+6240&gt;</t>
  </si>
  <si>
    <t>&lt;U+6D4E&gt;&lt;U+5357&gt;&lt;U+5316&gt;&lt;U+5DE5&gt;&lt;U+5382&gt;</t>
  </si>
  <si>
    <t>&lt;U+7701&gt;&lt;U+79CD&gt;&lt;U+5B50&gt;&lt;U+4ED3&gt;&lt;U+5E93&gt;</t>
  </si>
  <si>
    <t>&lt;U+673A&gt;&lt;U+5E8A&gt;&lt;U+4E8C&gt;&lt;U+5382&gt;</t>
  </si>
  <si>
    <t>&lt;U+957F&gt;&lt;U+6E05&gt;&lt;U+515A&gt;&lt;U+6821&gt;</t>
  </si>
  <si>
    <t>&lt;U+4EF0&gt;&lt;U+53E3&gt;</t>
  </si>
  <si>
    <t>&lt;U+9752&gt;&lt;U+5C9B&gt;</t>
  </si>
  <si>
    <t>Qingdao</t>
  </si>
  <si>
    <t>254</t>
  </si>
  <si>
    <t>&lt;U+674E&gt;&lt;U+6CA7&gt;&lt;U+533A&gt;&lt;U+5B50&gt;&lt;U+7AD9&gt;</t>
  </si>
  <si>
    <t>&lt;U+5E02&gt;&lt;U+5317&gt;&lt;U+533A&gt;&lt;U+5B50&gt;&lt;U+7AD9&gt;</t>
  </si>
  <si>
    <t>&lt;U+5E02&gt;&lt;U+5357&gt;&lt;U+533A&gt;&lt;U+4E1C&gt;&lt;U+90E8&gt;&lt;U+5B50&gt;&lt;U+7AD9&gt;</t>
  </si>
  <si>
    <t>&lt;U+56DB&gt;&lt;U+65B9&gt;&lt;U+533A&gt;&lt;U+5B50&gt;&lt;U+7AD9&gt;</t>
  </si>
  <si>
    <t>&lt;U+5E02&gt;&lt;U+5357&gt;&lt;U+533A&gt;&lt;U+897F&gt;&lt;U+90E8&gt;&lt;U+5B50&gt;&lt;U+7AD9&gt;</t>
  </si>
  <si>
    <t>&lt;U+5D02&gt;&lt;U+5C71&gt;&lt;U+533A&gt;&lt;U+5B50&gt;&lt;U+7AD9&gt;</t>
  </si>
  <si>
    <t>&lt;U+9EC4&gt;&lt;U+5C9B&gt;&lt;U+533A&gt;&lt;U+5B50&gt;&lt;U+7AD9&gt;</t>
  </si>
  <si>
    <t>&lt;U+57CE&gt;&lt;U+9633&gt;&lt;U+533A&gt;&lt;U+5B50&gt;&lt;U+7AD9&gt;</t>
  </si>
  <si>
    <t>&lt;U+70DF&gt;&lt;U+5382&gt;</t>
  </si>
  <si>
    <t>&lt;U+90D1&gt;&lt;U+5DDE&gt;</t>
  </si>
  <si>
    <t>Zhengzhou</t>
  </si>
  <si>
    <t>129</t>
  </si>
  <si>
    <t>354</t>
  </si>
  <si>
    <t>&lt;U+90D1&gt;&lt;U+7EBA&gt;&lt;U+673A&gt;</t>
  </si>
  <si>
    <t>&lt;U+94F6&gt;&lt;U+884C&gt;&lt;U+5B66&gt;&lt;U+6821&gt;</t>
  </si>
  <si>
    <t>&lt;U+4F9B&gt;&lt;U+6C34&gt;&lt;U+516C&gt;&lt;U+53F8&gt;</t>
  </si>
  <si>
    <t>&lt;U+7ECF&gt;&lt;U+5F00&gt;&lt;U+533A&gt;&lt;U+7BA1&gt;&lt;U+59D4&gt;</t>
  </si>
  <si>
    <t>&lt;U+56DB&gt;&lt;U+5341&gt;&lt;U+4E03&gt;&lt;U+4E2D&gt;</t>
  </si>
  <si>
    <t>&lt;U+6CB3&gt;&lt;U+533B&gt;&lt;U+5927&gt;</t>
  </si>
  <si>
    <t>&lt;U+5C97&gt;&lt;U+674E&gt;&lt;U+6C34&gt;&lt;U+5E93&gt;</t>
  </si>
  <si>
    <t>&lt;U+4E1C&gt;&lt;U+6E56&gt;&lt;U+68A8&gt;&lt;U+56ED&gt;</t>
  </si>
  <si>
    <t>&lt;U+6B66&gt;&lt;U+6C49&gt;</t>
  </si>
  <si>
    <t>Wuhan</t>
  </si>
  <si>
    <t>143</t>
  </si>
  <si>
    <t>146</t>
  </si>
  <si>
    <t>&lt;U+6C49&gt;&lt;U+9633&gt;&lt;U+6708&gt;&lt;U+6E56&gt;</t>
  </si>
  <si>
    <t>&lt;U+6C49&gt;&lt;U+53E3&gt;&lt;U+82B1&gt;&lt;U+6865&gt;</t>
  </si>
  <si>
    <t>&lt;U+6B66&gt;&lt;U+660C&gt;&lt;U+7D2B&gt;&lt;U+9633&gt;</t>
  </si>
  <si>
    <t>&lt;U+9752&gt;&lt;U+5C71&gt;&lt;U+94A2&gt;&lt;U+82B1&gt;</t>
  </si>
  <si>
    <t>&lt;U+6C8C&gt;&lt;U+53E3&gt;&lt;U+65B0&gt;&lt;U+533A&gt;</t>
  </si>
  <si>
    <t>&lt;U+6C49&gt;&lt;U+53E3&gt;&lt;U+6C5F&gt;&lt;U+6EE9&gt;</t>
  </si>
  <si>
    <t>&lt;U+4E1C&gt;&lt;U+6E56&gt;&lt;U+9AD8&gt;&lt;U+65B0&gt;</t>
  </si>
  <si>
    <t>&lt;U+5434&gt;&lt;U+5BB6&gt;&lt;U+5C71&gt;</t>
  </si>
  <si>
    <t>&lt;U+6C89&gt;&lt;U+6E56&gt;&lt;U+4E03&gt;&lt;U+58D5&gt;</t>
  </si>
  <si>
    <t>&lt;U+7ECF&gt;&lt;U+5F00&gt;&lt;U+533A&gt;&lt;U+73AF&gt;&lt;U+4FDD&gt;&lt;U+5C40&gt;</t>
  </si>
  <si>
    <t>&lt;U+957F&gt;&lt;U+6C99&gt;</t>
  </si>
  <si>
    <t>Changsha</t>
  </si>
  <si>
    <t>150</t>
  </si>
  <si>
    <t>333</t>
  </si>
  <si>
    <t>&lt;U+9AD8&gt;&lt;U+5F00&gt;&lt;U+533A&gt;&lt;U+73AF&gt;&lt;U+4FDD&gt;&lt;U+5C40&gt;</t>
  </si>
  <si>
    <t>112.8872</t>
  </si>
  <si>
    <t>&lt;U+9A6C&gt;&lt;U+5761&gt;&lt;U+5CAD&gt;</t>
  </si>
  <si>
    <t>&lt;U+6E56&gt;&lt;U+5357&gt;&lt;U+5E08&gt;&lt;U+8303&gt;&lt;U+5927&gt;&lt;U+5B66&gt;</t>
  </si>
  <si>
    <t>&lt;U+96E8&gt;&lt;U+82B1&gt;&lt;U+533A&gt;&lt;U+73AF&gt;&lt;U+4FDD&gt;&lt;U+5C40&gt;</t>
  </si>
  <si>
    <t>&lt;U+4F0D&gt;&lt;U+5BB6&gt;&lt;U+5CAD&gt;</t>
  </si>
  <si>
    <t>&lt;U+706B&gt;&lt;U+8F66&gt;&lt;U+65B0&gt;&lt;U+7AD9&gt;</t>
  </si>
  <si>
    <t>&lt;U+5929&gt;&lt;U+5FC3&gt;&lt;U+533A&gt;&lt;U+73AF&gt;&lt;U+4FDD&gt;&lt;U+5C40&gt;</t>
  </si>
  <si>
    <t>&lt;U+6E56&gt;&lt;U+5357&gt;&lt;U+4E2D&gt;&lt;U+533B&gt;&lt;U+836F&gt;&lt;U+5927&gt;&lt;U+5B66&gt;</t>
  </si>
  <si>
    <t>&lt;U+6C99&gt;&lt;U+576A&gt;</t>
  </si>
  <si>
    <t>&lt;U+5E7F&gt;&lt;U+96C5&gt;&lt;U+4E2D&gt;&lt;U+5B66&gt;</t>
  </si>
  <si>
    <t>&lt;U+5E7F&gt;&lt;U+5DDE&gt;</t>
  </si>
  <si>
    <t>Guangzhou</t>
  </si>
  <si>
    <t>46</t>
  </si>
  <si>
    <t>121</t>
  </si>
  <si>
    <t>&lt;U+5E02&gt;&lt;U+4E94&gt;&lt;U+4E2D&gt;</t>
  </si>
  <si>
    <t>&lt;U+5929&gt;&lt;U+6CB3&gt;&lt;U+804C&gt;&lt;U+5E7C&gt;</t>
  </si>
  <si>
    <t>&lt;U+5E7F&gt;&lt;U+4E1C&gt;&lt;U+5546&gt;&lt;U+5B66&gt;&lt;U+9662&gt;</t>
  </si>
  <si>
    <t>&lt;U+5E02&gt;&lt;U+516B&gt;&lt;U+5341&gt;&lt;U+516D&gt;&lt;U+4E2D&gt;</t>
  </si>
  <si>
    <t>&lt;U+756A&gt;&lt;U+79BA&gt;&lt;U+4E2D&gt;&lt;U+5B66&gt;</t>
  </si>
  <si>
    <t>&lt;U+82B1&gt;&lt;U+90FD&gt;&lt;U+5E08&gt;&lt;U+8303&gt;</t>
  </si>
  <si>
    <t>&lt;U+4E5D&gt;&lt;U+9F99&gt;&lt;U+9547&gt;&lt;U+9547&gt;&lt;U+9F99&gt;</t>
  </si>
  <si>
    <t>&lt;U+9E93&gt;&lt;U+6E56&gt;</t>
  </si>
  <si>
    <t>&lt;U+5E3D&gt;&lt;U+5CF0&gt;&lt;U+5C71&gt;&lt;U+68EE&gt;&lt;U+6797&gt;&lt;U+516C&gt;&lt;U+56ED&gt;</t>
  </si>
  <si>
    <t>&lt;U+8354&gt;&lt;U+56ED&gt;</t>
  </si>
  <si>
    <t>&lt;U+6DF1&gt;&lt;U+5733&gt;</t>
  </si>
  <si>
    <t>Shenzhen</t>
  </si>
  <si>
    <t>57</t>
  </si>
  <si>
    <t>186</t>
  </si>
  <si>
    <t>&lt;U+6D2A&gt;&lt;U+6E56&gt;</t>
  </si>
  <si>
    <t>&lt;U+534E&gt;&lt;U+4FA8&gt;&lt;U+57CE&gt;</t>
  </si>
  <si>
    <t>&lt;U+5357&gt;&lt;U+6CB9&gt;</t>
  </si>
  <si>
    <t>&lt;U+76D0&gt;&lt;U+7530&gt;</t>
  </si>
  <si>
    <t>&lt;U+9F99&gt;&lt;U+5C97&gt;</t>
  </si>
  <si>
    <t>&lt;U+897F&gt;&lt;U+4E61&gt;</t>
  </si>
  <si>
    <t>&lt;U+5357&gt;&lt;U+6FB3&gt;</t>
  </si>
  <si>
    <t>&lt;U+8475&gt;&lt;U+6D8C&gt;</t>
  </si>
  <si>
    <t>&lt;U+6885&gt;&lt;U+6C99&gt;</t>
  </si>
  <si>
    <t>&lt;U+89C2&gt;&lt;U+6F9C&gt;</t>
  </si>
  <si>
    <t>44</t>
  </si>
  <si>
    <t>Dongguan</t>
  </si>
  <si>
    <t>&lt;U+5409&gt;&lt;U+5927&gt;</t>
  </si>
  <si>
    <t>&lt;U+73E0&gt;&lt;U+6D77&gt;</t>
  </si>
  <si>
    <t>Zhuhai</t>
  </si>
  <si>
    <t>63</t>
  </si>
  <si>
    <t>250</t>
  </si>
  <si>
    <t>&lt;U+524D&gt;&lt;U+5C71&gt;</t>
  </si>
  <si>
    <t>&lt;U+5510&gt;&lt;U+5BB6&gt;</t>
  </si>
  <si>
    <t>&lt;U+6597&gt;&lt;U+95E8&gt;</t>
  </si>
  <si>
    <t>&lt;U+6E7E&gt;&lt;U+6881&gt;</t>
  </si>
  <si>
    <t>&lt;U+4F5B&gt;&lt;U+5C71&gt;</t>
  </si>
  <si>
    <t>Foshan</t>
  </si>
  <si>
    <t>45</t>
  </si>
  <si>
    <t>114</t>
  </si>
  <si>
    <t>&lt;U+534E&gt;&lt;U+6750&gt;&lt;U+804C&gt;&lt;U+4E2D&gt;</t>
  </si>
  <si>
    <t>&lt;U+5357&gt;&lt;U+6D77&gt;&lt;U+6C14&gt;&lt;U+8C61&gt;&lt;U+5C40&gt;</t>
  </si>
  <si>
    <t>&lt;U+987A&gt;&lt;U+5FB7&gt;&lt;U+82CF&gt;&lt;U+5C97&gt;</t>
  </si>
  <si>
    <t>&lt;U+5BB9&gt;&lt;U+6842&gt;&lt;U+8857&gt;&lt;U+9053&gt;&lt;U+529E&gt;</t>
  </si>
  <si>
    <t>&lt;U+9AD8&gt;&lt;U+660E&gt;&lt;U+5B54&gt;&lt;U+5802&gt;</t>
  </si>
  <si>
    <t>&lt;U+4E09&gt;&lt;U+6C34&gt;&lt;U+76D1&gt;&lt;U+6D4B&gt;&lt;U+7AD9&gt;</t>
  </si>
  <si>
    <t>&lt;U+4E09&gt;&lt;U+6C34&gt;&lt;U+4E91&gt;&lt;U+4E1C&gt;&lt;U+6D77&gt;</t>
  </si>
  <si>
    <t>&lt;U+534E&gt;&lt;U+67CF&gt;&lt;U+56ED&gt;</t>
  </si>
  <si>
    <t>&lt;U+4E2D&gt;&lt;U+5C71&gt;</t>
  </si>
  <si>
    <t>Zhongshan</t>
  </si>
  <si>
    <t>62</t>
  </si>
  <si>
    <t>22</t>
  </si>
  <si>
    <t>&lt;U+5F20&gt;&lt;U+6EAA&gt;</t>
  </si>
  <si>
    <t>&lt;U+7D2B&gt;&lt;U+9A6C&gt;&lt;U+5CAD&gt;</t>
  </si>
  <si>
    <t>&lt;U+957F&gt;&lt;U+6C5F&gt;&lt;U+65C5&gt;&lt;U+6E38&gt;&lt;U+533A&gt;</t>
  </si>
  <si>
    <t>&lt;U+5317&gt;&lt;U+8857&gt;</t>
  </si>
  <si>
    <t>&lt;U+6C5F&gt;&lt;U+95E8&gt;</t>
  </si>
  <si>
    <t>Jiangmen</t>
  </si>
  <si>
    <t>49</t>
  </si>
  <si>
    <t>&lt;U+897F&gt;&lt;U+533A&gt;</t>
  </si>
  <si>
    <t>&lt;U+572D&gt;&lt;U+5CF0&gt;&lt;U+897F&gt;</t>
  </si>
  <si>
    <t>&lt;U+4E1C&gt;&lt;U+6E56&gt;</t>
  </si>
  <si>
    <t>&lt;U+4E1C&gt;&lt;U+57CE&gt;&lt;U+4E3B&gt;&lt;U+5C71&gt;</t>
  </si>
  <si>
    <t>&lt;U+4E1C&gt;&lt;U+839E&gt;</t>
  </si>
  <si>
    <t>26</t>
  </si>
  <si>
    <t>&lt;U+5357&gt;&lt;U+57CE&gt;&lt;U+5143&gt;&lt;U+5CAD&gt;</t>
  </si>
  <si>
    <t>&lt;U+839E&gt;&lt;U+57CE&gt;&lt;U+68A8&gt;&lt;U+5DDD&gt;</t>
  </si>
  <si>
    <t>&lt;U+4E1C&gt;&lt;U+57CE&gt;&lt;U+77F3&gt;&lt;U+4E95&gt;</t>
  </si>
  <si>
    <t>&lt;U+5357&gt;&lt;U+57CE&gt;&lt;U+897F&gt;&lt;U+5E73&gt;</t>
  </si>
  <si>
    <t>&lt;U+6CB3&gt;&lt;U+5357&gt;&lt;U+5CB8&gt;&lt;U+91D1&gt;&lt;U+5C71&gt;&lt;U+6E56&gt;&lt;U+5B50&gt;&lt;U+7AD9&gt;</t>
  </si>
  <si>
    <t>&lt;U+60E0&gt;&lt;U+5DDE&gt;</t>
  </si>
  <si>
    <t>Huizhou</t>
  </si>
  <si>
    <t>48</t>
  </si>
  <si>
    <t>&lt;U+4E0B&gt;&lt;U+57D4&gt;&lt;U+6A2A&gt;&lt;U+6C5F&gt;&lt;U+4E09&gt;&lt;U+8DEF&gt;&lt;U+5B50&gt;&lt;U+7AD9&gt;</t>
  </si>
  <si>
    <t>&lt;U+6C5F&gt;&lt;U+5317&gt;&lt;U+4E91&gt;&lt;U+5C71&gt;&lt;U+897F&gt;&lt;U+8DEF&gt;&lt;U+5B50&gt;&lt;U+7AD9&gt;</t>
  </si>
  <si>
    <t>&lt;U+60E0&gt;&lt;U+9633&gt;&lt;U+533A&gt;&lt;U+627F&gt;&lt;U+4FEE&gt;&lt;U+8DEF&gt;&lt;U+8239&gt;&lt;U+6E56&gt;&lt;U+5B50&gt;&lt;U+7AD9&gt;</t>
  </si>
  <si>
    <t>&lt;U+5927&gt;&lt;U+4E9A&gt;&lt;U+6E7E&gt;&lt;U+7BA1&gt;&lt;U+59D4&gt;&lt;U+4F1A&gt;&lt;U+5B50&gt;&lt;U+7AD9&gt;</t>
  </si>
  <si>
    <t>&lt;U+7766&gt;&lt;U+5C97&gt;&lt;U+5B50&gt;&lt;U+7AD9&gt;</t>
  </si>
  <si>
    <t>&lt;U+8087&gt;&lt;U+5E86&gt;</t>
  </si>
  <si>
    <t>Zhaoqing</t>
  </si>
  <si>
    <t>61</t>
  </si>
  <si>
    <t>292</t>
  </si>
  <si>
    <t>&lt;U+57CE&gt;&lt;U+4E2D&gt;&lt;U+5B50&gt;&lt;U+7AD9&gt;</t>
  </si>
  <si>
    <t>&lt;U+5751&gt;&lt;U+53E3&gt;&lt;U+5B50&gt;&lt;U+7AD9&gt;</t>
  </si>
  <si>
    <t>&lt;U+4E03&gt;&lt;U+661F&gt;&lt;U+5CA9&gt;&lt;U+5B50&gt;&lt;U+7AD9&gt;</t>
  </si>
  <si>
    <t>&lt;U+632F&gt;&lt;U+5B81&gt;&lt;U+82B1&gt;&lt;U+56ED&gt;</t>
  </si>
  <si>
    <t>&lt;U+5357&gt;&lt;U+5B81&gt;</t>
  </si>
  <si>
    <t>Nanning</t>
  </si>
  <si>
    <t>74</t>
  </si>
  <si>
    <t>86</t>
  </si>
  <si>
    <t>&lt;U+5317&gt;&lt;U+6E56&gt;</t>
  </si>
  <si>
    <t>&lt;U+5927&gt;&lt;U+81EA&gt;&lt;U+7136&gt;&lt;U+82B1&gt;&lt;U+56ED&gt;</t>
  </si>
  <si>
    <t>&lt;U+4ED9&gt;&lt;U+846B&gt;</t>
  </si>
  <si>
    <t>&lt;U+533A&gt;&lt;U+519C&gt;&lt;U+804C&gt;&lt;U+9662&gt;</t>
  </si>
  <si>
    <t>&lt;U+82F1&gt;&lt;U+534E&gt;&lt;U+5609&gt;&lt;U+56ED&gt;</t>
  </si>
  <si>
    <t>&lt;U+6C99&gt;&lt;U+4E95&gt;&lt;U+9547&gt;&lt;U+8857&gt;&lt;U+9053&gt;&lt;U+529E&gt;</t>
  </si>
  <si>
    <t>&lt;U+4E1C&gt;&lt;U+5BE8&gt;&lt;U+6E2F&gt;</t>
  </si>
  <si>
    <t>&lt;U+6D77&gt;&lt;U+53E3&gt;</t>
  </si>
  <si>
    <t>Seaport</t>
  </si>
  <si>
    <t>87</t>
  </si>
  <si>
    <t>179</t>
  </si>
  <si>
    <t>Haikou</t>
  </si>
  <si>
    <t>&lt;U+6D77&gt;&lt;U+5357&gt;&lt;U+5927&gt;&lt;U+5B66&gt;</t>
  </si>
  <si>
    <t>&lt;U+79C0&gt;&lt;U+82F1&gt;&lt;U+6D77&gt;&lt;U+5357&gt;&lt;U+533B&gt;&lt;U+9662&gt;</t>
  </si>
  <si>
    <t>&lt;U+6D77&gt;&lt;U+5357&gt;&lt;U+5E08&gt;&lt;U+8303&gt;&lt;U+5927&gt;&lt;U+5B66&gt;</t>
  </si>
  <si>
    <t>&lt;U+9F99&gt;&lt;U+534E&gt;&lt;U+8DEF&gt;&lt;U+73AF&gt;&lt;U+4FDD&gt;&lt;U+5C40&gt;&lt;U+5BBF&gt;&lt;U+820D&gt;</t>
  </si>
  <si>
    <t>&lt;U+7F19&gt;&lt;U+4E91&gt;&lt;U+5C71&gt;</t>
  </si>
  <si>
    <t>&lt;U+91CD&gt;&lt;U+5E86&gt;</t>
  </si>
  <si>
    <t>19</t>
  </si>
  <si>
    <t>329</t>
  </si>
  <si>
    <t>&lt;U+9AD8&gt;&lt;U+5BB6&gt;&lt;U+82B1&gt;&lt;U+56ED&gt;</t>
  </si>
  <si>
    <t>&lt;U+5929&gt;&lt;U+751F&gt;</t>
  </si>
  <si>
    <t>&lt;U+4E24&gt;&lt;U+8DEF&gt;</t>
  </si>
  <si>
    <t>&lt;U+864E&gt;&lt;U+6EAA&gt;</t>
  </si>
  <si>
    <t>&lt;U+5357&gt;&lt;U+576A&gt;</t>
  </si>
  <si>
    <t>&lt;U+5510&gt;&lt;U+5BB6&gt;&lt;U+6CB1&gt;</t>
  </si>
  <si>
    <t>&lt;U+8336&gt;&lt;U+56ED&gt;</t>
  </si>
  <si>
    <t>&lt;U+767D&gt;&lt;U+5E02&gt;&lt;U+9A7F&gt;</t>
  </si>
  <si>
    <t>&lt;U+89E3&gt;&lt;U+653E&gt;&lt;U+7891&gt;</t>
  </si>
  <si>
    <t>&lt;U+6768&gt;&lt;U+5BB6&gt;&lt;U+576A&gt;</t>
  </si>
  <si>
    <t>&lt;U+7A7A&gt;&lt;U+6E2F&gt;</t>
  </si>
  <si>
    <t>&lt;U+65B0&gt;&lt;U+5C71&gt;&lt;U+6751&gt;</t>
  </si>
  <si>
    <t>&lt;U+793C&gt;&lt;U+5609&gt;</t>
  </si>
  <si>
    <t>&lt;U+8521&gt;&lt;U+5BB6&gt;</t>
  </si>
  <si>
    <t>&lt;U+9C7C&gt;&lt;U+65B0&gt;&lt;U+8857&gt;</t>
  </si>
  <si>
    <t>&lt;U+5357&gt;&lt;U+6CC9&gt;</t>
  </si>
  <si>
    <t>&lt;U+91D1&gt;&lt;U+6CC9&gt;&lt;U+4E24&gt;&lt;U+6CB3&gt;</t>
  </si>
  <si>
    <t>&lt;U+6210&gt;&lt;U+90FD&gt;</t>
  </si>
  <si>
    <t>Chengdu</t>
  </si>
  <si>
    <t>142</t>
  </si>
  <si>
    <t>&lt;U+5341&gt;&lt;U+91CC&gt;&lt;U+5E97&gt;</t>
  </si>
  <si>
    <t>&lt;U+4E09&gt;&lt;U+74E6&gt;&lt;U+7A91&gt;</t>
  </si>
  <si>
    <t>&lt;U+6C99&gt;&lt;U+6CB3&gt;&lt;U+94FA&gt;</t>
  </si>
  <si>
    <t>&lt;U+6881&gt;&lt;U+5BB6&gt;&lt;U+5DF7&gt;</t>
  </si>
  <si>
    <t>&lt;U+8349&gt;&lt;U+5802&gt;&lt;U+5BFA&gt;</t>
  </si>
  <si>
    <t>&lt;U+541B&gt;&lt;U+5E73&gt;&lt;U+8857&gt;</t>
  </si>
  <si>
    <t>&lt;U+7075&gt;&lt;U+5CA9&gt;&lt;U+5BFA&gt;</t>
  </si>
  <si>
    <t>Ngawa Tibetan and Qiang</t>
  </si>
  <si>
    <t>&lt;U+9A6C&gt;&lt;U+978D&gt;&lt;U+5C71&gt;</t>
  </si>
  <si>
    <t>&lt;U+8D35&gt;&lt;U+9633&gt;</t>
  </si>
  <si>
    <t>Guiyang</t>
  </si>
  <si>
    <t>80</t>
  </si>
  <si>
    <t>&lt;U+9274&gt;&lt;U+6E56&gt;&lt;U+8DEF&gt;</t>
  </si>
  <si>
    <t>&lt;U+71D5&gt;&lt;U+5B50&gt;&lt;U+51B2&gt;</t>
  </si>
  <si>
    <t>&lt;U+78A7&gt;&lt;U+4E91&gt;&lt;U+7A9D&gt;</t>
  </si>
  <si>
    <t>&lt;U+4E2D&gt;&lt;U+9662&gt;&lt;U+6751&gt;</t>
  </si>
  <si>
    <t>&lt;U+7EA2&gt;&lt;U+8FB9&gt;&lt;U+95E8&gt;</t>
  </si>
  <si>
    <t>&lt;U+65B0&gt;&lt;U+534E&gt;&lt;U+8DEF&gt;</t>
  </si>
  <si>
    <t>&lt;U+592A&gt;&lt;U+6148&gt;&lt;U+6865&gt;</t>
  </si>
  <si>
    <t>&lt;U+5173&gt;&lt;U+4E0A&gt;</t>
  </si>
  <si>
    <t>&lt;U+6606&gt;&lt;U+660E&gt;</t>
  </si>
  <si>
    <t>Kunming</t>
  </si>
  <si>
    <t>325</t>
  </si>
  <si>
    <t>154</t>
  </si>
  <si>
    <t>&lt;U+5448&gt;&lt;U+8D21&gt;&lt;U+65B0&gt;&lt;U+533A&gt;</t>
  </si>
  <si>
    <t>&lt;U+897F&gt;&lt;U+5C71&gt;&lt;U+68EE&gt;&lt;U+6797&gt;&lt;U+516C&gt;&lt;U+56ED&gt;</t>
  </si>
  <si>
    <t>&lt;U+9F99&gt;&lt;U+6CC9&gt;&lt;U+9547&gt;</t>
  </si>
  <si>
    <t>&lt;U+4E1C&gt;&lt;U+98CE&gt;&lt;U+4E1C&gt;&lt;U+8DEF&gt;</t>
  </si>
  <si>
    <t>&lt;U+91D1&gt;&lt;U+9F0E&gt;&lt;U+5C71&gt;</t>
  </si>
  <si>
    <t>&lt;U+78A7&gt;&lt;U+9E21&gt;&lt;U+5E7F&gt;&lt;U+573A&gt;</t>
  </si>
  <si>
    <t>&lt;U+516B&gt;&lt;U+5ED3&gt;&lt;U+8857&gt;</t>
  </si>
  <si>
    <t>&lt;U+62C9&gt;&lt;U+8428&gt;</t>
  </si>
  <si>
    <t>Lhasa</t>
  </si>
  <si>
    <t>313</t>
  </si>
  <si>
    <t>160</t>
  </si>
  <si>
    <t>&lt;U+533A&gt;&lt;U+76D1&gt;&lt;U+6D4B&gt;&lt;U+7AD9&gt;</t>
  </si>
  <si>
    <t>&lt;U+897F&gt;&lt;U+85CF&gt;&lt;U+5927&gt;&lt;U+5B66&gt;</t>
  </si>
  <si>
    <t>&lt;U+533A&gt;&lt;U+8F90&gt;&lt;U+5C04&gt;&lt;U+7AD9&gt;</t>
  </si>
  <si>
    <t>&lt;U+62C9&gt;&lt;U+8428&gt;&lt;U+706B&gt;&lt;U+8F66&gt;&lt;U+7AD9&gt;</t>
  </si>
  <si>
    <t>&lt;U+9AD8&gt;&lt;U+538B&gt;&lt;U+5F00&gt;&lt;U+5173&gt;&lt;U+5382&gt;</t>
  </si>
  <si>
    <t>&lt;U+897F&gt;&lt;U+5B89&gt;</t>
  </si>
  <si>
    <t>Xi'an</t>
  </si>
  <si>
    <t>241</t>
  </si>
  <si>
    <t>305</t>
  </si>
  <si>
    <t>&lt;U+5174&gt;&lt;U+5E86&gt;&lt;U+5C0F&gt;&lt;U+533A&gt;</t>
  </si>
  <si>
    <t>&lt;U+7EBA&gt;&lt;U+7EC7&gt;&lt;U+57CE&gt;</t>
  </si>
  <si>
    <t>&lt;U+5C0F&gt;&lt;U+5BE8&gt;</t>
  </si>
  <si>
    <t>&lt;U+5E02&gt;&lt;U+4EBA&gt;&lt;U+6C11&gt;&lt;U+4F53&gt;&lt;U+80B2&gt;&lt;U+573A&gt;</t>
  </si>
  <si>
    <t>&lt;U+9AD8&gt;&lt;U+65B0&gt;&lt;U+897F&gt;&lt;U+533A&gt;</t>
  </si>
  <si>
    <t>&lt;U+7ECF&gt;&lt;U+5F00&gt;&lt;U+533A&gt;</t>
  </si>
  <si>
    <t>&lt;U+957F&gt;&lt;U+5B89&gt;&lt;U+533A&gt;</t>
  </si>
  <si>
    <t>&lt;U+960E&gt;&lt;U+826F&gt;&lt;U+533A&gt;</t>
  </si>
  <si>
    <t>&lt;U+4E34&gt;&lt;U+6F7C&gt;&lt;U+533A&gt;</t>
  </si>
  <si>
    <t>&lt;U+8349&gt;&lt;U+6EE9&gt;</t>
  </si>
  <si>
    <t>&lt;U+66F2&gt;&lt;U+6C5F&gt;&lt;U+6587&gt;&lt;U+5316&gt;&lt;U+4EA7&gt;&lt;U+4E1A&gt;&lt;U+96C6&gt;&lt;U+56E2&gt;</t>
  </si>
  <si>
    <t>&lt;U+5E7F&gt;&lt;U+8FD0&gt;&lt;U+6F6D&gt;</t>
  </si>
  <si>
    <t>&lt;U+5170&gt;&lt;U+5DDE&gt;</t>
  </si>
  <si>
    <t>Lanzhou</t>
  </si>
  <si>
    <t>35</t>
  </si>
  <si>
    <t>79</t>
  </si>
  <si>
    <t>&lt;U+5170&gt;&lt;U+70BC&gt;&lt;U+5BBE&gt;&lt;U+9986&gt;</t>
  </si>
  <si>
    <t>&lt;U+6986&gt;&lt;U+4E2D&gt;&lt;U+5170&gt;&lt;U+5927&gt;&lt;U+6821&gt;&lt;U+533A&gt;</t>
  </si>
  <si>
    <t>&lt;U+751F&gt;&lt;U+7269&gt;&lt;U+5236&gt;&lt;U+54C1&gt;&lt;U+6240&gt;</t>
  </si>
  <si>
    <t>&lt;U+94C1&gt;&lt;U+8DEF&gt;&lt;U+8BBE&gt;&lt;U+8BA1&gt;&lt;U+9662&gt;</t>
  </si>
  <si>
    <t>&lt;U+897F&gt;&lt;U+5B81&gt;</t>
  </si>
  <si>
    <t>Xining</t>
  </si>
  <si>
    <t>234</t>
  </si>
  <si>
    <t>306</t>
  </si>
  <si>
    <t>&lt;U+7701&gt;&lt;U+533B&gt;&lt;U+836F&gt;&lt;U+4ED3&gt;&lt;U+5E93&gt;</t>
  </si>
  <si>
    <t>&lt;U+56DB&gt;&lt;U+9646&gt;&lt;U+533B&gt;&lt;U+9662&gt;</t>
  </si>
  <si>
    <t>&lt;U+7B2C&gt;&lt;U+4E94&gt;&lt;U+6C34&gt;&lt;U+5382&gt;</t>
  </si>
  <si>
    <t>&lt;U+8D3A&gt;&lt;U+5170&gt;&lt;U+5C71&gt;&lt;U+9A6C&gt;&lt;U+83B2&gt;&lt;U+53E3&gt;</t>
  </si>
  <si>
    <t>&lt;U+94F6&gt;&lt;U+5DDD&gt;</t>
  </si>
  <si>
    <t>Yinchuan</t>
  </si>
  <si>
    <t>224</t>
  </si>
  <si>
    <t>294</t>
  </si>
  <si>
    <t>&lt;U+94F6&gt;&lt;U+6E56&gt;&lt;U+5DF7&gt;</t>
  </si>
  <si>
    <t>&lt;U+5B81&gt;&lt;U+5B89&gt;&lt;U+5927&gt;&lt;U+8857&gt;</t>
  </si>
  <si>
    <t>&lt;U+5B81&gt;&lt;U+5316&gt;&lt;U+751F&gt;&lt;U+6D3B&gt;&lt;U+533A&gt;</t>
  </si>
  <si>
    <t>&lt;U+8D3A&gt;&lt;U+5170&gt;&lt;U+5C71&gt;&lt;U+4E1C&gt;&lt;U+8DEF&gt;</t>
  </si>
  <si>
    <t>&lt;U+5B66&gt;&lt;U+9662&gt;&lt;U+8DEF&gt;</t>
  </si>
  <si>
    <t>&lt;U+4E4C&gt;&lt;U+9C81&gt;&lt;U+6728&gt;&lt;U+9F50&gt;</t>
  </si>
  <si>
    <t>Urumqi</t>
  </si>
  <si>
    <t>311</t>
  </si>
  <si>
    <t>132</t>
  </si>
  <si>
    <t>ÃƒÅ“rÃƒÂ¼mqi</t>
  </si>
  <si>
    <t>&lt;U+6536&gt;&lt;U+8D39&gt;&lt;U+6240&gt;</t>
  </si>
  <si>
    <t>&lt;U+65B0&gt;&lt;U+7586&gt;&lt;U+519C&gt;&lt;U+79D1&gt;&lt;U+9662&gt;&lt;U+519C&gt;&lt;U+573A&gt;</t>
  </si>
  <si>
    <t>&lt;U+94C1&gt;&lt;U+8DEF&gt;&lt;U+5C40&gt;</t>
  </si>
  <si>
    <t>&lt;U+4E09&gt;&lt;U+5341&gt;&lt;U+4E00&gt;&lt;U+4E2D&gt;&lt;U+5B66&gt;</t>
  </si>
  <si>
    <t>&lt;U+4E03&gt;&lt;U+5341&gt;&lt;U+56DB&gt;&lt;U+4E2D&gt;&lt;U+5B66&gt;</t>
  </si>
  <si>
    <t>&lt;U+7C73&gt;&lt;U+4E1C&gt;&lt;U+533A&gt;&lt;U+73AF&gt;&lt;U+4FDD&gt;&lt;U+5C40&gt;</t>
  </si>
  <si>
    <t>301</t>
  </si>
  <si>
    <t>Changji Hui</t>
  </si>
  <si>
    <t>&lt;U+677F&gt;&lt;U+5858&gt;</t>
  </si>
  <si>
    <t>&lt;U+6E58&gt;&lt;U+6F6D&gt;</t>
  </si>
  <si>
    <t>Xiangtan</t>
  </si>
  <si>
    <t>156</t>
  </si>
  <si>
    <t>202</t>
  </si>
  <si>
    <t>&lt;U+6C5F&gt;&lt;U+9E93&gt;</t>
  </si>
  <si>
    <t>&lt;U+5CB3&gt;&lt;U+5858&gt;</t>
  </si>
  <si>
    <t>&lt;U+79D1&gt;&lt;U+5927&gt;</t>
  </si>
  <si>
    <t>&lt;U+5929&gt;&lt;U+53F0&gt;&lt;U+5C71&gt;&lt;U+5E84&gt;</t>
  </si>
  <si>
    <t>&lt;U+682A&gt;&lt;U+6D32&gt;</t>
  </si>
  <si>
    <t>Zhuzhou</t>
  </si>
  <si>
    <t>162</t>
  </si>
  <si>
    <t>141</t>
  </si>
  <si>
    <t>&lt;U+682A&gt;&lt;U+51B6&gt;&lt;U+533B&gt;&lt;U+9662&gt;</t>
  </si>
  <si>
    <t>&lt;U+5E02&gt;&lt;U+56DB&gt;&lt;U+4E2D&gt;</t>
  </si>
  <si>
    <t>&lt;U+706B&gt;&lt;U+8F66&gt;&lt;U+7AD9&gt;</t>
  </si>
  <si>
    <t>&lt;U+6850&gt;&lt;U+6728&gt;&lt;U+5CAD&gt;</t>
  </si>
  <si>
    <t>&lt;U+5927&gt;&lt;U+4EAC&gt;&lt;U+98CE&gt;&lt;U+666F&gt;&lt;U+533A&gt;</t>
  </si>
  <si>
    <t>&lt;U+662D&gt;&lt;U+5C71&gt;</t>
  </si>
  <si>
    <t>&lt;U+97F6&gt;&lt;U+5C71&gt;</t>
  </si>
  <si>
    <t>&lt;U+5305&gt;&lt;U+5934&gt;</t>
  </si>
  <si>
    <t>Baotou</t>
  </si>
  <si>
    <t>210</t>
  </si>
  <si>
    <t>&lt;U+5305&gt;&lt;U+767E&gt;&lt;U+5927&gt;&lt;U+697C&gt;</t>
  </si>
  <si>
    <t>&lt;U+4E1C&gt;&lt;U+6CB3&gt;&lt;U+57CE&gt;&lt;U+73AF&gt;&lt;U+5C40&gt;</t>
  </si>
  <si>
    <t>&lt;U+9752&gt;&lt;U+5C71&gt;&lt;U+5BBE&gt;&lt;U+9986&gt;</t>
  </si>
  <si>
    <t>&lt;U+60E0&gt;&lt;U+9F99&gt;&lt;U+7269&gt;&lt;U+6D41&gt;</t>
  </si>
  <si>
    <t>&lt;U+4E1C&gt;&lt;U+6CB3&gt;&lt;U+9E3F&gt;&lt;U+9F99&gt;&lt;U+6E7E&gt;</t>
  </si>
  <si>
    <t>&lt;U+7EFC&gt;&lt;U+5408&gt;&lt;U+697C&gt;</t>
  </si>
  <si>
    <t>&lt;U+9102&gt;&lt;U+5C14&gt;&lt;U+591A&gt;&lt;U+65AF&gt;</t>
  </si>
  <si>
    <t>Ordos</t>
  </si>
  <si>
    <t>215</t>
  </si>
  <si>
    <t>&lt;U+5DF4&gt;&lt;U+97F3&gt;&lt;U+5B5F&gt;&lt;U+514B&gt;&lt;U+6797&gt;&lt;U+573A&gt;&lt;U+529E&gt;&lt;U+4E8B&gt;&lt;U+5904&gt;</t>
  </si>
  <si>
    <t>&lt;U+5EB7&gt;&lt;U+6CFD&gt;&lt;U+82D1&gt;</t>
  </si>
  <si>
    <t>&lt;U+534E&gt;&lt;U+6CF0&gt;&lt;U+6C7D&gt;&lt;U+8F66&gt;&lt;U+57CE&gt;</t>
  </si>
  <si>
    <t>&lt;U+5965&gt;&lt;U+6797&gt;&lt;U+82B1&gt;&lt;U+56ED&gt;</t>
  </si>
  <si>
    <t>&lt;U+5B66&gt;&lt;U+5E9C&gt;&lt;U+5357&gt;&lt;U+8DEF&gt;</t>
  </si>
  <si>
    <t>&lt;U+8425&gt;&lt;U+53E3&gt;</t>
  </si>
  <si>
    <t>Yingkou</t>
  </si>
  <si>
    <t>208</t>
  </si>
  <si>
    <t>Tieling</t>
  </si>
  <si>
    <t>&lt;U+5927&gt;&lt;U+5E86&gt;&lt;U+8DEF&gt;</t>
  </si>
  <si>
    <t>&lt;U+955C&gt;&lt;U+6E56&gt;&lt;U+897F&gt;&lt;U+8DEF&gt;</t>
  </si>
  <si>
    <t>&lt;U+897F&gt;&lt;U+70AE&gt;&lt;U+53F0&gt;</t>
  </si>
  <si>
    <t>&lt;U+6C5F&gt;&lt;U+6E7E&gt;&lt;U+4E1C&gt;&lt;U+8DEF&gt;</t>
  </si>
  <si>
    <t>&lt;U+4E39&gt;&lt;U+4E1C&gt;</t>
  </si>
  <si>
    <t>Dandong</t>
  </si>
  <si>
    <t>200</t>
  </si>
  <si>
    <t>21</t>
  </si>
  <si>
    <t>&lt;U+4E34&gt;&lt;U+6C5F&gt;&lt;U+540E&gt;&lt;U+8857&gt;</t>
  </si>
  <si>
    <t>&lt;U+5143&gt;&lt;U+5B9D&gt;&lt;U+5C71&gt;</t>
  </si>
  <si>
    <t>&lt;U+6C11&gt;&lt;U+4E3B&gt;&lt;U+6865&gt;</t>
  </si>
  <si>
    <t>&lt;U+76D8&gt;&lt;U+9526&gt;</t>
  </si>
  <si>
    <t>Panjin</t>
  </si>
  <si>
    <t>&lt;U+5174&gt;&lt;U+9686&gt;&lt;U+53F0&gt;</t>
  </si>
  <si>
    <t>&lt;U+65B0&gt;&lt;U+751F&gt;&lt;U+8857&gt;&lt;U+9053&gt;</t>
  </si>
  <si>
    <t>&lt;U+9F99&gt;&lt;U+6E2F&gt;&lt;U+533A&gt;</t>
  </si>
  <si>
    <t>&lt;U+846B&gt;&lt;U+82A6&gt;&lt;U+5C9B&gt;</t>
  </si>
  <si>
    <t>Huludao</t>
  </si>
  <si>
    <t>203</t>
  </si>
  <si>
    <t>286</t>
  </si>
  <si>
    <t>&lt;U+5316&gt;&lt;U+5DE5&gt;&lt;U+8857&gt;</t>
  </si>
  <si>
    <t>&lt;U+65B0&gt;&lt;U+533A&gt;</t>
  </si>
  <si>
    <t>&lt;U+4E1C&gt;&lt;U+57CE&gt;&lt;U+533A&gt;</t>
  </si>
  <si>
    <t>&lt;U+6D82&gt;&lt;U+5C71&gt;&lt;U+8857&gt;</t>
  </si>
  <si>
    <t>&lt;U+6CC9&gt;&lt;U+5DDE&gt;</t>
  </si>
  <si>
    <t>Quanzhou</t>
  </si>
  <si>
    <t>25</t>
  </si>
  <si>
    <t>212</t>
  </si>
  <si>
    <t>&lt;U+6D25&gt;&lt;U+5934&gt;&lt;U+57D4&gt;</t>
  </si>
  <si>
    <t>&lt;U+4E07&gt;&lt;U+5B89&gt;</t>
  </si>
  <si>
    <t>&lt;U+6E05&gt;&lt;U+6E90&gt;&lt;U+5C71&gt;</t>
  </si>
  <si>
    <t>&lt;U+690D&gt;&lt;U+7269&gt;&lt;U+6CB9&gt;&lt;U+5382&gt;</t>
  </si>
  <si>
    <t>&lt;U+83B1&gt;&lt;U+829C&gt;</t>
  </si>
  <si>
    <t>Laiwu</t>
  </si>
  <si>
    <t>251</t>
  </si>
  <si>
    <t>365</t>
  </si>
  <si>
    <t>&lt;U+6280&gt;&lt;U+672F&gt;&lt;U+5B66&gt;&lt;U+9662&gt;</t>
  </si>
  <si>
    <t>&lt;U+65E5&gt;&lt;U+5347&gt;&lt;U+56FD&gt;&lt;U+9645&gt;</t>
  </si>
  <si>
    <t>&lt;U+6C82&gt;&lt;U+6CB3&gt;&lt;U+5C0F&gt;&lt;U+533A&gt;</t>
  </si>
  <si>
    <t>&lt;U+4E34&gt;&lt;U+6C82&gt;</t>
  </si>
  <si>
    <t>Linyi</t>
  </si>
  <si>
    <t>253</t>
  </si>
  <si>
    <t>11</t>
  </si>
  <si>
    <t>&lt;U+9C81&gt;&lt;U+5357&gt;&lt;U+5236&gt;&lt;U+836F&gt;&lt;U+5382&gt;</t>
  </si>
  <si>
    <t>&lt;U+65B0&gt;&lt;U+5149&gt;&lt;U+6BDB&gt;&lt;U+7EBA&gt;&lt;U+5382&gt;</t>
  </si>
  <si>
    <t>&lt;U+6CB3&gt;&lt;U+4E1C&gt;&lt;U+4FDD&gt;&lt;U+9669&gt;&lt;U+516C&gt;&lt;U+53F8&gt;</t>
  </si>
  <si>
    <t>&lt;U+513F&gt;&lt;U+7AE5&gt;&lt;U+4E50&gt;&lt;U+56ED&gt;</t>
  </si>
  <si>
    <t>&lt;U+5FB7&gt;&lt;U+5DDE&gt;</t>
  </si>
  <si>
    <t>Dezhou</t>
  </si>
  <si>
    <t>246</t>
  </si>
  <si>
    <t>117</t>
  </si>
  <si>
    <t>&lt;U+9ED1&gt;&lt;U+9A6C&gt;&lt;U+96C6&gt;&lt;U+56E2&gt;</t>
  </si>
  <si>
    <t>&lt;U+76D1&gt;&lt;U+7406&gt;&lt;U+7AD9&gt;</t>
  </si>
  <si>
    <t>&lt;U+533A&gt;&lt;U+653F&gt;&lt;U+5E9C&gt;</t>
  </si>
  <si>
    <t>&lt;U+804A&gt;&lt;U+57CE&gt;</t>
  </si>
  <si>
    <t>Liaocheng</t>
  </si>
  <si>
    <t>252</t>
  </si>
  <si>
    <t>&lt;U+4E8C&gt;&lt;U+8F7B&gt;&lt;U+673A&gt;</t>
  </si>
  <si>
    <t>&lt;U+515A&gt;&lt;U+6821&gt;</t>
  </si>
  <si>
    <t>&lt;U+6EE8&gt;&lt;U+5DDE&gt;</t>
  </si>
  <si>
    <t>Binzhou</t>
  </si>
  <si>
    <t>245</t>
  </si>
  <si>
    <t>&lt;U+7B2C&gt;&lt;U+4E8C&gt;&lt;U+6C34&gt;&lt;U+5382&gt;</t>
  </si>
  <si>
    <t>&lt;U+5317&gt;&lt;U+4E2D&gt;&lt;U+65B0&gt;&lt;U+6821&gt;</t>
  </si>
  <si>
    <t>&lt;U+6DC4&gt;&lt;U+535A&gt;</t>
  </si>
  <si>
    <t>Zibo</t>
  </si>
  <si>
    <t>261</t>
  </si>
  <si>
    <t>185</t>
  </si>
  <si>
    <t>&lt;U+4E1C&gt;&lt;U+98CE&gt;&lt;U+5316&gt;&lt;U+5DE5&gt;&lt;U+5382&gt;</t>
  </si>
  <si>
    <t>&lt;U+53CC&gt;&lt;U+5C71&gt;</t>
  </si>
  <si>
    <t>&lt;U+6C14&gt;&lt;U+8C61&gt;&lt;U+7AD9&gt;</t>
  </si>
  <si>
    <t>&lt;U+8386&gt;&lt;U+7530&gt;&lt;U+56ED&gt;</t>
  </si>
  <si>
    <t>&lt;U+4E09&gt;&lt;U+91D1&gt;&lt;U+96C6&gt;&lt;U+56E2&gt;</t>
  </si>
  <si>
    <t>&lt;U+5E02&gt;&lt;U+4E2D&gt;&lt;U+533A&gt;&lt;U+653F&gt;&lt;U+5E9C&gt;</t>
  </si>
  <si>
    <t>&lt;U+67A3&gt;&lt;U+5E84&gt;</t>
  </si>
  <si>
    <t>Zaozhuang</t>
  </si>
  <si>
    <t>260</t>
  </si>
  <si>
    <t>225</t>
  </si>
  <si>
    <t>&lt;U+859B&gt;&lt;U+57CE&gt;&lt;U+73AF&gt;&lt;U+4FDD&gt;&lt;U+5C40&gt;</t>
  </si>
  <si>
    <t>&lt;U+5CC4&gt;&lt;U+57CE&gt;&lt;U+533A&gt;&lt;U+653F&gt;&lt;U+5E9C&gt;</t>
  </si>
  <si>
    <t>&lt;U+53F0&gt;&lt;U+513F&gt;&lt;U+5E84&gt;&lt;U+533A&gt;&lt;U+73AF&gt;&lt;U+4FDD&gt;&lt;U+5C40&gt;</t>
  </si>
  <si>
    <t>&lt;U+5C71&gt;&lt;U+4EAD&gt;&lt;U+533A&gt;&lt;U+73AF&gt;&lt;U+4FDD&gt;&lt;U+5C40&gt;</t>
  </si>
  <si>
    <t>&lt;U+70DF&gt;&lt;U+53F0&gt;</t>
  </si>
  <si>
    <t>Yantai</t>
  </si>
  <si>
    <t>&lt;U+8F74&gt;&lt;U+627F&gt;&lt;U+5382&gt;</t>
  </si>
  <si>
    <t>&lt;U+897F&gt;&lt;U+90CA&gt;&lt;U+5316&gt;&lt;U+5DE5&gt;&lt;U+7AD9&gt;</t>
  </si>
  <si>
    <t>&lt;U+83B1&gt;&lt;U+5C71&gt;&lt;U+73AF&gt;&lt;U+4FDD&gt;&lt;U+5C40&gt;</t>
  </si>
  <si>
    <t>&lt;U+798F&gt;&lt;U+5C71&gt;&lt;U+73AF&gt;&lt;U+4FDD&gt;&lt;U+5C40&gt;</t>
  </si>
  <si>
    <t>&lt;U+725F&gt;&lt;U+5E73&gt;&lt;U+73AF&gt;&lt;U+4FDD&gt;&lt;U+5C40&gt;</t>
  </si>
  <si>
    <t>&lt;U+4EF2&gt;&lt;U+88C1&gt;&lt;U+59D4&gt;</t>
  </si>
  <si>
    <t>&lt;U+6F4D&gt;&lt;U+574A&gt;</t>
  </si>
  <si>
    <t>Weifang</t>
  </si>
  <si>
    <t>257</t>
  </si>
  <si>
    <t>&lt;U+5218&gt;&lt;U+5BB6&gt;&lt;U+56ED&gt;</t>
  </si>
  <si>
    <t>&lt;U+5171&gt;&lt;U+8FBE&gt;&lt;U+516C&gt;&lt;U+53F8&gt;</t>
  </si>
  <si>
    <t>&lt;U+5BD2&gt;&lt;U+4EAD&gt;&lt;U+76D1&gt;&lt;U+6D4B&gt;&lt;U+7AD9&gt;</t>
  </si>
  <si>
    <t>&lt;U+706B&gt;&lt;U+70AC&gt;&lt;U+57CE&gt;</t>
  </si>
  <si>
    <t>&lt;U+6D4E&gt;&lt;U+5B81&gt;</t>
  </si>
  <si>
    <t>Jining</t>
  </si>
  <si>
    <t>183</t>
  </si>
  <si>
    <t>&lt;U+7535&gt;&lt;U+5316&gt;&lt;U+5382&gt;</t>
  </si>
  <si>
    <t>&lt;U+6CF0&gt;&lt;U+5B89&gt;</t>
  </si>
  <si>
    <t>Tai'an</t>
  </si>
  <si>
    <t>256</t>
  </si>
  <si>
    <t>&lt;U+4EBA&gt;&lt;U+53E3&gt;&lt;U+5B66&gt;&lt;U+6821&gt;</t>
  </si>
  <si>
    <t>&lt;U+7535&gt;&lt;U+529B&gt;&lt;U+5B66&gt;&lt;U+6821&gt;</t>
  </si>
  <si>
    <t>&lt;U+65E5&gt;&lt;U+7167&gt;</t>
  </si>
  <si>
    <t>Rizhao</t>
  </si>
  <si>
    <t>255</t>
  </si>
  <si>
    <t>140</t>
  </si>
  <si>
    <t>&lt;U+5E02&gt;&lt;U+653F&gt;&lt;U+5E9C&gt;&lt;U+5E7F&gt;&lt;U+573A&gt;</t>
  </si>
  <si>
    <t>&lt;U+6E2F&gt;&lt;U+52A1&gt;&lt;U+5C40&gt;</t>
  </si>
  <si>
    <t>&lt;U+534E&gt;&lt;U+590F&gt;&lt;U+6280&gt;&lt;U+6821&gt;</t>
  </si>
  <si>
    <t>&lt;U+5A01&gt;&lt;U+6D77&gt;</t>
  </si>
  <si>
    <t>Weihai</t>
  </si>
  <si>
    <t>258</t>
  </si>
  <si>
    <t>4</t>
  </si>
  <si>
    <t>&lt;U+5C71&gt;&lt;U+5927&gt;&lt;U+5206&gt;&lt;U+6821&gt;</t>
  </si>
  <si>
    <t>&lt;U+897F&gt;&lt;U+57CE&gt;&lt;U+9633&gt;&lt;U+5149&gt;&lt;U+73AF&gt;&lt;U+4FDD&gt;&lt;U+516C&gt;&lt;U+53F8&gt;</t>
  </si>
  <si>
    <t>&lt;U+4E1C&gt;&lt;U+8425&gt;</t>
  </si>
  <si>
    <t>Dongying</t>
  </si>
  <si>
    <t>&lt;U+803F&gt;&lt;U+4E95&gt;&lt;U+6751&gt;</t>
  </si>
  <si>
    <t>&lt;U+5E7F&gt;&lt;U+5357&gt;&lt;U+6C34&gt;&lt;U+5E93&gt;</t>
  </si>
  <si>
    <t>&lt;U+5E02&gt;&lt;U+516B&gt;&lt;U+4E2D&gt;</t>
  </si>
  <si>
    <t>&lt;U+97F6&gt;&lt;U+5173&gt;</t>
  </si>
  <si>
    <t>Shaoguan</t>
  </si>
  <si>
    <t>56</t>
  </si>
  <si>
    <t>362</t>
  </si>
  <si>
    <t>&lt;U+78A7&gt;&lt;U+6E56&gt;&lt;U+5C71&gt;&lt;U+5E84&gt;</t>
  </si>
  <si>
    <t>&lt;U+97F6&gt;&lt;U+5173&gt;&lt;U+5B66&gt;&lt;U+9662&gt;</t>
  </si>
  <si>
    <t>&lt;U+66F2&gt;&lt;U+6C5F&gt;&lt;U+76D1&gt;&lt;U+6D4B&gt;&lt;U+7AD9&gt;</t>
  </si>
  <si>
    <t>&lt;U+91D1&gt;&lt;U+5E73&gt;&lt;U+5B50&gt;&lt;U+7AD9&gt;</t>
  </si>
  <si>
    <t>&lt;U+6C55&gt;&lt;U+5934&gt;</t>
  </si>
  <si>
    <t>Shantou</t>
  </si>
  <si>
    <t>&lt;U+9F99&gt;&lt;U+6E56&gt;&lt;U+5B50&gt;&lt;U+7AD9&gt;</t>
  </si>
  <si>
    <t>&lt;U+6FE0&gt;&lt;U+6C5F&gt;&lt;U+5B50&gt;&lt;U+7AD9&gt;</t>
  </si>
  <si>
    <t>&lt;U+6F84&gt;&lt;U+6D77&gt;&lt;U+5B50&gt;&lt;U+7AD9&gt;</t>
  </si>
  <si>
    <t>&lt;U+6F6E&gt;&lt;U+9633&gt;&lt;U+5B50&gt;&lt;U+7AD9&gt;</t>
  </si>
  <si>
    <t>&lt;U+6F6E&gt;&lt;U+5357&gt;&lt;U+5B50&gt;&lt;U+7AD9&gt;</t>
  </si>
  <si>
    <t>&lt;U+6E5B&gt;&lt;U+6C5F&gt;&lt;U+5F71&gt;&lt;U+5267&gt;&lt;U+9662&gt;</t>
  </si>
  <si>
    <t>&lt;U+6E5B&gt;&lt;U+6C5F&gt;</t>
  </si>
  <si>
    <t>Zhanjiang</t>
  </si>
  <si>
    <t>204</t>
  </si>
  <si>
    <t>&lt;U+73AF&gt;&lt;U+4FDD&gt;&lt;U+5C40&gt;&lt;U+5BBF&gt;&lt;U+820D&gt;</t>
  </si>
  <si>
    <t>&lt;U+971E&gt;&lt;U+5C71&gt;&lt;U+6E38&gt;&lt;U+6CF3&gt;&lt;U+573A&gt;</t>
  </si>
  <si>
    <t>&lt;U+9EBB&gt;&lt;U+7AE0&gt;&lt;U+533A&gt;&lt;U+73AF&gt;&lt;U+4FDD&gt;&lt;U+5C40&gt;</t>
  </si>
  <si>
    <t>&lt;U+5761&gt;&lt;U+5934&gt;&lt;U+533A&gt;&lt;U+73AF&gt;&lt;U+4FDD&gt;&lt;U+5C40&gt;</t>
  </si>
  <si>
    <t>&lt;U+5E02&gt;&lt;U+73AF&gt;&lt;U+4FDD&gt;&lt;U+5C40&gt;&lt;U+8302&gt;&lt;U+6E2F&gt;&lt;U+5206&gt;&lt;U+5C40&gt;</t>
  </si>
  <si>
    <t>&lt;U+8302&gt;&lt;U+540D&gt;</t>
  </si>
  <si>
    <t>Maoming</t>
  </si>
  <si>
    <t>357</t>
  </si>
  <si>
    <t>&lt;U+8302&gt;&lt;U+77F3&gt;&lt;U+5316&gt;&lt;U+4E03&gt;&lt;U+5C0F&gt;</t>
  </si>
  <si>
    <t>&lt;U+5065&gt;&lt;U+5EB7&gt;&lt;U+8DEF&gt;</t>
  </si>
  <si>
    <t>&lt;U+9AD8&gt;&lt;U+5CAD&gt;</t>
  </si>
  <si>
    <t>&lt;U+5609&gt;&lt;U+5E94&gt;&lt;U+5927&gt;&lt;U+5B66&gt;</t>
  </si>
  <si>
    <t>&lt;U+6885&gt;&lt;U+5DDE&gt;</t>
  </si>
  <si>
    <t>Meizhou</t>
  </si>
  <si>
    <t>52</t>
  </si>
  <si>
    <t>&lt;U+6885&gt;&lt;U+53BF&gt;&lt;U+65B0&gt;&lt;U+57CE&gt;</t>
  </si>
  <si>
    <t>&lt;U+73AF&gt;&lt;U+5883&gt;&lt;U+76D1&gt;&lt;U+63A7&gt;&lt;U+4E2D&gt;&lt;U+5FC3&gt;</t>
  </si>
  <si>
    <t>&lt;U+6C55&gt;&lt;U+5C3E&gt;</t>
  </si>
  <si>
    <t>Shanwei</t>
  </si>
  <si>
    <t>55</t>
  </si>
  <si>
    <t>&lt;U+65B0&gt;&lt;U+57CE&gt;&lt;U+4E2D&gt;&lt;U+5B66&gt;</t>
  </si>
  <si>
    <t>&lt;U+6E90&gt;&lt;U+897F&gt;</t>
  </si>
  <si>
    <t>&lt;U+6CB3&gt;&lt;U+6E90&gt;</t>
  </si>
  <si>
    <t>Heyuan</t>
  </si>
  <si>
    <t>47</t>
  </si>
  <si>
    <t>&lt;U+4E1C&gt;&lt;U+57D4&gt;</t>
  </si>
  <si>
    <t>&lt;U+8001&gt;&lt;U+57CE&gt;</t>
  </si>
  <si>
    <t>&lt;U+9E33&gt;&lt;U+9E2F&gt;&lt;U+6E56&gt;</t>
  </si>
  <si>
    <t>&lt;U+9633&gt;&lt;U+6C5F&gt;</t>
  </si>
  <si>
    <t>Yangjiang</t>
  </si>
  <si>
    <t>282</t>
  </si>
  <si>
    <t>&lt;U+5357&gt;&lt;U+6069&gt;&lt;U+8DEF&gt;</t>
  </si>
  <si>
    <t>&lt;U+9A6C&gt;&lt;U+5357&gt;&lt;U+578C&gt;</t>
  </si>
  <si>
    <t>&lt;U+6E05&gt;&lt;U+8FDC&gt;</t>
  </si>
  <si>
    <t>Qingyuan</t>
  </si>
  <si>
    <t>53</t>
  </si>
  <si>
    <t>&lt;U+51E4&gt;&lt;U+57CE&gt;&lt;U+8857&gt;&lt;U+529E&gt;</t>
  </si>
  <si>
    <t>&lt;U+897F&gt;&lt;U+56ED&gt;&lt;U+8DEF&gt;</t>
  </si>
  <si>
    <t>&lt;U+6F6E&gt;&lt;U+5DDE&gt;</t>
  </si>
  <si>
    <t>Chaozhou</t>
  </si>
  <si>
    <t>&lt;U+6863&gt;&lt;U+6848&gt;&lt;U+5C40&gt;</t>
  </si>
  <si>
    <t>&lt;U+5E02&gt;&lt;U+653F&gt;&lt;U+516C&gt;&lt;U+53F8&gt;</t>
  </si>
  <si>
    <t>&lt;U+65B0&gt;&lt;U+5174&gt;</t>
  </si>
  <si>
    <t>&lt;U+63ED&gt;&lt;U+9633&gt;</t>
  </si>
  <si>
    <t>Jieyang</t>
  </si>
  <si>
    <t>196</t>
  </si>
  <si>
    <t>&lt;U+897F&gt;&lt;U+9A6C&gt;</t>
  </si>
  <si>
    <t>&lt;U+4E1C&gt;&lt;U+5174&gt;</t>
  </si>
  <si>
    <t>&lt;U+6E14&gt;&lt;U+6E56&gt;</t>
  </si>
  <si>
    <t>&lt;U+65B0&gt;&lt;U+5E02&gt;&lt;U+5E9C&gt;</t>
  </si>
  <si>
    <t>&lt;U+4E91&gt;&lt;U+6D6E&gt;</t>
  </si>
  <si>
    <t>Yunfu</t>
  </si>
  <si>
    <t>59</t>
  </si>
  <si>
    <t>227</t>
  </si>
  <si>
    <t>&lt;U+7267&gt;&lt;U+7F8A&gt;</t>
  </si>
  <si>
    <t>&lt;U+4E1C&gt;&lt;U+98CE&gt;&lt;U+6C34&gt;&lt;U+5E93&gt;</t>
  </si>
  <si>
    <t>&lt;U+7389&gt;&lt;U+6EAA&gt;</t>
  </si>
  <si>
    <t>Yuxi</t>
  </si>
  <si>
    <t>&lt;U+5927&gt;&lt;U+8425&gt;&lt;U+8857&gt;&lt;U+9547&gt;</t>
  </si>
  <si>
    <t>&lt;U+5E02&gt;&lt;U+6C14&gt;&lt;U+8C61&gt;&lt;U+5C40&gt;</t>
  </si>
  <si>
    <t>&lt;U+83CF&gt;&lt;U+6CFD&gt;</t>
  </si>
  <si>
    <t>Heze</t>
  </si>
  <si>
    <t>&lt;U+5E02&gt;&lt;U+653F&gt;&lt;U+534F&gt;</t>
  </si>
  <si>
    <t>&lt;U+83CF&gt;&lt;U+6CFD&gt;&lt;U+5B66&gt;&lt;U+9662&gt;</t>
  </si>
  <si>
    <t>&lt;U+679C&gt;&lt;U+6811&gt;&lt;U+573A&gt;</t>
  </si>
  <si>
    <t>&lt;U+5927&gt;&lt;U+540C&gt;</t>
  </si>
  <si>
    <t>Datong</t>
  </si>
  <si>
    <t>&lt;U+7EA2&gt;&lt;U+65D7&gt;&lt;U+5E7F&gt;&lt;U+573A&gt;</t>
  </si>
  <si>
    <t>&lt;U+4E91&gt;&lt;U+5188&gt;&lt;U+5BBE&gt;&lt;U+9986&gt;</t>
  </si>
  <si>
    <t>&lt;U+5927&gt;&lt;U+540C&gt;&lt;U+5927&gt;&lt;U+5B66&gt;</t>
  </si>
  <si>
    <t>&lt;U+5B89&gt;&lt;U+5BB6&gt;&lt;U+5C0F&gt;&lt;U+6751&gt;</t>
  </si>
  <si>
    <t>&lt;U+6559&gt;&lt;U+80B2&gt;&lt;U+5B66&gt;&lt;U+9662&gt;</t>
  </si>
  <si>
    <t>&lt;U+6E05&gt;&lt;U+534E&gt;&lt;U+7AD9&gt;</t>
  </si>
  <si>
    <t>&lt;U+957F&gt;&lt;U+6CBB&gt;</t>
  </si>
  <si>
    <t>Changzhi</t>
  </si>
  <si>
    <t>263</t>
  </si>
  <si>
    <t>332</t>
  </si>
  <si>
    <t>&lt;U+6FB3&gt;&lt;U+745E&gt;&lt;U+7279&gt;</t>
  </si>
  <si>
    <t>&lt;U+5BA1&gt;&lt;U+8BA1&gt;&lt;U+5C40&gt;</t>
  </si>
  <si>
    <t>&lt;U+957F&gt;&lt;U+6CBB&gt;&lt;U+516B&gt;&lt;U+4E2D&gt;</t>
  </si>
  <si>
    <t>&lt;U+4E34&gt;&lt;U+6C7E&gt;</t>
  </si>
  <si>
    <t>Linfen</t>
  </si>
  <si>
    <t>10</t>
  </si>
  <si>
    <t>&lt;U+4E34&gt;&lt;U+94A2&gt;&lt;U+533B&gt;&lt;U+9662&gt;</t>
  </si>
  <si>
    <t>&lt;U+6280&gt;&lt;U+5DE5&gt;&lt;U+5B66&gt;&lt;U+6821&gt;</t>
  </si>
  <si>
    <t>&lt;U+5DE5&gt;&lt;U+5546&gt;&lt;U+5B66&gt;&lt;U+6821&gt;</t>
  </si>
  <si>
    <t>&lt;U+5E02&gt;&lt;U+59D4&gt;</t>
  </si>
  <si>
    <t>&lt;U+5357&gt;&lt;U+673A&gt;&lt;U+573A&gt;</t>
  </si>
  <si>
    <t>&lt;U+5E02&gt;&lt;U+4E2D&gt;&lt;U+5FC3&gt;</t>
  </si>
  <si>
    <t>&lt;U+9633&gt;&lt;U+6CC9&gt;</t>
  </si>
  <si>
    <t>Yangquan</t>
  </si>
  <si>
    <t>272</t>
  </si>
  <si>
    <t>283</t>
  </si>
  <si>
    <t>&lt;U+8D5B&gt;&lt;U+9C7C&gt;</t>
  </si>
  <si>
    <t>&lt;U+5357&gt;&lt;U+5E84&gt;</t>
  </si>
  <si>
    <t>&lt;U+767D&gt;&lt;U+7F8A&gt;&lt;U+5885&gt;</t>
  </si>
  <si>
    <t>&lt;U+5E73&gt;&lt;U+5766&gt;</t>
  </si>
  <si>
    <t>&lt;U+5927&gt;&lt;U+9633&gt;&lt;U+6CC9&gt;</t>
  </si>
  <si>
    <t>&lt;U+677E&gt;&lt;U+5C71&gt;&lt;U+4E00&gt;&lt;U+4E2D&gt;</t>
  </si>
  <si>
    <t>&lt;U+8D64&gt;&lt;U+5CF0&gt;</t>
  </si>
  <si>
    <t>Chifeng</t>
  </si>
  <si>
    <t>324</t>
  </si>
  <si>
    <t>&lt;U+54C8&gt;&lt;U+8FBE&gt;&lt;U+8857&gt;</t>
  </si>
  <si>
    <t>&lt;U+5929&gt;&lt;U+4E49&gt;&lt;U+8DEF&gt;</t>
  </si>
  <si>
    <t>&lt;U+677E&gt;&lt;U+5C71&gt;&lt;U+8DEF&gt;</t>
  </si>
  <si>
    <t>&lt;U+6DF1&gt;&lt;U+6C9F&gt;&lt;U+5BFA&gt;</t>
  </si>
  <si>
    <t>&lt;U+978D&gt;&lt;U+5C71&gt;</t>
  </si>
  <si>
    <t>Anshan</t>
  </si>
  <si>
    <t>367</t>
  </si>
  <si>
    <t>&lt;U+592A&gt;&lt;U+9633&gt;&lt;U+57CE&gt;</t>
  </si>
  <si>
    <t>&lt;U+592A&gt;&lt;U+5E73&gt;</t>
  </si>
  <si>
    <t>&lt;U+94C1&gt;&lt;U+897F&gt;&lt;U+4E09&gt;&lt;U+9053&gt;&lt;U+8857&gt;</t>
  </si>
  <si>
    <t>&lt;U+94C1&gt;&lt;U+897F&gt;&lt;U+5DE5&gt;&lt;U+4E1A&gt;&lt;U+56ED&gt;&lt;U+533A&gt;</t>
  </si>
  <si>
    <t>&lt;U+660E&gt;&lt;U+8FBE&gt;&lt;U+65B0&gt;&lt;U+533A&gt;</t>
  </si>
  <si>
    <t>&lt;U+5343&gt;&lt;U+5C71&gt;</t>
  </si>
  <si>
    <t>&lt;U+671B&gt;&lt;U+82B1&gt;&lt;U+533A&gt;</t>
  </si>
  <si>
    <t>&lt;U+629A&gt;&lt;U+987A&gt;</t>
  </si>
  <si>
    <t>Fushun</t>
  </si>
  <si>
    <t>219</t>
  </si>
  <si>
    <t>&lt;U+987A&gt;&lt;U+57CE&gt;&lt;U+533A&gt;</t>
  </si>
  <si>
    <t>&lt;U+4E1C&gt;&lt;U+6D32&gt;&lt;U+533A&gt;</t>
  </si>
  <si>
    <t>&lt;U+65B0&gt;&lt;U+629A&gt;&lt;U+533A&gt;</t>
  </si>
  <si>
    <t>&lt;U+5927&gt;&lt;U+4F19&gt;&lt;U+623F&gt;&lt;U+6C34&gt;&lt;U+5E93&gt;</t>
  </si>
  <si>
    <t>&lt;U+6C88&gt;&lt;U+629A&gt;&lt;U+65B0&gt;&lt;U+57CE&gt;</t>
  </si>
  <si>
    <t>&lt;U+5927&gt;&lt;U+5CEA&gt;</t>
  </si>
  <si>
    <t>&lt;U+672C&gt;&lt;U+6EAA&gt;</t>
  </si>
  <si>
    <t>Benxi</t>
  </si>
  <si>
    <t>197</t>
  </si>
  <si>
    <t>216</t>
  </si>
  <si>
    <t>&lt;U+6EAA&gt;&lt;U+6E56&gt;</t>
  </si>
  <si>
    <t>&lt;U+5F69&gt;&lt;U+5C6F&gt;</t>
  </si>
  <si>
    <t>&lt;U+4E1C&gt;&lt;U+660E&gt;</t>
  </si>
  <si>
    <t>&lt;U+65B0&gt;&lt;U+7ACB&gt;&lt;U+5C6F&gt;</t>
  </si>
  <si>
    <t>&lt;U+5A01&gt;&lt;U+5B81&gt;</t>
  </si>
  <si>
    <t>&lt;U+5357&gt;&lt;U+5C71&gt;</t>
  </si>
  <si>
    <t>&lt;U+9526&gt;&lt;U+5DDE&gt;</t>
  </si>
  <si>
    <t>Jinzhou</t>
  </si>
  <si>
    <t>300</t>
  </si>
  <si>
    <t>&lt;U+767E&gt;&lt;U+80A1&gt;&lt;U+8857&gt;&lt;U+9053&gt;</t>
  </si>
  <si>
    <t>&lt;U+5929&gt;&lt;U+5B89&gt;&lt;U+8857&gt;&lt;U+9053&gt;</t>
  </si>
  <si>
    <t>&lt;U+5317&gt;&lt;U+6E56&gt;&lt;U+516C&gt;&lt;U+56ED&gt;</t>
  </si>
  <si>
    <t>&lt;U+54C8&gt;&lt;U+8FBE&gt;&lt;U+6E7E&gt;</t>
  </si>
  <si>
    <t>&lt;U+5409&gt;&lt;U+6797&gt;</t>
  </si>
  <si>
    <t>&lt;U+4E1C&gt;&lt;U+5C40&gt;&lt;U+5B50&gt;</t>
  </si>
  <si>
    <t>&lt;U+7535&gt;&lt;U+529B&gt;&lt;U+5B66&gt;&lt;U+9662&gt;</t>
  </si>
  <si>
    <t>&lt;U+6C5F&gt;&lt;U+5317&gt;</t>
  </si>
  <si>
    <t>&lt;U+6C5F&gt;&lt;U+5357&gt;&lt;U+516C&gt;&lt;U+56ED&gt;</t>
  </si>
  <si>
    <t>&lt;U+4E30&gt;&lt;U+6EE1&gt;</t>
  </si>
  <si>
    <t>&lt;U+5B89&gt;&lt;U+5C45&gt;&lt;U+5C0F&gt;&lt;U+533A&gt;</t>
  </si>
  <si>
    <t>&lt;U+9F50&gt;&lt;U+9F50&gt;&lt;U+54C8&gt;&lt;U+5C14&gt;</t>
  </si>
  <si>
    <t>Qiqihar</t>
  </si>
  <si>
    <t>109</t>
  </si>
  <si>
    <t>&lt;U+4E2D&gt;&lt;U+5FC3&gt;&lt;U+5E7F&gt;&lt;U+573A&gt;</t>
  </si>
  <si>
    <t>&lt;U+519C&gt;&lt;U+7267&gt;&lt;U+8F66&gt;&lt;U+8F86&gt;&lt;U+5382&gt;</t>
  </si>
  <si>
    <t>&lt;U+5BCC&gt;&lt;U+533A&gt;&lt;U+73AF&gt;&lt;U+4FDD&gt;&lt;U+5C40&gt;</t>
  </si>
  <si>
    <t xml:space="preserve">&lt;U+73AF&gt;&lt;U+4FDD&gt;&lt;U+5927&gt;&lt;U+697C&gt; </t>
  </si>
  <si>
    <t>&lt;U+7261&gt;&lt;U+4E39&gt;&lt;U+6C5F&gt;</t>
  </si>
  <si>
    <t>Mudanjiang</t>
  </si>
  <si>
    <t>108</t>
  </si>
  <si>
    <t xml:space="preserve">&lt;U+6587&gt;&lt;U+5316&gt;&lt;U+5E7F&gt;&lt;U+573A&gt; </t>
  </si>
  <si>
    <t>&lt;U+7B2C&gt;&lt;U+4E00&gt;&lt;U+533B&gt;&lt;U+9662&gt;</t>
  </si>
  <si>
    <t>&lt;U+673A&gt;&lt;U+8F66&gt;&lt;U+5DE5&gt;&lt;U+5382&gt;</t>
  </si>
  <si>
    <t>&lt;U+7B2C&gt;&lt;U+4E00&gt;&lt;U+4E2D&gt;&lt;U+5B66&gt;</t>
  </si>
  <si>
    <t>&lt;U+5927&gt;&lt;U+540C&gt;&lt;U+533A&gt;</t>
  </si>
  <si>
    <t>&lt;U+5927&gt;&lt;U+5E86&gt;</t>
  </si>
  <si>
    <t>Daqing</t>
  </si>
  <si>
    <t>101</t>
  </si>
  <si>
    <t>&lt;U+9F99&gt;&lt;U+51E4&gt;&lt;U+533A&gt;</t>
  </si>
  <si>
    <t>&lt;U+7EA2&gt;&lt;U+5C97&gt;&lt;U+533A&gt;</t>
  </si>
  <si>
    <t>&lt;U+8428&gt;&lt;U+5C14&gt;&lt;U+56FE&gt;&lt;U+533A&gt;</t>
  </si>
  <si>
    <t>112</t>
  </si>
  <si>
    <t>Suihua</t>
  </si>
  <si>
    <t>&lt;U+8BA9&gt;&lt;U+80E1&gt;&lt;U+8DEF&gt;&lt;U+533A&gt;</t>
  </si>
  <si>
    <t>&lt;U+829C&gt;&lt;U+6E56&gt;</t>
  </si>
  <si>
    <t>Wuhu</t>
  </si>
  <si>
    <t>16</t>
  </si>
  <si>
    <t>359</t>
  </si>
  <si>
    <t>&lt;U+79D1&gt;&lt;U+521B&gt;&lt;U+4E2D&gt;&lt;U+5FC3&gt;</t>
  </si>
  <si>
    <t>&lt;U+56DB&gt;&lt;U+6C34&gt;&lt;U+5382&gt;</t>
  </si>
  <si>
    <t>&lt;U+4E94&gt;&lt;U+4E03&gt;&lt;U+4E8C&gt;&lt;U+96F6&gt;&lt;U+5382&gt;</t>
  </si>
  <si>
    <t>&lt;U+6E56&gt;&lt;U+4E1C&gt;&lt;U+8DEF&gt;&lt;U+56DB&gt;&lt;U+5C0F&gt;</t>
  </si>
  <si>
    <t>Ma'anshan</t>
  </si>
  <si>
    <t>320</t>
  </si>
  <si>
    <t>&lt;U+5929&gt;&lt;U+5E73&gt;&lt;U+670D&gt;&lt;U+88C5&gt;</t>
  </si>
  <si>
    <t>&lt;U+6148&gt;&lt;U+6E56&gt;&lt;U+4E8C&gt;&lt;U+5C0F&gt;</t>
  </si>
  <si>
    <t>&lt;U+9A6C&gt;&lt;U+94A2&gt;&lt;U+52A8&gt;&lt;U+529B&gt;&lt;U+5382&gt;</t>
  </si>
  <si>
    <t>&lt;U+5E02&gt;&lt;U+6559&gt;&lt;U+80B2&gt;&lt;U+57FA&gt;&lt;U+5730&gt;</t>
  </si>
  <si>
    <t>&lt;U+5341&gt;&lt;U+91CC&gt;</t>
  </si>
  <si>
    <t>&lt;U+4E5D&gt;&lt;U+6C5F&gt;</t>
  </si>
  <si>
    <t>Jiujiang</t>
  </si>
  <si>
    <t>180</t>
  </si>
  <si>
    <t>125</t>
  </si>
  <si>
    <t>&lt;U+8305&gt;&lt;U+5C71&gt;&lt;U+5934&gt;</t>
  </si>
  <si>
    <t>&lt;U+897F&gt;&lt;U+56ED&gt;</t>
  </si>
  <si>
    <t>&lt;U+4E94&gt;&lt;U+4E03&gt;&lt;U+4E8C&gt;&lt;U+4E03&gt;&lt;U+5382&gt;</t>
  </si>
  <si>
    <t>&lt;U+6C34&gt;&lt;U+79D1&gt;&lt;U+6240&gt;</t>
  </si>
  <si>
    <t>&lt;U+7EFC&gt;&lt;U+5408&gt;&lt;U+5DE5&gt;&lt;U+4E1A&gt;&lt;U+56ED&gt;</t>
  </si>
  <si>
    <t>&lt;U+77F3&gt;&lt;U+5316&gt;&lt;U+603B&gt;&lt;U+5382&gt;</t>
  </si>
  <si>
    <t>&lt;U+5E90&gt;&lt;U+5C71&gt;&lt;U+6C14&gt;&lt;U+8C61&gt;&lt;U+53F0&gt;</t>
  </si>
  <si>
    <t>&lt;U+4E2D&gt;&lt;U+4FE1&gt;&lt;U+4E8C&gt;&lt;U+5C0F&gt;</t>
  </si>
  <si>
    <t>&lt;U+6D1B&gt;&lt;U+9633&gt;</t>
  </si>
  <si>
    <t>Luoyang</t>
  </si>
  <si>
    <t>120</t>
  </si>
  <si>
    <t>148</t>
  </si>
  <si>
    <t>&lt;U+5E02&gt;&lt;U+59D4&gt;&lt;U+515A&gt;&lt;U+6821&gt;</t>
  </si>
  <si>
    <t>&lt;U+8C6B&gt;&lt;U+897F&gt;&lt;U+5BBE&gt;&lt;U+9986&gt;</t>
  </si>
  <si>
    <t>&lt;U+6CB3&gt;&lt;U+5357&gt;&lt;U+6797&gt;&lt;U+6821&gt;</t>
  </si>
  <si>
    <t>&lt;U+5E02&gt;&lt;U+59D4&gt;&lt;U+65B0&gt;&lt;U+529E&gt;&lt;U+516C&gt;&lt;U+533A&gt;</t>
  </si>
  <si>
    <t>&lt;U+68C9&gt;&lt;U+7814&gt;&lt;U+6240&gt;</t>
  </si>
  <si>
    <t>&lt;U+5B89&gt;&lt;U+9633&gt;</t>
  </si>
  <si>
    <t>Anyang</t>
  </si>
  <si>
    <t>65</t>
  </si>
  <si>
    <t>&lt;U+7EA2&gt;&lt;U+5E99&gt;&lt;U+8857&gt;</t>
  </si>
  <si>
    <t>&lt;U+94F6&gt;&lt;U+674F&gt;&lt;U+5C0F&gt;&lt;U+533A&gt;</t>
  </si>
  <si>
    <t>&lt;U+94C1&gt;&lt;U+4F5B&gt;&lt;U+5BFA&gt;</t>
  </si>
  <si>
    <t>&lt;U+6CB3&gt;&lt;U+5927&gt;&lt;U+4E00&gt;&lt;U+9644&gt;&lt;U+9662&gt;</t>
  </si>
  <si>
    <t>&lt;U+5F00&gt;&lt;U+5C01&gt;</t>
  </si>
  <si>
    <t>Kaifeng</t>
  </si>
  <si>
    <t>118</t>
  </si>
  <si>
    <t>111</t>
  </si>
  <si>
    <t>&lt;U+80BF&gt;&lt;U+7624&gt;&lt;U+533B&gt;&lt;U+9662&gt;</t>
  </si>
  <si>
    <t>&lt;U+5987&gt;&lt;U+5E7C&gt;&lt;U+4FDD&gt;&lt;U+5065&gt;&lt;U+9662&gt;</t>
  </si>
  <si>
    <t>&lt;U+4E16&gt;&lt;U+7EAA&gt;&lt;U+661F&gt;&lt;U+5E7C&gt;&lt;U+513F&gt;&lt;U+56ED&gt;</t>
  </si>
  <si>
    <t xml:space="preserve">&lt;U+5E02&gt;&lt;U+76D1&gt;&lt;U+6D4B&gt;&lt;U+7AD9&gt; </t>
  </si>
  <si>
    <t>&lt;U+7126&gt;&lt;U+4F5C&gt;</t>
  </si>
  <si>
    <t>Jiaozuo</t>
  </si>
  <si>
    <t>116</t>
  </si>
  <si>
    <t>240</t>
  </si>
  <si>
    <t xml:space="preserve">&lt;U+5E02&gt;&lt;U+73AF&gt;&lt;U+4FDD&gt;&lt;U+5C40&gt; </t>
  </si>
  <si>
    <t>&lt;U+9AD8&gt;&lt;U+65B0&gt;&lt;U+533A&gt;&lt;U+653F&gt;&lt;U+5E9C&gt;</t>
  </si>
  <si>
    <t>&lt;U+5F71&gt;&lt;U+89C6&gt;&lt;U+57CE&gt;</t>
  </si>
  <si>
    <t>&lt;U+5E73&gt;&lt;U+9876&gt;&lt;U+5C71&gt;</t>
  </si>
  <si>
    <t>Pingdingshan</t>
  </si>
  <si>
    <t>122</t>
  </si>
  <si>
    <t>&lt;U+65B0&gt;&lt;U+534E&gt;&lt;U+65C5&gt;&lt;U+9986&gt;</t>
  </si>
  <si>
    <t>&lt;U+89C4&gt;&lt;U+5212&gt;&lt;U+8BBE&gt;&lt;U+8BA1&gt;&lt;U+9662&gt;</t>
  </si>
  <si>
    <t>&lt;U+5E73&gt;&lt;U+9876&gt;&lt;U+5C71&gt;&lt;U+5DE5&gt;&lt;U+5B66&gt;&lt;U+9662&gt;</t>
  </si>
  <si>
    <t>&lt;U+4E09&gt;&lt;U+95E8&gt;&lt;U+5CE1&gt;</t>
  </si>
  <si>
    <t>Sanmenxia</t>
  </si>
  <si>
    <t>124</t>
  </si>
  <si>
    <t>&lt;U+4E8C&gt;  &lt;U+5370&gt;</t>
  </si>
  <si>
    <t>&lt;U+98CE&gt;&lt;U+666F&gt;&lt;U+533A&gt;</t>
  </si>
  <si>
    <t>&lt;U+56DB&gt;&lt;U+96F6&gt;&lt;U+4E09&gt;</t>
  </si>
  <si>
    <t>&lt;U+5B9C&gt;&lt;U+660C&gt;</t>
  </si>
  <si>
    <t>Yichang</t>
  </si>
  <si>
    <t>72</t>
  </si>
  <si>
    <t>&lt;U+767D&gt;&lt;U+9F99&gt;&lt;U+5C97&gt;</t>
  </si>
  <si>
    <t>&lt;U+4F0D&gt;&lt;U+5BB6&gt;&lt;U+5C97&gt;</t>
  </si>
  <si>
    <t>&lt;U+70B9&gt;&lt;U+519B&gt;&lt;U+533A&gt;</t>
  </si>
  <si>
    <t>&lt;U+5937&gt;&lt;U+9675&gt;&lt;U+533A&gt;</t>
  </si>
  <si>
    <t>&lt;U+5E02&gt;&lt;U+56FE&gt;&lt;U+4E66&gt;&lt;U+9986&gt;</t>
  </si>
  <si>
    <t>&lt;U+8346&gt;&lt;U+5DDE&gt;</t>
  </si>
  <si>
    <t>Jingzhou</t>
  </si>
  <si>
    <t>137</t>
  </si>
  <si>
    <t>&lt;U+79D1&gt;&lt;U+878D&gt;&lt;U+73AF&gt;&lt;U+4FDD&gt;</t>
  </si>
  <si>
    <t>&lt;U+5357&gt;&lt;U+6E56&gt;&lt;U+98CE&gt;&lt;U+666F&gt;&lt;U+533A&gt;</t>
  </si>
  <si>
    <t>&lt;U+5CB3&gt;&lt;U+9633&gt;</t>
  </si>
  <si>
    <t>Yueyang</t>
  </si>
  <si>
    <t>133</t>
  </si>
  <si>
    <t>&lt;U+57CE&gt;&lt;U+9675&gt;&lt;U+77F6&gt;</t>
  </si>
  <si>
    <t>&lt;U+4E91&gt;&lt;U+6EAA&gt;&lt;U+533A&gt;</t>
  </si>
  <si>
    <t>&lt;U+541B&gt;&lt;U+5C71&gt;&lt;U+533A&gt;</t>
  </si>
  <si>
    <t>&lt;U+91D1&gt;&lt;U+51E4&gt;&lt;U+6C34&gt;&lt;U+5E93&gt;</t>
  </si>
  <si>
    <t>&lt;U+5E38&gt;&lt;U+5FB7&gt;</t>
  </si>
  <si>
    <t>Changde</t>
  </si>
  <si>
    <t>14</t>
  </si>
  <si>
    <t>&lt;U+5E02&gt;&lt;U+4E8C&gt;&lt;U+4E2D&gt;</t>
  </si>
  <si>
    <t>&lt;U+9F0E&gt;&lt;U+57CE&gt;&lt;U+533A&gt;&lt;U+73AF&gt;&lt;U+4FDD&gt;&lt;U+5C40&gt;</t>
  </si>
  <si>
    <t>&lt;U+5E02&gt;&lt;U+6280&gt;&lt;U+672F&gt;&lt;U+76D1&gt;&lt;U+7763&gt;&lt;U+5C40&gt;</t>
  </si>
  <si>
    <t>&lt;U+767D&gt;&lt;U+9E64&gt;&lt;U+5C71&gt;</t>
  </si>
  <si>
    <t>&lt;U+6C38&gt;&lt;U+5B9A&gt;&lt;U+65B0&gt;&lt;U+533A&gt;</t>
  </si>
  <si>
    <t>&lt;U+5F20&gt;&lt;U+5BB6&gt;&lt;U+754C&gt;</t>
  </si>
  <si>
    <t>Zhangjiajie</t>
  </si>
  <si>
    <t>161</t>
  </si>
  <si>
    <t>&lt;U+7535&gt;&lt;U+4E1A&gt;&lt;U+5C40&gt;</t>
  </si>
  <si>
    <t>&lt;U+672A&gt;&lt;U+592E&gt;&lt;U+8DEF&gt;</t>
  </si>
  <si>
    <t>&lt;U+8881&gt;&lt;U+5BB6&gt;&lt;U+754C&gt;</t>
  </si>
  <si>
    <t>&lt;U+7535&gt;&lt;U+5B50&gt;&lt;U+79D1&gt;&lt;U+5927&gt;&lt;U+5C27&gt;&lt;U+5C71&gt;&lt;U+6821&gt;&lt;U+533A&gt;</t>
  </si>
  <si>
    <t>&lt;U+6842&gt;&lt;U+6797&gt;</t>
  </si>
  <si>
    <t>Guilin</t>
  </si>
  <si>
    <t>69</t>
  </si>
  <si>
    <t>&lt;U+9F99&gt;&lt;U+9690&gt;&lt;U+8DEF&gt;&lt;U+5C0F&gt;&lt;U+5B66&gt;</t>
  </si>
  <si>
    <t>&lt;U+516B&gt;&lt;U+4E2D&gt;</t>
  </si>
  <si>
    <t>&lt;U+725B&gt;&lt;U+5C3E&gt;&lt;U+5CAD&gt;&lt;U+6C34&gt;&lt;U+5E93&gt;</t>
  </si>
  <si>
    <t>&lt;U+5317&gt;&lt;U+6D77&gt;</t>
  </si>
  <si>
    <t>Beihai</t>
  </si>
  <si>
    <t>232</t>
  </si>
  <si>
    <t>&lt;U+6D77&gt;&lt;U+6EE9&gt;&lt;U+516C&gt;&lt;U+56ED&gt;</t>
  </si>
  <si>
    <t>&lt;U+65B0&gt;&lt;U+5E02&gt;&lt;U+73AF&gt;&lt;U+4FDD&gt;&lt;U+5C40&gt;</t>
  </si>
  <si>
    <t>&lt;U+5317&gt;&lt;U+6D77&gt;&lt;U+5DE5&gt;&lt;U+4E1A&gt;&lt;U+56ED&gt;</t>
  </si>
  <si>
    <t>&lt;U+67F3&gt;&lt;U+4E1C&gt;&lt;U+5C0F&gt;&lt;U+5B66&gt;</t>
  </si>
  <si>
    <t>&lt;U+67F3&gt;&lt;U+5DDE&gt;</t>
  </si>
  <si>
    <t>Liuzhou</t>
  </si>
  <si>
    <t>73</t>
  </si>
  <si>
    <t>223</t>
  </si>
  <si>
    <t>&lt;U+73AF&gt;&lt;U+4FDD&gt;&lt;U+76D1&gt;&lt;U+6D4B&gt;&lt;U+7AD9&gt;</t>
  </si>
  <si>
    <t>&lt;U+6CB3&gt;&lt;U+897F&gt;&lt;U+6C34&gt;&lt;U+5382&gt;</t>
  </si>
  <si>
    <t>&lt;U+5E02&gt;&lt;U+4E5D&gt;&lt;U+4E2D&gt;</t>
  </si>
  <si>
    <t>&lt;U+53E4&gt;&lt;U+4EAD&gt;&lt;U+5C71&gt;</t>
  </si>
  <si>
    <t>&lt;U+6CB3&gt;&lt;U+4E1C&gt;&lt;U+5B50&gt;&lt;U+7AD9&gt;</t>
  </si>
  <si>
    <t>&lt;U+4E09&gt;&lt;U+4E9A&gt;</t>
  </si>
  <si>
    <t>Sanya</t>
  </si>
  <si>
    <t>17</t>
  </si>
  <si>
    <t>&lt;U+6CB3&gt;&lt;U+897F&gt;&lt;U+5B50&gt;&lt;U+7AD9&gt;</t>
  </si>
  <si>
    <t>&lt;U+5BCC&gt;&lt;U+4E50&gt;&lt;U+5C71&gt;</t>
  </si>
  <si>
    <t>&lt;U+7EF5&gt;&lt;U+9633&gt;</t>
  </si>
  <si>
    <t>Mianyang</t>
  </si>
  <si>
    <t>285</t>
  </si>
  <si>
    <t>&lt;U+5E02&gt;&lt;U+4EBA&gt;&lt;U+5927&gt;</t>
  </si>
  <si>
    <t>&lt;U+9AD8&gt;&lt;U+65B0&gt;&lt;U+533A&gt;&lt;U+81EA&gt;&lt;U+6765&gt;&lt;U+6C34&gt;&lt;U+516C&gt;&lt;U+53F8&gt;</t>
  </si>
  <si>
    <t>&lt;U+4E09&gt;&lt;U+6C34&gt;&lt;U+5382&gt;</t>
  </si>
  <si>
    <t>&lt;U+77F3&gt;&lt;U+9A6C&gt;&lt;U+4E2D&gt;&lt;U+5B66&gt;</t>
  </si>
  <si>
    <t>&lt;U+5B9C&gt;&lt;U+5BBE&gt;</t>
  </si>
  <si>
    <t>Yibin</t>
  </si>
  <si>
    <t>293</t>
  </si>
  <si>
    <t>&lt;U+5B9C&gt;&lt;U+5BBE&gt;&lt;U+56DB&gt;&lt;U+4E2D&gt;</t>
  </si>
  <si>
    <t>&lt;U+9EC4&gt;&lt;U+91D1&gt;&lt;U+5634&gt;</t>
  </si>
  <si>
    <t>&lt;U+6C99&gt;&lt;U+576A&gt;&lt;U+4E2D&gt;&lt;U+5B66&gt;</t>
  </si>
  <si>
    <t>&lt;U+5F04&gt;&lt;U+5F04&gt;&lt;U+576A&gt;</t>
  </si>
  <si>
    <t>&lt;U+6500&gt;&lt;U+679D&gt;&lt;U+82B1&gt;</t>
  </si>
  <si>
    <t>Panzhihua</t>
  </si>
  <si>
    <t>290</t>
  </si>
  <si>
    <t>158</t>
  </si>
  <si>
    <t>&lt;U+6CB3&gt;&lt;U+95E8&gt;&lt;U+53E3&gt;</t>
  </si>
  <si>
    <t>&lt;U+70B3&gt;&lt;U+8349&gt;&lt;U+5C97&gt;</t>
  </si>
  <si>
    <t>&lt;U+4EC1&gt;&lt;U+548C&gt;</t>
  </si>
  <si>
    <t>&lt;U+4E5D&gt;&lt;U+72EE&gt;&lt;U+5C71&gt;</t>
  </si>
  <si>
    <t>&lt;U+6CF8&gt;&lt;U+5DDE&gt;</t>
  </si>
  <si>
    <t>Luzhou</t>
  </si>
  <si>
    <t>209</t>
  </si>
  <si>
    <t>&lt;U+5C0F&gt;&lt;U+5E02&gt;&lt;U+4E0A&gt;&lt;U+7801&gt;&lt;U+5934&gt;</t>
  </si>
  <si>
    <t>&lt;U+5170&gt;&lt;U+7530&gt;&lt;U+5BAA&gt;&lt;U+6865&gt;</t>
  </si>
  <si>
    <t>&lt;U+5E02&gt;&lt;U+73AF&gt;&lt;U+76D1&gt;&lt;U+7AD9&gt;</t>
  </si>
  <si>
    <t>&lt;U+5927&gt;&lt;U+5858&gt;&lt;U+5C71&gt;</t>
  </si>
  <si>
    <t>&lt;U+81EA&gt;&lt;U+8D21&gt;</t>
  </si>
  <si>
    <t>Zigong</t>
  </si>
  <si>
    <t>330</t>
  </si>
  <si>
    <t>&lt;U+76D0&gt;&lt;U+9A6C&gt;&lt;U+8DEF&gt;</t>
  </si>
  <si>
    <t>Neijiang</t>
  </si>
  <si>
    <t>&lt;U+6A80&gt;&lt;U+6728&gt;&lt;U+6797&gt;&lt;U+8857&gt;</t>
  </si>
  <si>
    <t>&lt;U+6625&gt;&lt;U+534E&gt;&lt;U+8DEF&gt;</t>
  </si>
  <si>
    <t>&lt;U+4E1C&gt;&lt;U+5C71&gt;&lt;U+516C&gt;&lt;U+56ED&gt;</t>
  </si>
  <si>
    <t>&lt;U+5FB7&gt;&lt;U+9633&gt;</t>
  </si>
  <si>
    <t>Deyang</t>
  </si>
  <si>
    <t>277</t>
  </si>
  <si>
    <t>&lt;U+897F&gt;&lt;U+5C0F&gt;&lt;U+533A&gt;</t>
  </si>
  <si>
    <t>&lt;U+5E02&gt;&lt;U+68C0&gt;&lt;U+5BDF&gt;&lt;U+9662&gt;</t>
  </si>
  <si>
    <t>&lt;U+8010&gt;&lt;U+706B&gt;&lt;U+6750&gt;&lt;U+6599&gt;&lt;U+5382&gt;</t>
  </si>
  <si>
    <t>&lt;U+897F&gt;&lt;U+5C71&gt;&lt;U+98CE&gt;&lt;U+666F&gt;&lt;U+533A&gt;</t>
  </si>
  <si>
    <t>&lt;U+5357&gt;&lt;U+5145&gt;</t>
  </si>
  <si>
    <t>Nanchong</t>
  </si>
  <si>
    <t>&lt;U+5357&gt;&lt;U+5145&gt;&lt;U+5E02&gt;&lt;U+59D4&gt;</t>
  </si>
  <si>
    <t>&lt;U+5357&gt;&lt;U+5145&gt;&lt;U+70BC&gt;&lt;U+6CB9&gt;&lt;U+5382&gt;</t>
  </si>
  <si>
    <t>&lt;U+9AD8&gt;&lt;U+576A&gt;&lt;U+533A&gt;&lt;U+76D1&gt;&lt;U+6D4B&gt;&lt;U+7AD9&gt;</t>
  </si>
  <si>
    <t>&lt;U+5609&gt;&lt;U+9675&gt;&lt;U+533A&gt;&lt;U+73AF&gt;&lt;U+4FDD&gt;&lt;U+5C40&gt;</t>
  </si>
  <si>
    <t>&lt;U+4E01&gt;&lt;U+5B57&gt;&lt;U+53E3&gt;</t>
  </si>
  <si>
    <t>&lt;U+9075&gt;&lt;U+4E49&gt;</t>
  </si>
  <si>
    <t>Zunyi</t>
  </si>
  <si>
    <t>&lt;U+51E4&gt;&lt;U+51F0&gt;&lt;U+5C71&gt;</t>
  </si>
  <si>
    <t>&lt;U+5FE0&gt;&lt;U+5E84&gt;</t>
  </si>
  <si>
    <t>&lt;U+821F&gt;&lt;U+6C34&gt;&lt;U+6865&gt;</t>
  </si>
  <si>
    <t>&lt;U+5E72&gt;&lt;U+7530&gt;&lt;U+575D&gt;</t>
  </si>
  <si>
    <t>&lt;U+66F2&gt;&lt;U+9756&gt;</t>
  </si>
  <si>
    <t>Qujing</t>
  </si>
  <si>
    <t>&lt;U+70DF&gt;&lt;U+5382&gt;&lt;U+529E&gt;&lt;U+516C&gt;&lt;U+533A&gt;</t>
  </si>
  <si>
    <t>&lt;U+54B8&gt;&lt;U+9633&gt;</t>
  </si>
  <si>
    <t>Xianyang</t>
  </si>
  <si>
    <t>39</t>
  </si>
  <si>
    <t>&lt;U+4E2D&gt;&lt;U+534E&gt;&lt;U+5C0F&gt;&lt;U+533A&gt;</t>
  </si>
  <si>
    <t>&lt;U+5E08&gt;&lt;U+8303&gt;&lt;U+5B66&gt;&lt;U+9662&gt;</t>
  </si>
  <si>
    <t>&lt;U+4E2D&gt;&lt;U+533B&gt;&lt;U+5B66&gt;&lt;U+9662&gt;</t>
  </si>
  <si>
    <t>&lt;U+94DC&gt;&lt;U+5DDD&gt;</t>
  </si>
  <si>
    <t>Tongchuan</t>
  </si>
  <si>
    <t>239</t>
  </si>
  <si>
    <t>297</t>
  </si>
  <si>
    <t>&lt;U+738B&gt;&lt;U+76CA&gt;&lt;U+533A&gt;&lt;U+653F&gt;&lt;U+5E9C&gt;</t>
  </si>
  <si>
    <t>&lt;U+65B0&gt;&lt;U+533A&gt;&lt;U+7BA1&gt;&lt;U+59D4&gt;&lt;U+4F1A&gt;</t>
  </si>
  <si>
    <t>&lt;U+65B0&gt;&lt;U+533A&gt;&lt;U+5170&gt;&lt;U+829D&gt;&lt;U+516C&gt;&lt;U+53F8&gt;</t>
  </si>
  <si>
    <t>Weinan</t>
  </si>
  <si>
    <t>&lt;U+67A3&gt;&lt;U+56ED&gt;</t>
  </si>
  <si>
    <t>&lt;U+5EF6&gt;&lt;U+5B89&gt;</t>
  </si>
  <si>
    <t>Yan'an</t>
  </si>
  <si>
    <t>243</t>
  </si>
  <si>
    <t>&lt;U+5EF6&gt;&lt;U+5927&gt;&lt;U+533B&gt;&lt;U+9644&gt;&lt;U+9662&gt;</t>
  </si>
  <si>
    <t>&lt;U+767E&gt;&lt;U+7C73&gt;&lt;U+5927&gt;&lt;U+9053&gt;</t>
  </si>
  <si>
    <t>&lt;U+5E99&gt;&lt;U+6C9F&gt;&lt;U+6751&gt;</t>
  </si>
  <si>
    <t>&lt;U+5B9D&gt;&lt;U+9E21&gt;</t>
  </si>
  <si>
    <t>Baoji</t>
  </si>
  <si>
    <t>68</t>
  </si>
  <si>
    <t>&lt;U+7AF9&gt;&lt;U+56ED&gt;&lt;U+6C9F&gt;</t>
  </si>
  <si>
    <t>&lt;U+4E09&gt;&lt;U+9646&gt;&lt;U+533B&gt;&lt;U+9662&gt;</t>
  </si>
  <si>
    <t>&lt;U+9648&gt;&lt;U+4ED3&gt;&lt;U+73AF&gt;&lt;U+4FDD&gt;&lt;U+5C40&gt;</t>
  </si>
  <si>
    <t>&lt;U+6587&gt;&lt;U+7406&gt;&lt;U+5B66&gt;&lt;U+9662&gt;</t>
  </si>
  <si>
    <t>&lt;U+4E09&gt;&lt;U+8FEA&gt;&lt;U+5C0F&gt;&lt;U+5B66&gt;</t>
  </si>
  <si>
    <t>&lt;U+6E2D&gt;&lt;U+5357&gt;</t>
  </si>
  <si>
    <t>151</t>
  </si>
  <si>
    <t>&lt;U+65E5&gt;&lt;U+62A5&gt;&lt;U+793E&gt;</t>
  </si>
  <si>
    <t>&lt;U+4F53&gt;&lt;U+80B2&gt;&lt;U+9986&gt;</t>
  </si>
  <si>
    <t>&lt;U+9AD8&gt;&lt;U+65B0&gt;&lt;U+4E00&gt;&lt;U+5C0F&gt;</t>
  </si>
  <si>
    <t>&lt;U+5E02&gt;&lt;U+79D1&gt;&lt;U+59D4&gt;</t>
  </si>
  <si>
    <t>&lt;U+91D1&gt;&lt;U+660C&gt;</t>
  </si>
  <si>
    <t>Jinchang</t>
  </si>
  <si>
    <t>328</t>
  </si>
  <si>
    <t>&lt;U+65B0&gt;&lt;U+5DDD&gt;&lt;U+82D1&gt;</t>
  </si>
  <si>
    <t>&lt;U+516C&gt;&lt;U+53F8&gt;&lt;U+4E8C&gt;&lt;U+62DB&gt;</t>
  </si>
  <si>
    <t>38.5061</t>
  </si>
  <si>
    <t>&lt;U+6C14&gt;&lt;U+8C61&gt;&lt;U+5C40&gt;</t>
  </si>
  <si>
    <t>&lt;U+5609&gt;&lt;U+5CEA&gt;&lt;U+5173&gt;</t>
  </si>
  <si>
    <t>Jiayuguan</t>
  </si>
  <si>
    <t>34</t>
  </si>
  <si>
    <t>&lt;U+9152&gt;&lt;U+94A2&gt;&lt;U+8010&gt;&lt;U+6750&gt;&lt;U+516C&gt;&lt;U+53F8&gt;</t>
  </si>
  <si>
    <t>&lt;U+6C99&gt;&lt;U+6E56&gt;&lt;U+65C5&gt;&lt;U+6E38&gt;&lt;U+533A&gt;</t>
  </si>
  <si>
    <t>&lt;U+77F3&gt;&lt;U+5634&gt;&lt;U+5C71&gt;</t>
  </si>
  <si>
    <t>Shizuishan</t>
  </si>
  <si>
    <t>222</t>
  </si>
  <si>
    <t>&lt;U+5927&gt;&lt;U+6B66&gt;&lt;U+53E3&gt;&lt;U+9EC4&gt;&lt;U+6CB3&gt;&lt;U+4E1C&gt;&lt;U+8857&gt;</t>
  </si>
  <si>
    <t>&lt;U+60E0&gt;&lt;U+519C&gt;&lt;U+5357&gt;&lt;U+5927&gt;&lt;U+8857&gt;</t>
  </si>
  <si>
    <t>&lt;U+7EA2&gt;&lt;U+679C&gt;&lt;U+5B50&gt;&lt;U+9547&gt;&lt;U+60E0&gt;&lt;U+65B0&gt;&lt;U+8857&gt;</t>
  </si>
  <si>
    <t>&lt;U+957F&gt;&lt;U+5F81&gt;&lt;U+65B0&gt;&lt;U+6751&gt;</t>
  </si>
  <si>
    <t>&lt;U+514B&gt;&lt;U+62C9&gt;&lt;U+739B&gt;&lt;U+4F9D&gt;</t>
  </si>
  <si>
    <t>Karamay</t>
  </si>
  <si>
    <t>304</t>
  </si>
  <si>
    <t>78</t>
  </si>
  <si>
    <t>&lt;U+5357&gt;&lt;U+6797&gt;&lt;U+5C0F&gt;&lt;U+533A&gt;</t>
  </si>
  <si>
    <t>&lt;U+767D&gt;&lt;U+78B1&gt;&lt;U+6EE9&gt;&lt;U+533A&gt;</t>
  </si>
  <si>
    <t>&lt;U+72EC&gt;&lt;U+5C71&gt;&lt;U+5B50&gt;&lt;U+533A&gt;</t>
  </si>
  <si>
    <t>&lt;U+4E4C&gt;&lt;U+5C14&gt;&lt;U+79BE&gt;&lt;U+533A&gt;&lt;U+5546&gt;&lt;U+8D38&gt;&lt;U+697C&gt;</t>
  </si>
  <si>
    <t>&lt;U+5B54&gt;&lt;U+96C0&gt;&lt;U+516C&gt;&lt;U+56ED&gt;</t>
  </si>
  <si>
    <t>&lt;U+5E93&gt;&lt;U+5C14&gt;&lt;U+52D2&gt;</t>
  </si>
  <si>
    <t>Korla</t>
  </si>
  <si>
    <t>299</t>
  </si>
  <si>
    <t>228</t>
  </si>
  <si>
    <t>Bayin'gholin Mongol</t>
  </si>
  <si>
    <t>&lt;U+68C9&gt;&lt;U+7EBA&gt;&lt;U+5382&gt;</t>
  </si>
  <si>
    <t>&lt;U+7ECF&gt;&lt;U+6D4E&gt;&lt;U+5F00&gt;&lt;U+53D1&gt;&lt;U+533A&gt;</t>
  </si>
  <si>
    <t>&lt;U+5BFF&gt;&lt;U+5149&gt;</t>
  </si>
  <si>
    <t>Shouguang</t>
  </si>
  <si>
    <t>5</t>
  </si>
  <si>
    <t>&lt;U+4E16&gt;&lt;U+7EAA&gt;&lt;U+5B66&gt;&lt;U+6821&gt;</t>
  </si>
  <si>
    <t>&lt;U+7AE0&gt;&lt;U+4E18&gt;</t>
  </si>
  <si>
    <t>Zhangqiu</t>
  </si>
  <si>
    <t>244</t>
  </si>
  <si>
    <t>&lt;U+660E&gt;&lt;U+6C34&gt;&lt;U+5F00&gt;&lt;U+53D1&gt;&lt;U+533A&gt;</t>
  </si>
  <si>
    <t>&lt;U+73AF&gt;&lt;U+4FDD&gt;&lt;U+5C40&gt;&lt;U+5B50&gt;&lt;U+7AD9&gt;</t>
  </si>
  <si>
    <t>&lt;U+5373&gt;&lt;U+58A8&gt;</t>
  </si>
  <si>
    <t>Jimo</t>
  </si>
  <si>
    <t>&lt;U+5F00&gt;&lt;U+53D1&gt;&lt;U+533A&gt;&lt;U+5B50&gt;&lt;U+7AD9&gt;</t>
  </si>
  <si>
    <t>JN&lt;U+5B50&gt;&lt;U+7AD9&gt;</t>
  </si>
  <si>
    <t>&lt;U+80F6&gt;&lt;U+5357&gt;</t>
  </si>
  <si>
    <t>Jiaonan</t>
  </si>
  <si>
    <t>356</t>
  </si>
  <si>
    <t>2&lt;U+53F7&gt;&lt;U+5B50&gt;&lt;U+7AD9&gt;</t>
  </si>
  <si>
    <t>&lt;U+80F6&gt;&lt;U+5DDE&gt;&lt;U+73AF&gt;&lt;U+4FDD&gt;&lt;U+5C40&gt;</t>
  </si>
  <si>
    <t>&lt;U+80F6&gt;&lt;U+5DDE&gt;</t>
  </si>
  <si>
    <t>Jiaozhou</t>
  </si>
  <si>
    <t>355</t>
  </si>
  <si>
    <t>&lt;U+80F6&gt;&lt;U+5DDE&gt;&lt;U+4E00&gt;&lt;U+4E2D&gt;</t>
  </si>
  <si>
    <t>&lt;U+83B1&gt;&lt;U+897F&gt;</t>
  </si>
  <si>
    <t>Laixi</t>
  </si>
  <si>
    <t>364</t>
  </si>
  <si>
    <t>&lt;U+4EBA&gt;&lt;U+6C11&gt;&lt;U+5E7F&gt;&lt;U+573A&gt;&lt;U+5B50&gt;&lt;U+7AD9&gt;</t>
  </si>
  <si>
    <t>1&lt;U+53F7&gt;</t>
  </si>
  <si>
    <t>&lt;U+5E73&gt;&lt;U+5EA6&gt;</t>
  </si>
  <si>
    <t>Pingdu</t>
  </si>
  <si>
    <t>128</t>
  </si>
  <si>
    <t>2&lt;U+53F7&gt;</t>
  </si>
  <si>
    <t>&lt;U+84EC&gt;&lt;U+83B1&gt;&lt;U+73AF&gt;&lt;U+4FDD&gt;&lt;U+5C40&gt;</t>
  </si>
  <si>
    <t>&lt;U+84EC&gt;&lt;U+83B1&gt;</t>
  </si>
  <si>
    <t>Penglai</t>
  </si>
  <si>
    <t>&lt;U+84EC&gt;&lt;U+83B1&gt;&lt;U+535A&gt;&lt;U+7269&gt;&lt;U+9986&gt;</t>
  </si>
  <si>
    <t>&lt;U+62DB&gt;&lt;U+8FDC&gt;&lt;U+73AF&gt;&lt;U+4FDD&gt;&lt;U+5C40&gt;</t>
  </si>
  <si>
    <t>&lt;U+62DB&gt;&lt;U+8FDC&gt;</t>
  </si>
  <si>
    <t>Zhaoyuan</t>
  </si>
  <si>
    <t>159</t>
  </si>
  <si>
    <t>&lt;U+62DB&gt;&lt;U+8FDC&gt;&lt;U+6559&gt;&lt;U+80B2&gt;&lt;U+5C40&gt;</t>
  </si>
  <si>
    <t>&lt;U+83B1&gt;&lt;U+5DDE&gt;&lt;U+73AF&gt;&lt;U+4FDD&gt;&lt;U+5C40&gt;</t>
  </si>
  <si>
    <t>&lt;U+83B1&gt;&lt;U+5DDE&gt;</t>
  </si>
  <si>
    <t>Laizhou</t>
  </si>
  <si>
    <t>363</t>
  </si>
  <si>
    <t>&lt;U+83B1&gt;&lt;U+5DDE&gt;&lt;U+5916&gt;&lt;U+7ECF&gt;&lt;U+59D4&gt;</t>
  </si>
  <si>
    <t>&lt;U+8363&gt;&lt;U+6210&gt;&lt;U+5E02&gt;&lt;U+73AF&gt;&lt;U+4FDD&gt;&lt;U+5C40&gt;&lt;U+529E&gt;&lt;U+516C&gt;&lt;U+697C&gt;</t>
  </si>
  <si>
    <t>&lt;U+8363&gt;&lt;U+6210&gt;</t>
  </si>
  <si>
    <t>Rongcheng</t>
  </si>
  <si>
    <t>&lt;U+5C71&gt;&lt;U+4E1C&gt;&lt;U+6210&gt;&lt;U+5C71&gt;&lt;U+8F6E&gt;&lt;U+80CE&gt;&lt;U+516C&gt;&lt;U+53F8&gt;</t>
  </si>
  <si>
    <t>&lt;U+6587&gt;&lt;U+767B&gt;&lt;U+5E02&gt;&lt;U+73AF&gt;&lt;U+4FDD&gt;&lt;U+5C40&gt;</t>
  </si>
  <si>
    <t>&lt;U+6587&gt;&lt;U+767B&gt;</t>
  </si>
  <si>
    <t>Wendeng</t>
  </si>
  <si>
    <t>&lt;U+6587&gt;&lt;U+767B&gt;&lt;U+5E02&gt;&lt;U+4E1D&gt;&lt;U+7EF8&gt;&lt;U+516C&gt;&lt;U+53F8&gt;</t>
  </si>
  <si>
    <t>&lt;U+4E73&gt;&lt;U+5C71&gt;&lt;U+5E02&gt;&lt;U+73AF&gt;&lt;U+4FDD&gt;&lt;U+5C40&gt;</t>
  </si>
  <si>
    <t>&lt;U+4E73&gt;&lt;U+5C71&gt;</t>
  </si>
  <si>
    <t>Rushan</t>
  </si>
  <si>
    <t>126</t>
  </si>
  <si>
    <t>&lt;U+4E73&gt;&lt;U+5C71&gt;&lt;U+5E02&gt;&lt;U+6C14&gt;&lt;U+8C61&gt;&lt;U+5C40&gt;</t>
  </si>
  <si>
    <t>&lt;U+5434&gt;&lt;U+6C5F&gt;&lt;U+5E02&gt;&lt;U+73AF&gt;&lt;U+4FDD&gt;&lt;U+5C40&gt;</t>
  </si>
  <si>
    <t>&lt;U+5434&gt;&lt;U+6C5F&gt;</t>
  </si>
  <si>
    <t>Wujiang</t>
  </si>
  <si>
    <t>&lt;U+6559&gt;&lt;U+5E08&gt;&lt;U+8FDB&gt;&lt;U+4FEE&gt;&lt;U+5B66&gt;&lt;U+6821&gt;</t>
  </si>
  <si>
    <t>&lt;U+5434&gt;&lt;U+6C5F&gt;&lt;U+5F00&gt;&lt;U+53D1&gt;&lt;U+533A&gt;</t>
  </si>
  <si>
    <t>&lt;U+6606&gt;&lt;U+5C71&gt;&lt;U+5B9E&gt;&lt;U+9A8C&gt;&lt;U+5C0F&gt;&lt;U+5B66&gt;</t>
  </si>
  <si>
    <t>&lt;U+6606&gt;&lt;U+5C71&gt;</t>
  </si>
  <si>
    <t>Kunshan</t>
  </si>
  <si>
    <t>153</t>
  </si>
  <si>
    <t>&lt;U+9707&gt;&lt;U+5DDD&gt;&lt;U+4E2D&gt;&lt;U+5B66&gt;</t>
  </si>
  <si>
    <t>&lt;U+6D77&gt;&lt;U+865E&gt;&lt;U+5B50&gt;&lt;U+7AD9&gt;</t>
  </si>
  <si>
    <t>&lt;U+5E38&gt;&lt;U+719F&gt;</t>
  </si>
  <si>
    <t>Changshu</t>
  </si>
  <si>
    <t>15</t>
  </si>
  <si>
    <t>&lt;U+5174&gt;&lt;U+798F&gt;&lt;U+5B50&gt;&lt;U+7AD9&gt;</t>
  </si>
  <si>
    <t>&lt;U+83F1&gt;&lt;U+5858&gt;&lt;U+5B50&gt;&lt;U+7AD9&gt;</t>
  </si>
  <si>
    <t>&lt;U+5F20&gt;&lt;U+5BB6&gt;&lt;U+6E2F&gt;&lt;U+5E02&gt;&lt;U+76D1&gt;&lt;U+6D4B&gt;&lt;U+7AD9&gt;</t>
  </si>
  <si>
    <t>&lt;U+5F20&gt;&lt;U+5BB6&gt;&lt;U+6E2F&gt;</t>
  </si>
  <si>
    <t>Zhangjiagang</t>
  </si>
  <si>
    <t>&lt;U+57CE&gt;&lt;U+5317&gt;&lt;U+5C0F&gt;&lt;U+5B66&gt;</t>
  </si>
  <si>
    <t>&lt;U+592A&gt;&lt;U+4ED3&gt;&lt;U+5E02&gt;&lt;U+76D1&gt;&lt;U+6D4B&gt;&lt;U+7AD9&gt;</t>
  </si>
  <si>
    <t>&lt;U+592A&gt;&lt;U+4ED3&gt;</t>
  </si>
  <si>
    <t>Taicang</t>
  </si>
  <si>
    <t>&lt;U+79D1&gt;&lt;U+6559&gt;&lt;U+65B0&gt;&lt;U+57CE&gt;&lt;U+5B9E&gt;&lt;U+5C0F&gt;</t>
  </si>
  <si>
    <t>&lt;U+6D88&gt;&lt;U+9632&gt;&lt;U+6307&gt;&lt;U+6325&gt;&lt;U+4E2D&gt;&lt;U+5FC3&gt;</t>
  </si>
  <si>
    <t>&lt;U+53E5&gt;&lt;U+5BB9&gt;</t>
  </si>
  <si>
    <t>Jurong</t>
  </si>
  <si>
    <t>&lt;U+623F&gt;&lt;U+5BB6&gt;&lt;U+575D&gt;</t>
  </si>
  <si>
    <t>&lt;U+8679&gt;&lt;U+6865&gt;&lt;U+90AE&gt;&lt;U+653F&gt;</t>
  </si>
  <si>
    <t>&lt;U+6C5F&gt;&lt;U+9634&gt;</t>
  </si>
  <si>
    <t>Jiangyin</t>
  </si>
  <si>
    <t>&lt;U+4E94&gt;&lt;U+661F&gt;&lt;U+516C&gt;&lt;U+56ED&gt;</t>
  </si>
  <si>
    <t>&lt;U+7B2C&gt;&lt;U+4E8C&gt;&lt;U+5B9E&gt;&lt;U+9A8C&gt;&lt;U+5C0F&gt;&lt;U+5B66&gt;</t>
  </si>
  <si>
    <t>&lt;U+5B9C&gt;&lt;U+5174&gt;&lt;U+5E02&gt;&lt;U+73AF&gt;&lt;U+4FDD&gt;&lt;U+5C40&gt;</t>
  </si>
  <si>
    <t>&lt;U+5B9C&gt;&lt;U+5174&gt;</t>
  </si>
  <si>
    <t>Yixing</t>
  </si>
  <si>
    <t>70</t>
  </si>
  <si>
    <t>&lt;U+5B9C&gt;&lt;U+56ED&gt;</t>
  </si>
  <si>
    <t>&lt;U+91D1&gt;&lt;U+575B&gt;&lt;U+5E02&gt;&lt;U+73AF&gt;&lt;U+5883&gt;&lt;U+76D1&gt;&lt;U+6D4B&gt;&lt;U+7AD9&gt;</t>
  </si>
  <si>
    <t>&lt;U+91D1&gt;&lt;U+575B&gt;</t>
  </si>
  <si>
    <t>Jintan</t>
  </si>
  <si>
    <t>326</t>
  </si>
  <si>
    <t>&lt;U+91D1&gt;&lt;U+575B&gt;&lt;U+5E02&gt;&lt;U+81EA&gt;&lt;U+6765&gt;&lt;U+6C34&gt;&lt;U+516C&gt;&lt;U+53F8&gt;</t>
  </si>
  <si>
    <t>&lt;U+6EA7&gt;&lt;U+9633&gt;&lt;U+5E02&gt;&lt;U+4E1C&gt;&lt;U+95E8&gt;&lt;U+5B50&gt;&lt;U+7AD9&gt;</t>
  </si>
  <si>
    <t>&lt;U+6EA7&gt;&lt;U+9633&gt;</t>
  </si>
  <si>
    <t>Liyang</t>
  </si>
  <si>
    <t>214</t>
  </si>
  <si>
    <t>&lt;U+71D5&gt;&lt;U+5C71&gt;&lt;U+5B50&gt;&lt;U+7AD9&gt;</t>
  </si>
  <si>
    <t>&lt;U+6D77&gt;&lt;U+95E8&gt;&lt;U+5E02&gt;&lt;U+76D1&gt;&lt;U+6D4B&gt;&lt;U+7AD9&gt;</t>
  </si>
  <si>
    <t>&lt;U+6D77&gt;&lt;U+95E8&gt;</t>
  </si>
  <si>
    <t>Haimen</t>
  </si>
  <si>
    <t>&lt;U+84D3&gt;&lt;U+857E&gt;&lt;U+5E7C&gt;&lt;U+513F&gt;&lt;U+56ED&gt;</t>
  </si>
  <si>
    <t>&lt;U+4E34&gt;&lt;U+5B89&gt;</t>
  </si>
  <si>
    <t>Lin'an</t>
  </si>
  <si>
    <t>9</t>
  </si>
  <si>
    <t>&lt;U+5BCC&gt;&lt;U+9633&gt;</t>
  </si>
  <si>
    <t>Fuyang</t>
  </si>
  <si>
    <t>6</t>
  </si>
  <si>
    <t>&lt;U+5BCC&gt;&lt;U+6625&gt;&lt;U+4E8C&gt;&lt;U+5C0F&gt;</t>
  </si>
  <si>
    <t>&lt;U+6C5F&gt;&lt;U+4E1C&gt;</t>
  </si>
  <si>
    <t>&lt;U+4E49&gt;&lt;U+4E4C&gt;</t>
  </si>
  <si>
    <t>Yiwu</t>
  </si>
  <si>
    <t>123</t>
  </si>
  <si>
    <t>&lt;U+5317&gt;&lt;U+82D1&gt;</t>
  </si>
  <si>
    <t>&lt;U+56FE&gt;&lt;U+4E66&gt;&lt;U+9986&gt;</t>
  </si>
  <si>
    <t>&lt;U+8BF8&gt;&lt;U+66A8&gt;</t>
  </si>
  <si>
    <t>Zhuji</t>
  </si>
  <si>
    <t>268</t>
  </si>
  <si>
    <t>&lt;U+5BCC&gt;&lt;U+6797&gt;&lt;U+5370&gt;&lt;U+52A1&gt;</t>
  </si>
  <si>
    <t>&lt;U+62B1&gt;&lt;U+9F99&gt;&lt;U+5C71&gt;&lt;U+5E84&gt;</t>
  </si>
  <si>
    <t>&lt;U+74E6&gt;&lt;U+623F&gt;&lt;U+5E97&gt;</t>
  </si>
  <si>
    <t>Wafangdian</t>
  </si>
  <si>
    <t>237</t>
  </si>
  <si>
    <t>&lt;U+4E91&gt;&lt;U+7530&gt;&lt;U+4E2D&gt;&lt;U+5B66&gt;</t>
  </si>
  <si>
    <t>&lt;U+5E73&gt;&lt;U+6865&gt;&lt;U+5206&gt;&lt;U+5C40&gt;</t>
  </si>
  <si>
    <t>&lt;U+4FE1&gt;&lt;U+9633&gt;</t>
  </si>
  <si>
    <t>Xinyang</t>
  </si>
  <si>
    <t>127</t>
  </si>
  <si>
    <t>29</t>
  </si>
  <si>
    <t>&lt;U+5357&gt;&lt;U+6E7E&gt;&lt;U+6C34&gt;&lt;U+5382&gt;</t>
  </si>
  <si>
    <t>114.0122</t>
  </si>
  <si>
    <t>&lt;U+5E02&gt;&lt;U+917F&gt;&lt;U+9152&gt;&lt;U+516C&gt;&lt;U+53F8&gt;</t>
  </si>
  <si>
    <t>&lt;U+5468&gt;&lt;U+53E3&gt;</t>
  </si>
  <si>
    <t>Zhoukou</t>
  </si>
  <si>
    <t>130</t>
  </si>
  <si>
    <t>&lt;U+5468&gt;&lt;U+53E3&gt;&lt;U+5E08&gt;&lt;U+8303&gt;</t>
  </si>
  <si>
    <t>&lt;U+5E02&gt;&lt;U+8FD0&gt;&lt;U+7BA1&gt;&lt;U+5904&gt;</t>
  </si>
  <si>
    <t>&lt;U+5DDD&gt;&lt;U+6C47&gt;&lt;U+533A&gt;&lt;U+73AF&gt;&lt;U+4FDD&gt;&lt;U+5C40&gt;</t>
  </si>
  <si>
    <t>&lt;U+84DD&gt;&lt;U+7530&gt;</t>
  </si>
  <si>
    <t>&lt;U+6F33&gt;&lt;U+5DDE&gt;</t>
  </si>
  <si>
    <t>Zhangzhou</t>
  </si>
  <si>
    <t>28</t>
  </si>
  <si>
    <t>198</t>
  </si>
  <si>
    <t>&lt;U+6F33&gt;&lt;U+5DDE&gt;&lt;U+4E09&gt;&lt;U+4E2D&gt;</t>
  </si>
  <si>
    <t>&lt;U+4E5D&gt;&lt;U+6E56&gt;</t>
  </si>
  <si>
    <t>&lt;U+81EA&gt;&lt;U+6765&gt;&lt;U+6C34&gt;&lt;U+516C&gt;&lt;U+53F8&gt;</t>
  </si>
  <si>
    <t>&lt;U+664B&gt;&lt;U+57CE&gt;</t>
  </si>
  <si>
    <t>Jincheng</t>
  </si>
  <si>
    <t>&lt;U+767D&gt;&lt;U+4E91&gt;&lt;U+5546&gt;&lt;U+8D38&gt;</t>
  </si>
  <si>
    <t>&lt;U+6CFD&gt;&lt;U+5DDE&gt;&lt;U+4E00&gt;&lt;U+4E2D&gt;</t>
  </si>
  <si>
    <t>&lt;U+767D&gt;&lt;U+9A6C&gt;&lt;U+5BFA&gt;</t>
  </si>
  <si>
    <t>&lt;U+5E73&gt;&lt;U+6714&gt;</t>
  </si>
  <si>
    <t>&lt;U+6714&gt;&lt;U+5DDE&gt;</t>
  </si>
  <si>
    <t>Shuozhou</t>
  </si>
  <si>
    <t>269</t>
  </si>
  <si>
    <t>&lt;U+6714&gt;&lt;U+552F&gt;</t>
  </si>
  <si>
    <t>&lt;U+9526&gt;&lt;U+7EB6&gt;&lt;U+5C0F&gt;&lt;U+533A&gt;</t>
  </si>
  <si>
    <t>&lt;U+664B&gt;&lt;U+4E2D&gt;</t>
  </si>
  <si>
    <t>Jinzhong</t>
  </si>
  <si>
    <t>266</t>
  </si>
  <si>
    <t>221</t>
  </si>
  <si>
    <t>&lt;U+6986&gt;&lt;U+6B21&gt;&lt;U+6DB2&gt;&lt;U+538B&gt;&lt;U+4EF6&gt;&lt;U+5382&gt;</t>
  </si>
  <si>
    <t>&lt;U+5357&gt;&lt;U+90FD&gt;&lt;U+5C0F&gt;&lt;U+533A&gt;</t>
  </si>
  <si>
    <t>&lt;U+6986&gt;&lt;U+6B21&gt;&lt;U+533A&gt;&lt;U+653F&gt;&lt;U+5E9C&gt;</t>
  </si>
  <si>
    <t>&lt;U+8FD0&gt;&lt;U+57CE&gt;&lt;U+4E2D&gt;&lt;U+5B66&gt;</t>
  </si>
  <si>
    <t>&lt;U+8FD0&gt;&lt;U+57CE&gt;</t>
  </si>
  <si>
    <t>Yuncheng</t>
  </si>
  <si>
    <t>273</t>
  </si>
  <si>
    <t>&lt;U+79B9&gt;&lt;U+90FD&gt;&lt;U+5F00&gt;&lt;U+53D1&gt;&lt;U+533A&gt;</t>
  </si>
  <si>
    <t>&lt;U+8FD0&gt;&lt;U+57CE&gt;&lt;U+5B66&gt;&lt;U+9662&gt;</t>
  </si>
  <si>
    <t>&lt;U+5730&gt;&lt;U+533A&gt;&lt;U+6280&gt;&lt;U+6821&gt;</t>
  </si>
  <si>
    <t>&lt;U+7A7A&gt;&lt;U+6E2F&gt;&lt;U+65B0&gt;&lt;U+533A&gt;</t>
  </si>
  <si>
    <t>&lt;U+673A&gt;&lt;U+5F15&gt;</t>
  </si>
  <si>
    <t>&lt;U+5FFB&gt;&lt;U+5DDE&gt;</t>
  </si>
  <si>
    <t>Xinzhou</t>
  </si>
  <si>
    <t>271</t>
  </si>
  <si>
    <t>30</t>
  </si>
  <si>
    <t>&lt;U+4F1A&gt;&lt;U+5C55&gt;&lt;U+4E2D&gt;&lt;U+5FC3&gt;</t>
  </si>
  <si>
    <t>&lt;U+5415&gt;&lt;U+6881&gt;</t>
  </si>
  <si>
    <t>Luliang</t>
  </si>
  <si>
    <t>&lt;U+8C46&gt;&lt;U+5236&gt;&lt;U+54C1&gt;&lt;U+5382&gt;</t>
  </si>
  <si>
    <t>&lt;U+805A&gt;&lt;U+82F1&gt;&lt;U+5B66&gt;&lt;U+6821&gt;</t>
  </si>
  <si>
    <t>&lt;U+4E4C&gt;&lt;U+6D77&gt;</t>
  </si>
  <si>
    <t>Wuhai</t>
  </si>
  <si>
    <t>218</t>
  </si>
  <si>
    <t>131</t>
  </si>
  <si>
    <t>&lt;U+5E02&gt;&lt;U+6797&gt;&lt;U+4E1A&gt;&lt;U+5C40&gt;</t>
  </si>
  <si>
    <t>&lt;U+4E2D&gt;&lt;U+6D77&gt;&lt;U+52C3&gt;&lt;U+6E7E&gt;&lt;U+5B66&gt;&lt;U+6821&gt;</t>
  </si>
  <si>
    <t>&lt;U+901A&gt;&lt;U+8FBD&gt;&lt;U+5BBE&gt;&lt;U+9986&gt;</t>
  </si>
  <si>
    <t>&lt;U+901A&gt;&lt;U+8FBD&gt;</t>
  </si>
  <si>
    <t>Tongliao</t>
  </si>
  <si>
    <t>310</t>
  </si>
  <si>
    <t>&lt;U+80F6&gt;&lt;U+5EFA&gt;&lt;U+94DD&gt;&lt;U+4E1A&gt;</t>
  </si>
  <si>
    <t>&lt;U+827A&gt;&lt;U+672F&gt;&lt;U+804C&gt;&lt;U+4E1A&gt;&lt;U+5B66&gt;&lt;U+6821&gt;</t>
  </si>
  <si>
    <t>&lt;U+533A&gt;&lt;U+73AF&gt;&lt;U+4FDD&gt;&lt;U+5C40&gt;</t>
  </si>
  <si>
    <t>&lt;U+547C&gt;&lt;U+4F26&gt;&lt;U+8D1D&gt;&lt;U+5C14&gt;</t>
  </si>
  <si>
    <t>Hulunbeier</t>
  </si>
  <si>
    <t>37</t>
  </si>
  <si>
    <t>Hulunbuir</t>
  </si>
  <si>
    <t>&lt;U+5E02&gt;&lt;U+827A&gt;&lt;U+6821&gt;</t>
  </si>
  <si>
    <t>&lt;U+79CB&gt;&lt;U+6797&gt;&lt;U+517B&gt;&lt;U+6B96&gt;&lt;U+57FA&gt;&lt;U+5730&gt;</t>
  </si>
  <si>
    <t>&lt;U+5DF4&gt;&lt;U+5F66&gt;&lt;U+6DD6&gt;&lt;U+5C14&gt;</t>
  </si>
  <si>
    <t>Bayan Nur</t>
  </si>
  <si>
    <t>75</t>
  </si>
  <si>
    <t>Baynnur</t>
  </si>
  <si>
    <t>&lt;U+9644&gt;&lt;U+4E2D&gt;</t>
  </si>
  <si>
    <t>&lt;U+5E02&gt;&lt;U+73AF&gt;&lt;U+4FDD&gt;&lt;U+5927&gt;&lt;U+697C&gt;</t>
  </si>
  <si>
    <t>&lt;U+96C6&gt;&lt;U+5B81&gt;&lt;U+65B0&gt;&lt;U+533A&gt;</t>
  </si>
  <si>
    <t>&lt;U+4E4C&gt;&lt;U+5170&gt;&lt;U+5BDF&gt;&lt;U+5E03&gt;</t>
  </si>
  <si>
    <t>Wulanchabu</t>
  </si>
  <si>
    <t>217</t>
  </si>
  <si>
    <t>Ulaan Chab</t>
  </si>
  <si>
    <t>&lt;U+96C6&gt;&lt;U+5B81&gt;&lt;U+65E7&gt;&lt;U+533A&gt;&lt;U+897F&gt;</t>
  </si>
  <si>
    <t>&lt;U+76DF&gt;&lt;U+76D1&gt;&lt;U+6D4B&gt;&lt;U+7AD9&gt;</t>
  </si>
  <si>
    <t>&lt;U+5174&gt;&lt;U+5B89&gt;&lt;U+76DF&gt;</t>
  </si>
  <si>
    <t>Xinganmeng</t>
  </si>
  <si>
    <t>220</t>
  </si>
  <si>
    <t>76</t>
  </si>
  <si>
    <t>Xing'an</t>
  </si>
  <si>
    <t>&lt;U+80DC&gt;&lt;U+534E&gt;&lt;U+65B0&gt;&lt;U+5236&gt;&lt;U+836F&gt;&lt;U+5382&gt;</t>
  </si>
  <si>
    <t>&lt;U+79D1&gt;&lt;U+53F3&gt;&lt;U+524D&gt;&lt;U+65D7&gt;&lt;U+73AF&gt;&lt;U+4FDD&gt;&lt;U+5C40&gt;</t>
  </si>
  <si>
    <t>&lt;U+5E02&gt;&lt;U+73AF&gt;&lt;U+4FDD&gt;&lt;U+76D1&gt;&lt;U+6D4B&gt;&lt;U+7AD9&gt;</t>
  </si>
  <si>
    <t>&lt;U+9521&gt;&lt;U+6797&gt;&lt;U+90ED&gt;&lt;U+52D2&gt;&lt;U+76DF&gt;</t>
  </si>
  <si>
    <t>Xilin Gol</t>
  </si>
  <si>
    <t>&lt;U+4F53&gt;&lt;U+80B2&gt;&lt;U+573A&gt;</t>
  </si>
  <si>
    <t>&lt;U+963F&gt;&lt;U+62C9&gt;&lt;U+5584&gt;&lt;U+76DF&gt;</t>
  </si>
  <si>
    <t>Alxa</t>
  </si>
  <si>
    <t>279</t>
  </si>
  <si>
    <t>&lt;U+76DF&gt;&lt;U+73AF&gt;&lt;U+4FDD&gt;&lt;U+697C&gt;</t>
  </si>
  <si>
    <t>&lt;U+73AF&gt;&lt;U+4FDD&gt;&lt;U+5C40&gt;&lt;U+65B0&gt;&lt;U+697C&gt;</t>
  </si>
  <si>
    <t>&lt;U+5DE5&gt;&lt;U+4E1A&gt;&lt;U+56ED&gt;&lt;U+533A&gt;</t>
  </si>
  <si>
    <t>&lt;U+961C&gt;&lt;U+65B0&gt;</t>
  </si>
  <si>
    <t>Fuxin</t>
  </si>
  <si>
    <t>284</t>
  </si>
  <si>
    <t>&lt;U+957F&gt;&lt;U+9752&gt;&lt;U+8857&gt;</t>
  </si>
  <si>
    <t>&lt;U+519C&gt;&lt;U+4E1A&gt;&lt;U+56ED&gt;&lt;U+533A&gt;</t>
  </si>
  <si>
    <t>&lt;U+4E1C&gt;&lt;U+82D1&gt;</t>
  </si>
  <si>
    <t>&lt;U+7389&gt;&lt;U+9F99&gt;&lt;U+65B0&gt;&lt;U+57CE&gt;</t>
  </si>
  <si>
    <t>&lt;U+5B8F&gt;&lt;U+4F1F&gt;&lt;U+533A&gt;</t>
  </si>
  <si>
    <t>&lt;U+8FBD&gt;&lt;U+9633&gt;</t>
  </si>
  <si>
    <t>Liaoyang</t>
  </si>
  <si>
    <t>347</t>
  </si>
  <si>
    <t>&lt;U+65B0&gt;&lt;U+534E&gt;&lt;U+56ED&gt;</t>
  </si>
  <si>
    <t>&lt;U+6EE8&gt;&lt;U+6CB3&gt;&lt;U+8DEF&gt;</t>
  </si>
  <si>
    <t>&lt;U+94C1&gt;&lt;U+897F&gt;&lt;U+5DE5&gt;&lt;U+4E1A&gt;&lt;U+56ED&gt;</t>
  </si>
  <si>
    <t>&lt;U+6C47&gt;&lt;U+5DE5&gt;&lt;U+8857&gt;&lt;U+897F&gt;</t>
  </si>
  <si>
    <t>&lt;U+94C1&gt;&lt;U+5CAD&gt;</t>
  </si>
  <si>
    <t>295</t>
  </si>
  <si>
    <t>&lt;U+6C34&gt;&lt;U+4E0A&gt;&lt;U+4E50&gt;&lt;U+56ED&gt;</t>
  </si>
  <si>
    <t>&lt;U+94F6&gt;&lt;U+5DDE&gt;&lt;U+8DEF&gt;&lt;U+4E1C&gt;&lt;U+6BB5&gt;</t>
  </si>
  <si>
    <t>&lt;U+91D1&gt;&lt;U+6C99&gt;&lt;U+6C5F&gt;&lt;U+8DEF&gt;&lt;U+5317&gt;</t>
  </si>
  <si>
    <t>&lt;U+897F&gt;&lt;U+6881&gt;</t>
  </si>
  <si>
    <t>&lt;U+671D&gt;&lt;U+9633&gt;</t>
  </si>
  <si>
    <t>Chaoyang</t>
  </si>
  <si>
    <t>&lt;U+6CB3&gt;&lt;U+7554&gt;&lt;U+5C0F&gt;&lt;U+533A&gt;</t>
  </si>
  <si>
    <t>&lt;U+516B&gt;&lt;U+91CC&gt;&lt;U+5821&gt;</t>
  </si>
  <si>
    <t>&lt;U+56DB&gt;&lt;U+5E73&gt;</t>
  </si>
  <si>
    <t>Siping</t>
  </si>
  <si>
    <t>192</t>
  </si>
  <si>
    <t>&lt;U+4E00&gt;&lt;U+5546&gt;&lt;U+573A&gt;</t>
  </si>
  <si>
    <t>&lt;U+5883&gt;&lt;U+56ED&gt;</t>
  </si>
  <si>
    <t>&lt;U+8FBD&gt;&lt;U+6E90&gt;</t>
  </si>
  <si>
    <t>Liaoyuan</t>
  </si>
  <si>
    <t>346</t>
  </si>
  <si>
    <t>&lt;U+6C61&gt;&lt;U+6C34&gt;&lt;U+5904&gt;&lt;U+7406&gt;&lt;U+5382&gt;</t>
  </si>
  <si>
    <t>&lt;U+5149&gt;&lt;U+660E&gt;</t>
  </si>
  <si>
    <t>&lt;U+901A&gt;&lt;U+5316&gt;</t>
  </si>
  <si>
    <t>Tonghua</t>
  </si>
  <si>
    <t>194</t>
  </si>
  <si>
    <t>309</t>
  </si>
  <si>
    <t>&lt;U+559C&gt;&lt;U+4E30&gt;</t>
  </si>
  <si>
    <t>&lt;U+767D&gt;&lt;U+5C71&gt;</t>
  </si>
  <si>
    <t>Baishan</t>
  </si>
  <si>
    <t>188</t>
  </si>
  <si>
    <t>&lt;U+6C5F&gt;&lt;U+5357&gt;</t>
  </si>
  <si>
    <t>&lt;U+677E&gt;&lt;U+539F&gt;</t>
  </si>
  <si>
    <t>Songyuan</t>
  </si>
  <si>
    <t>193</t>
  </si>
  <si>
    <t>&lt;U+6D2E&gt;&lt;U+5317&gt;&lt;U+533A&gt;&lt;U+73AF&gt;&lt;U+4FDD&gt;&lt;U+5C40&gt;</t>
  </si>
  <si>
    <t>&lt;U+767D&gt;&lt;U+57CE&gt;</t>
  </si>
  <si>
    <t>Baicheng</t>
  </si>
  <si>
    <t>&lt;U+5987&gt;&lt;U+5E7C&gt;&lt;U+533B&gt;&lt;U+9662&gt;</t>
  </si>
  <si>
    <t>&lt;U+5EF6&gt;&lt;U+8FB9&gt;&lt;U+5DDE&gt;</t>
  </si>
  <si>
    <t>Yanbian</t>
  </si>
  <si>
    <t>Yanbian Korean</t>
  </si>
  <si>
    <t>&lt;U+5EF6&gt;&lt;U+8FB9&gt;&lt;U+533B&gt;&lt;U+9662&gt;</t>
  </si>
  <si>
    <t>&lt;U+671D&gt;&lt;U+9633&gt;&lt;U+5DDD&gt;&lt;U+9547&gt;&lt;U+533B&gt;&lt;U+9662&gt;</t>
  </si>
  <si>
    <t xml:space="preserve">&lt;U+73AF&gt;&lt;U+4FDD&gt;&lt;U+5C40&gt; </t>
  </si>
  <si>
    <t>&lt;U+9E21&gt;&lt;U+897F&gt;</t>
  </si>
  <si>
    <t>Jixi</t>
  </si>
  <si>
    <t xml:space="preserve">&lt;U+81EA&gt;&lt;U+6765&gt;&lt;U+6C34&gt;&lt;U+516C&gt;&lt;U+53F8&gt; </t>
  </si>
  <si>
    <t xml:space="preserve">&lt;U+767D&gt;&lt;U+9152&gt;&lt;U+5382&gt; </t>
  </si>
  <si>
    <t xml:space="preserve">&lt;U+6C14&gt;&lt;U+8C61&gt;&lt;U+5C40&gt; </t>
  </si>
  <si>
    <t>&lt;U+54C8&gt;&lt;U+5564&gt;&lt;U+5206&gt;&lt;U+516C&gt;&lt;U+53F8&gt;</t>
  </si>
  <si>
    <t>&lt;U+9E64&gt;&lt;U+5C97&gt;</t>
  </si>
  <si>
    <t>Hegang</t>
  </si>
  <si>
    <t>104</t>
  </si>
  <si>
    <t>351</t>
  </si>
  <si>
    <t>&lt;U+65AF&gt;&lt;U+8FBE&gt;&lt;U+673A&gt;&lt;U+7535&gt;</t>
  </si>
  <si>
    <t>&lt;U+4E1C&gt;&lt;U+5C71&gt;&lt;U+7EB8&gt;&lt;U+677F&gt;&lt;U+5382&gt;</t>
  </si>
  <si>
    <t>&lt;U+4E94&gt;&lt;U+53F7&gt;&lt;U+6C34&gt;&lt;U+5E93&gt;</t>
  </si>
  <si>
    <t>&lt;U+53CC&gt;&lt;U+5408&gt;&lt;U+6751&gt;</t>
  </si>
  <si>
    <t>&lt;U+53CC&gt;&lt;U+9E2D&gt;&lt;U+5C71&gt;</t>
  </si>
  <si>
    <t>Shuangyashan</t>
  </si>
  <si>
    <t>105</t>
  </si>
  <si>
    <t>&lt;U+5357&gt;&lt;U+5C0F&gt;&lt;U+5E02&gt;</t>
  </si>
  <si>
    <t>&lt;U+82D7&gt;&lt;U+5703&gt;</t>
  </si>
  <si>
    <t>&lt;U+4E2D&gt;&lt;U+5FC3&gt;&lt;U+533B&gt;&lt;U+9662&gt;</t>
  </si>
  <si>
    <t>&lt;U+4F0A&gt;&lt;U+6625&gt;</t>
  </si>
  <si>
    <t>Yichun</t>
  </si>
  <si>
    <t>113</t>
  </si>
  <si>
    <t>&lt;U+6797&gt;&lt;U+7BA1&gt;&lt;U+5C40&gt;</t>
  </si>
  <si>
    <t>&lt;U+6C64&gt;&lt;U+65FA&gt;&lt;U+6CB3&gt;&lt;U+56FD&gt;&lt;U+5BB6&gt;&lt;U+516C&gt;&lt;U+56ED&gt;</t>
  </si>
  <si>
    <t>&lt;U+4F73&gt;&lt;U+7EBA&gt;</t>
  </si>
  <si>
    <t>&lt;U+4F73&gt;&lt;U+6728&gt;&lt;U+65AF&gt;</t>
  </si>
  <si>
    <t>Jiamusi</t>
  </si>
  <si>
    <t>106</t>
  </si>
  <si>
    <t>115</t>
  </si>
  <si>
    <t>&lt;U+53D1&gt;&lt;U+7535&gt;&lt;U+5382&gt;</t>
  </si>
  <si>
    <t>&lt;U+5341&gt;&lt;U+4E00&gt;&lt;U+4E2D&gt;</t>
  </si>
  <si>
    <t>&lt;U+56DB&gt;&lt;U+4E30&gt;</t>
  </si>
  <si>
    <t>&lt;U+4E03&gt;&lt;U+53F0&gt;&lt;U+6CB3&gt;</t>
  </si>
  <si>
    <t>Qitaihe</t>
  </si>
  <si>
    <t>110</t>
  </si>
  <si>
    <t>24</t>
  </si>
  <si>
    <t xml:space="preserve">&lt;U+65B0&gt;&lt;U+5EFA&gt; </t>
  </si>
  <si>
    <t>&lt;U+846B&gt;&lt;U+5934&gt;&lt;U+6C9F&gt;</t>
  </si>
  <si>
    <t xml:space="preserve">&lt;U+4EA4&gt;&lt;U+901A&gt;&lt;U+5C40&gt; </t>
  </si>
  <si>
    <t>&lt;U+9ED1&gt;&lt;U+6CB3&gt;</t>
  </si>
  <si>
    <t>Heihe</t>
  </si>
  <si>
    <t xml:space="preserve">&lt;U+5730&gt;&lt;U+9707&gt;&lt;U+5C40&gt; </t>
  </si>
  <si>
    <t>&lt;U+4EBA&gt;&lt;U+548C&gt;&lt;U+4E1C&gt;&lt;U+8857&gt;</t>
  </si>
  <si>
    <t>&lt;U+7EE5&gt;&lt;U+5316&gt;</t>
  </si>
  <si>
    <t>&lt;U+515A&gt;&lt;U+653F&gt;&lt;U+529E&gt;&lt;U+516C&gt;&lt;U+4E2D&gt;&lt;U+5FC3&gt;</t>
  </si>
  <si>
    <t>&lt;U+5927&gt;&lt;U+5174&gt;&lt;U+5B89&gt;&lt;U+5CAD&gt;&lt;U+5730&gt;&lt;U+533A&gt;</t>
  </si>
  <si>
    <t>Daxinganling</t>
  </si>
  <si>
    <t>&lt;U+516C&gt;&lt;U+5B89&gt;&lt;U+5C40&gt;</t>
  </si>
  <si>
    <t>&lt;U+5DE5&gt;&lt;U+4EBA&gt;&lt;U+7597&gt;&lt;U+517B&gt;&lt;U+9662&gt;</t>
  </si>
  <si>
    <t>&lt;U+868C&gt;&lt;U+57E0&gt;</t>
  </si>
  <si>
    <t>Bengbu</t>
  </si>
  <si>
    <t>2</t>
  </si>
  <si>
    <t>360</t>
  </si>
  <si>
    <t>&lt;U+767E&gt;&lt;U+8D27&gt;&lt;U+5927&gt;&lt;U+697C&gt;</t>
  </si>
  <si>
    <t>&lt;U+4E8C&gt;&lt;U+6C34&gt;&lt;U+5382&gt;</t>
  </si>
  <si>
    <t>&lt;U+868C&gt;&lt;U+57E0&gt;&lt;U+5B66&gt;&lt;U+9662&gt;</t>
  </si>
  <si>
    <t>&lt;U+6DEE&gt;&lt;U+4E0A&gt;&lt;U+533A&gt;&lt;U+653F&gt;&lt;U+5E9C&gt;</t>
  </si>
  <si>
    <t>&lt;U+5927&gt;&lt;U+901A&gt;&lt;U+533A&gt;&lt;U+653F&gt;&lt;U+5E9C&gt;</t>
  </si>
  <si>
    <t>&lt;U+6DEE&gt;&lt;U+5357&gt;</t>
  </si>
  <si>
    <t>&lt;U+6F58&gt;&lt;U+96C6&gt;&lt;U+533A&gt;&lt;U+653F&gt;&lt;U+5E9C&gt;</t>
  </si>
  <si>
    <t>Huainan</t>
  </si>
  <si>
    <t>&lt;U+8C22&gt;&lt;U+5BB6&gt;&lt;U+96C6&gt;&lt;U+533A&gt;&lt;U+653F&gt;&lt;U+5E9C&gt;</t>
  </si>
  <si>
    <t>&lt;U+516B&gt;&lt;U+516C&gt;&lt;U+5C71&gt;&lt;U+533A&gt;&lt;U+653F&gt;&lt;U+5E9C&gt;</t>
  </si>
  <si>
    <t>&lt;U+7126&gt;&lt;U+5C97&gt;&lt;U+6E56&gt;&lt;U+98CE&gt;&lt;U+666F&gt;&lt;U+533A&gt;&lt;U+7BA1&gt;&lt;U+7406&gt;&lt;U+5904&gt;</t>
  </si>
  <si>
    <t>&lt;U+6DEE&gt;&lt;U+5317&gt;</t>
  </si>
  <si>
    <t>Huaibei</t>
  </si>
  <si>
    <t>&lt;U+70C8&gt;&lt;U+5C71&gt;&lt;U+533A&gt;&lt;U+653F&gt;&lt;U+5E9C&gt;</t>
  </si>
  <si>
    <t>&lt;U+804C&gt;&lt;U+4E1A&gt;&lt;U+6280&gt;&lt;U+672F&gt;&lt;U+5B66&gt;&lt;U+9662&gt;</t>
  </si>
  <si>
    <t>&lt;U+5E02&gt;&lt;U+7B2C&gt;&lt;U+56DB&gt;&lt;U+4E2D&gt;&lt;U+5B66&gt;</t>
  </si>
  <si>
    <t>&lt;U+94DC&gt;&lt;U+9675&gt;</t>
  </si>
  <si>
    <t>Tongling</t>
  </si>
  <si>
    <t>298</t>
  </si>
  <si>
    <t>&lt;U+5E02&gt;&lt;U+516C&gt;&lt;U+8DEF&gt;&lt;U+5C40&gt;</t>
  </si>
  <si>
    <t>&lt;U+5E02&gt;&lt;U+65B0&gt;&lt;U+6C11&gt;&lt;U+6C61&gt;&lt;U+6C34&gt;&lt;U+5382&gt;</t>
  </si>
  <si>
    <t>&lt;U+5E02&gt;&lt;U+7B2C&gt;&lt;U+4E5D&gt;&lt;U+4E2D&gt;&lt;U+5B66&gt;</t>
  </si>
  <si>
    <t>&lt;U+8F66&gt;&lt;U+7AD9&gt;&lt;U+65B0&gt;&lt;U+533A&gt;</t>
  </si>
  <si>
    <t>&lt;U+5E02&gt;&lt;U+804C&gt;&lt;U+6559&gt;&lt;U+57FA&gt;&lt;U+5730&gt;</t>
  </si>
  <si>
    <t>&lt;U+73AF&gt;&lt;U+79D1&gt;&lt;U+9662&gt;</t>
  </si>
  <si>
    <t>&lt;U+5B89&gt;&lt;U+5E86&gt;</t>
  </si>
  <si>
    <t>Anqing</t>
  </si>
  <si>
    <t>1</t>
  </si>
  <si>
    <t>&lt;U+9A6C&gt;&lt;U+5C71&gt;&lt;U+5BBE&gt;&lt;U+9986&gt;</t>
  </si>
  <si>
    <t>&lt;U+8054&gt;&lt;U+5BCC&gt;&lt;U+82B1&gt;&lt;U+56ED&gt;</t>
  </si>
  <si>
    <t>&lt;U+5B89&gt;&lt;U+5E86&gt;&lt;U+5927&gt;&lt;U+5B66&gt;</t>
  </si>
  <si>
    <t>&lt;U+5EF6&gt;&lt;U+5B89&gt;&lt;U+8DEF&gt;89&lt;U+53F7&gt;</t>
  </si>
  <si>
    <t>&lt;U+9EC4&gt;&lt;U+5C71&gt;</t>
  </si>
  <si>
    <t>Huangshan</t>
  </si>
  <si>
    <t>315</t>
  </si>
  <si>
    <t>&lt;U+9EC4&gt;&lt;U+5C71&gt;&lt;U+4E1C&gt;&lt;U+8DEF&gt;89&lt;U+53F7&gt;</t>
  </si>
  <si>
    <t>&lt;U+9EC4&gt;&lt;U+5C71&gt;&lt;U+533A&gt;&lt;U+653F&gt;&lt;U+5E9C&gt;5&lt;U+53F7&gt;&lt;U+697C&gt;</t>
  </si>
  <si>
    <t>&lt;U+8001&gt;&lt;U+5E74&gt;&lt;U+5927&gt;&lt;U+5B66&gt;</t>
  </si>
  <si>
    <t>&lt;U+6EC1&gt;&lt;U+5DDE&gt;</t>
  </si>
  <si>
    <t>Chuzhou</t>
  </si>
  <si>
    <t>&lt;U+4EBA&gt;&lt;U+5927&gt;&lt;U+5BBE&gt;&lt;U+9986&gt;</t>
  </si>
  <si>
    <t>&lt;U+961C&gt;&lt;U+9633&gt;</t>
  </si>
  <si>
    <t>7</t>
  </si>
  <si>
    <t>&lt;U+76D1&gt;&lt;U+6D4B&gt;&lt;U+697C&gt;</t>
  </si>
  <si>
    <t>&lt;U+5BBF&gt;&lt;U+5DDE&gt;</t>
  </si>
  <si>
    <t>&lt;U+4E00&gt;&lt;U+4E2D&gt;</t>
  </si>
  <si>
    <t>&lt;U+76D1&gt;&lt;U+6D4B&gt;&lt;U+5927&gt;&lt;U+697C&gt;</t>
  </si>
  <si>
    <t>&lt;U+516D&gt;&lt;U+5B89&gt;</t>
  </si>
  <si>
    <t>Lu'an</t>
  </si>
  <si>
    <t>12</t>
  </si>
  <si>
    <t>&lt;U+7696&gt;&lt;U+897F&gt;&lt;U+5B66&gt;&lt;U+9662&gt;</t>
  </si>
  <si>
    <t>&lt;U+671D&gt;&lt;U+9633&gt;&lt;U+5382&gt;</t>
  </si>
  <si>
    <t>&lt;U+4EB3&gt;&lt;U+5DDE&gt;</t>
  </si>
  <si>
    <t>Bozhou</t>
  </si>
  <si>
    <t>3</t>
  </si>
  <si>
    <t>231</t>
  </si>
  <si>
    <t>&lt;U+4E09&gt;&lt;U+56FD&gt;&lt;U+63FD&gt;&lt;U+80DC&gt;&lt;U+5BAB&gt;</t>
  </si>
  <si>
    <t>&lt;U+6C60&gt;&lt;U+5DDE&gt;</t>
  </si>
  <si>
    <t>Chizhou</t>
  </si>
  <si>
    <t>&lt;U+6C60&gt;&lt;U+5DDE&gt;&lt;U+5B66&gt;&lt;U+9662&gt;</t>
  </si>
  <si>
    <t>&lt;U+5E73&gt;&lt;U+5929&gt;&lt;U+6E56&gt;</t>
  </si>
  <si>
    <t>&lt;U+9CCC&gt;&lt;U+5CF0&gt;&lt;U+5B50&gt;&lt;U+7AD9&gt;</t>
  </si>
  <si>
    <t>&lt;U+5BA3&gt;&lt;U+57CE&gt;</t>
  </si>
  <si>
    <t>Xuancheng</t>
  </si>
  <si>
    <t>&lt;U+656C&gt;&lt;U+4EAD&gt;&lt;U+5C71&gt;&lt;U+5B50&gt;&lt;U+7AD9&gt;</t>
  </si>
  <si>
    <t>&lt;U+8354&gt;&lt;U+57CE&gt;&lt;U+533A&gt;&lt;U+4ED3&gt;&lt;U+540E&gt;&lt;U+8DEF&gt;</t>
  </si>
  <si>
    <t>&lt;U+8386&gt;&lt;U+7530&gt;</t>
  </si>
  <si>
    <t>Putian</t>
  </si>
  <si>
    <t>366</t>
  </si>
  <si>
    <t>&lt;U+8386&gt;&lt;U+7530&gt;&lt;U+5E02&gt;&lt;U+76D1&gt;&lt;U+6D4B&gt;&lt;U+7AD9&gt;</t>
  </si>
  <si>
    <t>&lt;U+6DB5&gt;&lt;U+6C5F&gt;&lt;U+533A&gt;&lt;U+516D&gt;&lt;U+4E2D&gt;</t>
  </si>
  <si>
    <t>&lt;U+79C0&gt;&lt;U+5C7F&gt;&lt;U+533A&gt;&lt;U+653F&gt;&lt;U+5E9C&gt;</t>
  </si>
  <si>
    <t>&lt;U+4E1C&gt;&lt;U+5733&gt;&lt;U+6C34&gt;&lt;U+5E93&gt;</t>
  </si>
  <si>
    <t>&lt;U+4E09&gt;&lt;U+94A2&gt;</t>
  </si>
  <si>
    <t>&lt;U+4E09&gt;&lt;U+660E&gt;</t>
  </si>
  <si>
    <t>Sanming</t>
  </si>
  <si>
    <t>&lt;U+4E09&gt;&lt;U+660E&gt;&lt;U+4E8C&gt;&lt;U+4E2D&gt;</t>
  </si>
  <si>
    <t>&lt;U+4E09&gt;&lt;U+5143&gt;&lt;U+533A&gt;&lt;U+653F&gt;&lt;U+5E9C&gt;</t>
  </si>
  <si>
    <t>&lt;U+6D0B&gt;&lt;U+6EAA&gt;</t>
  </si>
  <si>
    <t>&lt;U+832B&gt;&lt;U+8361&gt;&lt;U+5C71&gt;</t>
  </si>
  <si>
    <t>&lt;U+5357&gt;&lt;U+5E73&gt;</t>
  </si>
  <si>
    <t>Nanping</t>
  </si>
  <si>
    <t>88</t>
  </si>
  <si>
    <t>&lt;U+5357&gt;&lt;U+5E73&gt;&lt;U+5E02&gt;&lt;U+76D1&gt;&lt;U+6D4B&gt;&lt;U+7AD9&gt;</t>
  </si>
  <si>
    <t>&lt;U+5357&gt;&lt;U+5E73&gt;&lt;U+94DD&gt;&lt;U+4E1A&gt;&lt;U+6709&gt;&lt;U+9650&gt;&lt;U+516C&gt;&lt;U+53F8&gt;</t>
  </si>
  <si>
    <t>&lt;U+5357&gt;&lt;U+5E73&gt;&lt;U+4E03&gt;&lt;U+4E2D&gt;</t>
  </si>
  <si>
    <t>&lt;U+9F99&gt;&lt;U+5CA9&gt;&lt;U+5E08&gt;&lt;U+4E13&gt;</t>
  </si>
  <si>
    <t>&lt;U+9F99&gt;&lt;U+5CA9&gt;</t>
  </si>
  <si>
    <t>Longyan</t>
  </si>
  <si>
    <t>349</t>
  </si>
  <si>
    <t>&lt;U+9F99&gt;&lt;U+5CA9&gt;&lt;U+5E02&gt;&lt;U+76D1&gt;&lt;U+6D4B&gt;&lt;U+7AD9&gt;</t>
  </si>
  <si>
    <t>&lt;U+95FD&gt;&lt;U+897F&gt;&lt;U+804C&gt;&lt;U+4E1A&gt;&lt;U+6280&gt;&lt;U+672F&gt;&lt;U+5B66&gt;&lt;U+9662&gt;</t>
  </si>
  <si>
    <t>&lt;U+9F99&gt;&lt;U+5CA9&gt;&lt;U+5B66&gt;&lt;U+9662&gt;</t>
  </si>
  <si>
    <t>&lt;U+91D1&gt;&lt;U+6DB5&gt;&lt;U+6C34&gt;&lt;U+5E93&gt;</t>
  </si>
  <si>
    <t>&lt;U+5B81&gt;&lt;U+5FB7&gt;</t>
  </si>
  <si>
    <t>Ningde</t>
  </si>
  <si>
    <t>23</t>
  </si>
  <si>
    <t>66</t>
  </si>
  <si>
    <t>&lt;U+8549&gt;&lt;U+57CE&gt;&lt;U+533A&gt;&lt;U+519C&gt;&lt;U+673A&gt;&lt;U+5C40&gt;</t>
  </si>
  <si>
    <t>&lt;U+5B81&gt;&lt;U+5FB7&gt;&lt;U+5E02&gt;&lt;U+76D1&gt;&lt;U+6D4B&gt;&lt;U+7AD9&gt;</t>
  </si>
  <si>
    <t>&lt;U+738B&gt;&lt;U+5C97&gt;&lt;U+4E2D&gt;&lt;U+5B66&gt;</t>
  </si>
  <si>
    <t>&lt;U+666F&gt;&lt;U+5FB7&gt;&lt;U+9547&gt;</t>
  </si>
  <si>
    <t>Jingdezhen</t>
  </si>
  <si>
    <t>&lt;U+8001&gt;&lt;U+5E72&gt;&lt;U+90E8&gt;&lt;U+6D3B&gt;&lt;U+52A8&gt;&lt;U+4E2D&gt;&lt;U+5FC3&gt;</t>
  </si>
  <si>
    <t>&lt;U+517D&gt;&lt;U+533B&gt;&lt;U+7AD9&gt;</t>
  </si>
  <si>
    <t>&lt;U+53F0&gt;&lt;U+8FBE&gt;&lt;U+9676&gt;&lt;U+74F7&gt;</t>
  </si>
  <si>
    <t>&lt;U+9676&gt;&lt;U+7814&gt;&lt;U+6240&gt;</t>
  </si>
  <si>
    <t>&lt;U+6B66&gt;&lt;U+529F&gt;&lt;U+5C71&gt;&lt;U+6C14&gt;&lt;U+8C61&gt;&lt;U+7AD9&gt;</t>
  </si>
  <si>
    <t>&lt;U+840D&gt;&lt;U+4E61&gt;</t>
  </si>
  <si>
    <t>Pingxiang</t>
  </si>
  <si>
    <t>182</t>
  </si>
  <si>
    <t>&lt;U+4E2D&gt;&lt;U+533B&gt;&lt;U+9662&gt;</t>
  </si>
  <si>
    <t>&lt;U+5E02&gt;&lt;U+653F&gt;&lt;U+5E9C&gt;&lt;U+8F66&gt;&lt;U+5E93&gt;</t>
  </si>
  <si>
    <t>&lt;U+5B89&gt;&lt;U+6E90&gt;&lt;U+533A&gt;&lt;U+653F&gt;&lt;U+5E9C&gt;</t>
  </si>
  <si>
    <t>&lt;U+5317&gt;&lt;U+5C97&gt;</t>
  </si>
  <si>
    <t>&lt;U+65B0&gt;&lt;U+4F59&gt;</t>
  </si>
  <si>
    <t>Xinyu</t>
  </si>
  <si>
    <t>134</t>
  </si>
  <si>
    <t>&lt;U+98DE&gt;&lt;U+5B87&gt;</t>
  </si>
  <si>
    <t>&lt;U+65B0&gt;&lt;U+94A2&gt;&lt;U+6C27&gt;&lt;U+6C14&gt;&lt;U+5382&gt;</t>
  </si>
  <si>
    <t>&lt;U+9F99&gt;&lt;U+864E&gt;&lt;U+5C71&gt;</t>
  </si>
  <si>
    <t>&lt;U+9E70&gt;&lt;U+6F6D&gt;</t>
  </si>
  <si>
    <t>Yingtan</t>
  </si>
  <si>
    <t>352</t>
  </si>
  <si>
    <t>&lt;U+65B0&gt;&lt;U+76D1&gt;&lt;U+6D4B&gt;&lt;U+7AD9&gt;</t>
  </si>
  <si>
    <t>&lt;U+8D22&gt;&lt;U+82D1&gt;&lt;U+5BBE&gt;&lt;U+9986&gt;</t>
  </si>
  <si>
    <t>&lt;U+4E09&gt;&lt;U+5DDD&gt;&lt;U+6C34&gt;&lt;U+8868&gt;</t>
  </si>
  <si>
    <t>&lt;U+901A&gt;&lt;U+5929&gt;&lt;U+5CA9&gt;</t>
  </si>
  <si>
    <t>&lt;U+8D63&gt;&lt;U+5DDE&gt;</t>
  </si>
  <si>
    <t>Ganzhou</t>
  </si>
  <si>
    <t>177</t>
  </si>
  <si>
    <t>323</t>
  </si>
  <si>
    <t>&lt;U+5730&gt;&lt;U+59D4&gt;</t>
  </si>
  <si>
    <t>&lt;U+6C14&gt;&lt;U+8C61&gt;&lt;U+53F0&gt;</t>
  </si>
  <si>
    <t>&lt;U+534E&gt;&lt;U+575A&gt;&lt;U+978B&gt;&lt;U+57CE&gt;</t>
  </si>
  <si>
    <t>&lt;U+7EA2&gt;&lt;U+58F0&gt;&lt;U+5668&gt;&lt;U+6750&gt;&lt;U+5382&gt;</t>
  </si>
  <si>
    <t>&lt;U+5409&gt;&lt;U+5B89&gt;</t>
  </si>
  <si>
    <t>Ji'an</t>
  </si>
  <si>
    <t>178</t>
  </si>
  <si>
    <t>&lt;U+5E02&gt;&lt;U+68EE&gt;&lt;U+6797&gt;&lt;U+5DE5&gt;&lt;U+4E1A&gt;&lt;U+5C40&gt;</t>
  </si>
  <si>
    <t>&lt;U+9752&gt;&lt;U+539F&gt;&lt;U+533A&gt;&lt;U+6CD5&gt;&lt;U+9662&gt;</t>
  </si>
  <si>
    <t>&lt;U+69DF&gt;&lt;U+6994&gt;&lt;U+6C34&gt;&lt;U+4E1A&gt;</t>
  </si>
  <si>
    <t>&lt;U+5B9C&gt;&lt;U+6625&gt;</t>
  </si>
  <si>
    <t>71</t>
  </si>
  <si>
    <t>&lt;U+5E02&gt;&lt;U+4E2D&gt;&lt;U+56FD&gt;&lt;U+94F6&gt;&lt;U+884C&gt;</t>
  </si>
  <si>
    <t>&lt;U+5E02&gt;&lt;U+77F3&gt;&lt;U+6CB9&gt;&lt;U+516C&gt;&lt;U+53F8&gt;</t>
  </si>
  <si>
    <t>&lt;U+5E02&gt;&lt;U+5E7F&gt;&lt;U+7535&gt;&lt;U+5C40&gt;</t>
  </si>
  <si>
    <t>&lt;U+6850&gt;&lt;U+6E90&gt;&lt;U+515A&gt;&lt;U+6EAA&gt;</t>
  </si>
  <si>
    <t>&lt;U+629A&gt;&lt;U+5DDE&gt;</t>
  </si>
  <si>
    <t>176</t>
  </si>
  <si>
    <t>&lt;U+8840&gt;&lt;U+9632&gt;&lt;U+7AD9&gt;</t>
  </si>
  <si>
    <t>&lt;U+91C7&gt;&lt;U+8336&gt;&lt;U+5267&gt;&lt;U+56E2&gt;</t>
  </si>
  <si>
    <t>&lt;U+533B&gt;&lt;U+5B66&gt;&lt;U+5206&gt;&lt;U+9662&gt;</t>
  </si>
  <si>
    <t>&lt;U+767E&gt;&lt;U+8349&gt;&lt;U+56ED&gt;</t>
  </si>
  <si>
    <t>&lt;U+4E0A&gt;&lt;U+9976&gt;</t>
  </si>
  <si>
    <t>Shangrao</t>
  </si>
  <si>
    <t>&lt;U+51E4&gt;&lt;U+51F0&gt;&lt;U+5149&gt;&lt;U+5B66&gt;</t>
  </si>
  <si>
    <t>&lt;U+9E64&gt;&lt;U+58C1&gt;</t>
  </si>
  <si>
    <t>Hebi</t>
  </si>
  <si>
    <t>350</t>
  </si>
  <si>
    <t>&lt;U+5E02&gt;&lt;U+4EA4&gt;&lt;U+8B66&gt;&lt;U+652F&gt;&lt;U+961F&gt;</t>
  </si>
  <si>
    <t>&lt;U+8FCE&gt;&lt;U+5BBE&gt;&lt;U+9986&gt;</t>
  </si>
  <si>
    <t>&lt;U+79D1&gt;&lt;U+6280&gt;&lt;U+5B66&gt;&lt;U+9662&gt;</t>
  </si>
  <si>
    <t>&lt;U+65B0&gt;&lt;U+4E61&gt;</t>
  </si>
  <si>
    <t>Xinxiang</t>
  </si>
  <si>
    <t>135</t>
  </si>
  <si>
    <t>&lt;U+73AF&gt;&lt;U+4FDD&gt;&lt;U+897F&gt;&lt;U+9662&gt;</t>
  </si>
  <si>
    <t>&lt;U+73AF&gt;&lt;U+4FDD&gt;&lt;U+4E1C&gt;&lt;U+9662&gt;</t>
  </si>
  <si>
    <t>&lt;U+6FEE&gt;&lt;U+9633&gt;</t>
  </si>
  <si>
    <t>Puyang</t>
  </si>
  <si>
    <t>152</t>
  </si>
  <si>
    <t>&lt;U+7D2D&gt;&lt;U+5929&gt;&lt;U+5A01&gt;</t>
  </si>
  <si>
    <t>&lt;U+6CB9&gt;&lt;U+7530&gt;&lt;U+8FD0&gt;&lt;U+8F93&gt;&lt;U+516C&gt;&lt;U+53F8&gt;</t>
  </si>
  <si>
    <t>&lt;U+6CB9&gt;&lt;U+7530&gt;&lt;U+7269&gt;&lt;U+63A2&gt;&lt;U+516C&gt;&lt;U+53F8&gt;</t>
  </si>
  <si>
    <t>&lt;U+8BB8&gt;&lt;U+660C&gt;</t>
  </si>
  <si>
    <t>Xuchang</t>
  </si>
  <si>
    <t>321</t>
  </si>
  <si>
    <t>&lt;U+4E09&gt;&lt;U+4E94&gt;&lt;U+4E00&gt;&lt;U+4E94&gt;&lt;U+5DE5&gt;&lt;U+5382&gt;</t>
  </si>
  <si>
    <t>&lt;U+6F2F&gt;&lt;U+6CB3&gt;</t>
  </si>
  <si>
    <t>Luohe</t>
  </si>
  <si>
    <t>&lt;U+6F2F&gt;&lt;U+6CB3&gt;&lt;U+5927&gt;&lt;U+5B66&gt;</t>
  </si>
  <si>
    <t>&lt;U+6C34&gt;&lt;U+5229&gt;&lt;U+5C40&gt;</t>
  </si>
  <si>
    <t>&lt;U+5E7F&gt;&lt;U+7535&gt;&lt;U+5C40&gt;</t>
  </si>
  <si>
    <t>&lt;U+5357&gt;&lt;U+9633&gt;</t>
  </si>
  <si>
    <t>Nanyang</t>
  </si>
  <si>
    <t>&lt;U+74E6&gt;&lt;U+623F&gt;&lt;U+5E84&gt;</t>
  </si>
  <si>
    <t>&lt;U+6C49&gt;&lt;U+753B&gt;&lt;U+9986&gt;</t>
  </si>
  <si>
    <t>&lt;U+7406&gt;&lt;U+5DE5&gt;&lt;U+5B66&gt;&lt;U+9662&gt;</t>
  </si>
  <si>
    <t xml:space="preserve">&lt;U+73AF&gt;&lt;U+5883&gt;&lt;U+76D1&gt;&lt;U+6D4B&gt;&lt;U+7AD9&gt; </t>
  </si>
  <si>
    <t>&lt;U+5546&gt;&lt;U+4E18&gt;</t>
  </si>
  <si>
    <t>Shangqiu</t>
  </si>
  <si>
    <t>84</t>
  </si>
  <si>
    <t xml:space="preserve">&lt;U+7CAE&gt;&lt;U+98DF&gt;&lt;U+5C40&gt; </t>
  </si>
  <si>
    <t xml:space="preserve">&lt;U+7762&gt;&lt;U+9633&gt;&lt;U+533A&gt;&lt;U+73AF&gt;&lt;U+4FDD&gt;&lt;U+5C40&gt; </t>
  </si>
  <si>
    <t xml:space="preserve">&lt;U+7B2C&gt;&lt;U+4E09&gt;&lt;U+4EBA&gt;&lt;U+6C11&gt;&lt;U+533B&gt;&lt;U+9662&gt; </t>
  </si>
  <si>
    <t xml:space="preserve">&lt;U+5E02&gt;&lt;U+4E00&gt;&lt;U+7EB8&gt;&lt;U+5382&gt; </t>
  </si>
  <si>
    <t>&lt;U+9A7B&gt;&lt;U+9A6C&gt;&lt;U+5E97&gt;</t>
  </si>
  <si>
    <t>Zhumadian</t>
  </si>
  <si>
    <t>319</t>
  </si>
  <si>
    <t xml:space="preserve">&lt;U+5E02&gt;&lt;U+5F69&gt;&lt;U+5370&gt;&lt;U+5382&gt; </t>
  </si>
  <si>
    <t xml:space="preserve">&lt;U+5929&gt;&lt;U+65B9&gt;&lt;U+4E8C&gt;&lt;U+5206&gt;&lt;U+5382&gt; </t>
  </si>
  <si>
    <t>&lt;U+6C88&gt;&lt;U+5BB6&gt;&lt;U+8425&gt;</t>
  </si>
  <si>
    <t>&lt;U+9EC4&gt;&lt;U+77F3&gt;</t>
  </si>
  <si>
    <t>Huangshi</t>
  </si>
  <si>
    <t>318</t>
  </si>
  <si>
    <t>&lt;U+9648&gt;&lt;U+5BB6&gt;&lt;U+6E7E&gt;</t>
  </si>
  <si>
    <t>&lt;U+65B0&gt;&lt;U+4E0B&gt;&lt;U+9646&gt;</t>
  </si>
  <si>
    <t>&lt;U+94C1&gt;&lt;U+5C71&gt;</t>
  </si>
  <si>
    <t>&lt;U+6B66&gt;&lt;U+5F53&gt;&lt;U+5C71&gt;</t>
  </si>
  <si>
    <t>&lt;U+5341&gt;&lt;U+5830&gt;</t>
  </si>
  <si>
    <t>Shiyan</t>
  </si>
  <si>
    <t>&lt;U+6EE8&gt;&lt;U+6CB3&gt;&lt;U+65B0&gt;&lt;U+6751&gt;</t>
  </si>
  <si>
    <t>&lt;U+5218&gt;&lt;U+5BB6&gt;&lt;U+6C9F&gt;</t>
  </si>
  <si>
    <t>&lt;U+94C1&gt;&lt;U+4E8C&gt;&lt;U+5904&gt;</t>
  </si>
  <si>
    <t>&lt;U+8944&gt;&lt;U+57CE&gt;&lt;U+8FD0&gt;&lt;U+52A8&gt;&lt;U+8DEF&gt;</t>
  </si>
  <si>
    <t>&lt;U+8944&gt;&lt;U+9633&gt;</t>
  </si>
  <si>
    <t>Xiangyang</t>
  </si>
  <si>
    <t>144</t>
  </si>
  <si>
    <t>308</t>
  </si>
  <si>
    <t>Xiangfan</t>
  </si>
  <si>
    <t>&lt;U+6A0A&gt;&lt;U+57CE&gt;&lt;U+65B0&gt;&lt;U+534E&gt;&lt;U+8DEF&gt;</t>
  </si>
  <si>
    <t>&lt;U+9AD8&gt;&lt;U+65B0&gt;&lt;U+7BA1&gt;&lt;U+59D4&gt;&lt;U+4F1A&gt;</t>
  </si>
  <si>
    <t>&lt;U+8944&gt;&lt;U+5DDE&gt;&lt;U+822A&gt;&lt;U+7A7A&gt;&lt;U+8DEF&gt;</t>
  </si>
  <si>
    <t>&lt;U+9102&gt;&lt;U+5DDE&gt;</t>
  </si>
  <si>
    <t>Ezhou</t>
  </si>
  <si>
    <t>302</t>
  </si>
  <si>
    <t>&lt;U+8D75&gt;&lt;U+5BB6&gt;&lt;U+575D&gt;</t>
  </si>
  <si>
    <t>&lt;U+51E1&gt;&lt;U+53E3&gt;&lt;U+5F00&gt;&lt;U+53D1&gt;&lt;U+533A&gt;</t>
  </si>
  <si>
    <t>&lt;U+7AF9&gt;&lt;U+56ED&gt;&lt;U+5C0F&gt;&lt;U+5B66&gt;</t>
  </si>
  <si>
    <t>&lt;U+8346&gt;&lt;U+95E8&gt;</t>
  </si>
  <si>
    <t>Jingmen</t>
  </si>
  <si>
    <t>136</t>
  </si>
  <si>
    <t>&lt;U+6387&gt;&lt;U+5200&gt;</t>
  </si>
  <si>
    <t>&lt;U+77F3&gt;&lt;U+5316&gt;&lt;U+4E00&gt;&lt;U+5C0F&gt;</t>
  </si>
  <si>
    <t>&lt;U+5B5D&gt;&lt;U+611F&gt;</t>
  </si>
  <si>
    <t>Xiaogan</t>
  </si>
  <si>
    <t>147</t>
  </si>
  <si>
    <t>&lt;U+5927&gt;&lt;U+6D32&gt;&lt;U+5C9B&gt;</t>
  </si>
  <si>
    <t>&lt;U+9EC4&gt;&lt;U+5188&gt;</t>
  </si>
  <si>
    <t>Huanggang</t>
  </si>
  <si>
    <t>316</t>
  </si>
  <si>
    <t>&lt;U+804C&gt;&lt;U+5DE5&gt;&lt;U+4E2D&gt;&lt;U+5FC3&gt;</t>
  </si>
  <si>
    <t>&lt;U+68EE&gt;&lt;U+6797&gt;&lt;U+516C&gt;&lt;U+56ED&gt;</t>
  </si>
  <si>
    <t>&lt;U+54B8&gt;&lt;U+5B81&gt;</t>
  </si>
  <si>
    <t>Xianning</t>
  </si>
  <si>
    <t>145</t>
  </si>
  <si>
    <t>38</t>
  </si>
  <si>
    <t>&lt;U+5E02&gt;&lt;U+53D1&gt;&lt;U+6539&gt;&lt;U+59D4&gt;</t>
  </si>
  <si>
    <t>&lt;U+54B8&gt;&lt;U+5B89&gt;&lt;U+533A&gt;&lt;U+653F&gt;&lt;U+5E9C&gt;</t>
  </si>
  <si>
    <t>&lt;U+957F&gt;&lt;U+6C5F&gt;&lt;U+4EA7&gt;&lt;U+4E1A&gt;&lt;U+56ED&gt;</t>
  </si>
  <si>
    <t>&lt;U+968F&gt;&lt;U+5DDE&gt;</t>
  </si>
  <si>
    <t>Suizhou</t>
  </si>
  <si>
    <t>358</t>
  </si>
  <si>
    <t>Suizhou Shi</t>
  </si>
  <si>
    <t>&lt;U+5E02&gt;&lt;U+7ACB&gt;&lt;U+4EA4&gt;&lt;U+6865&gt;&lt;U+6C34&gt;&lt;U+5382&gt;</t>
  </si>
  <si>
    <t>&lt;U+6E56&gt;&lt;U+5317&gt;&lt;U+6C11&gt;&lt;U+9662&gt;</t>
  </si>
  <si>
    <t>&lt;U+6069&gt;&lt;U+65BD&gt;&lt;U+5DDE&gt;</t>
  </si>
  <si>
    <t>Enshi</t>
  </si>
  <si>
    <t>Enshi Tujia and Miao</t>
  </si>
  <si>
    <t>&lt;U+5DDE&gt;&lt;U+7535&gt;&lt;U+529B&gt;&lt;U+603B&gt;&lt;U+516C&gt;&lt;U+53F8&gt;</t>
  </si>
  <si>
    <t>&lt;U+539F&gt;169&lt;U+533B&gt;&lt;U+9662&gt;</t>
  </si>
  <si>
    <t>&lt;U+8861&gt;&lt;U+9633&gt;</t>
  </si>
  <si>
    <t>Hengyang</t>
  </si>
  <si>
    <t>&lt;U+8861&gt;&lt;U+9633&gt;&lt;U+5316&gt;&lt;U+5DE5&gt;&lt;U+603B&gt;&lt;U+5382&gt;</t>
  </si>
  <si>
    <t>&lt;U+73E0&gt;&lt;U+6656&gt;&lt;U+533A&gt;&lt;U+73AF&gt;&lt;U+4FDD&gt;&lt;U+5C40&gt;</t>
  </si>
  <si>
    <t>&lt;U+771F&gt;&lt;U+7A7A&gt;&lt;U+673A&gt;&lt;U+7535&gt;&lt;U+516C&gt;&lt;U+53F8&gt;</t>
  </si>
  <si>
    <t>&lt;U+5E02&gt;&lt;U+6C34&gt;&lt;U+571F&gt;&lt;U+6240&gt;</t>
  </si>
  <si>
    <t>&lt;U+90B5&gt;&lt;U+9633&gt;</t>
  </si>
  <si>
    <t>Shaoyang</t>
  </si>
  <si>
    <t>155</t>
  </si>
  <si>
    <t>291</t>
  </si>
  <si>
    <t>&lt;U+5E02&gt;&lt;U+4E00&gt;&lt;U+4E2D&gt;</t>
  </si>
  <si>
    <t>&lt;U+5E02&gt;&lt;U+5316&gt;&lt;U+5DE5&gt;&lt;U+5382&gt;</t>
  </si>
  <si>
    <t>&lt;U+5E02&gt;&lt;U+7F50&gt;&lt;U+5934&gt;&lt;U+5382&gt;</t>
  </si>
  <si>
    <t>&lt;U+7518&gt;&lt;U+6EAA&gt;&lt;U+6E2F&gt;</t>
  </si>
  <si>
    <t>&lt;U+76CA&gt;&lt;U+9633&gt;</t>
  </si>
  <si>
    <t>Yiyang</t>
  </si>
  <si>
    <t>&lt;U+5E02&gt;&lt;U+7279&gt;&lt;U+6B8A&gt;&lt;U+6559&gt;&lt;U+80B2&gt;&lt;U+5B66&gt;&lt;U+6821&gt;</t>
  </si>
  <si>
    <t>&lt;U+8D44&gt;&lt;U+9633&gt;&lt;U+533A&gt;&lt;U+653F&gt;&lt;U+52A1&gt;&lt;U+4E2D&gt;&lt;U+5FC3&gt;</t>
  </si>
  <si>
    <t>&lt;U+8D6B&gt;&lt;U+5C71&gt;&lt;U+73AF&gt;&lt;U+4FDD&gt;&lt;U+5206&gt;&lt;U+5C40&gt;</t>
  </si>
  <si>
    <t>&lt;U+9A6C&gt;&lt;U+5934&gt;&lt;U+5CAD&gt;</t>
  </si>
  <si>
    <t>&lt;U+90F4&gt;&lt;U+5DDE&gt;</t>
  </si>
  <si>
    <t>Chenzhou</t>
  </si>
  <si>
    <t>353</t>
  </si>
  <si>
    <t>&lt;U+5E02&gt;&lt;U+804C&gt;&lt;U+4E2D&gt;</t>
  </si>
  <si>
    <t>&lt;U+5174&gt;&lt;U+9686&gt;&lt;U+6B65&gt;&lt;U+884C&gt;&lt;U+8857&gt;</t>
  </si>
  <si>
    <t>&lt;U+5E02&gt;&lt;U+5BA1&gt;&lt;U+8BA1&gt;&lt;U+5C40&gt;</t>
  </si>
  <si>
    <t>&lt;U+96F6&gt;&lt;U+9675&gt;&lt;U+5357&gt;&lt;U+6D25&gt;&lt;U+6E21&gt;</t>
  </si>
  <si>
    <t>&lt;U+6C38&gt;&lt;U+5DDE&gt;</t>
  </si>
  <si>
    <t>Yongzhou</t>
  </si>
  <si>
    <t>&lt;U+96F6&gt;&lt;U+9675&gt;&lt;U+533A&gt;&lt;U+73AF&gt;&lt;U+4FDD&gt;&lt;U+5C40&gt;</t>
  </si>
  <si>
    <t>&lt;U+6C38&gt;&lt;U+5DDE&gt;&lt;U+5E02&gt;&lt;U+73AF&gt;&lt;U+4FDD&gt;&lt;U+5C40&gt;</t>
  </si>
  <si>
    <t>&lt;U+51B7&gt;&lt;U+6C34&gt;&lt;U+6EE9&gt;&lt;U+533A&gt;&lt;U+73AF&gt;&lt;U+4FDD&gt;&lt;U+5C40&gt;</t>
  </si>
  <si>
    <t>&lt;U+6000&gt;&lt;U+5316&gt;</t>
  </si>
  <si>
    <t>Huaihua</t>
  </si>
  <si>
    <t>&lt;U+6CB3&gt;&lt;U+897F&gt;&lt;U+5730&gt;&lt;U+7A0E&gt;&lt;U+5C40&gt;</t>
  </si>
  <si>
    <t>&lt;U+5E02&gt;&lt;U+56DB&gt;&lt;U+533B&gt;&lt;U+9662&gt;</t>
  </si>
  <si>
    <t>&lt;U+7535&gt;&lt;U+89C6&gt;&lt;U+53D1&gt;&lt;U+5C04&gt;&lt;U+53F0&gt;</t>
  </si>
  <si>
    <t>&lt;U+5A04&gt;&lt;U+5E95&gt;</t>
  </si>
  <si>
    <t>Loudi</t>
  </si>
  <si>
    <t>&lt;U+6D9F&gt;&lt;U+94A2&gt;</t>
  </si>
  <si>
    <t>&lt;U+8DC3&gt;&lt;U+8FDB&gt;&lt;U+6C34&gt;&lt;U+5E93&gt;</t>
  </si>
  <si>
    <t>&lt;U+6E58&gt;&lt;U+897F&gt;&lt;U+5DDE&gt;</t>
  </si>
  <si>
    <t>Xiangxi</t>
  </si>
  <si>
    <t>157</t>
  </si>
  <si>
    <t>Xiangxi Tujia and Miao</t>
  </si>
  <si>
    <t>&lt;U+5DDE&gt;&lt;U+653F&gt;&lt;U+5E9C&gt;</t>
  </si>
  <si>
    <t>&lt;U+5409&gt;&lt;U+9996&gt;&lt;U+5E02&gt;&lt;U+8BA1&gt;&lt;U+751F&gt;&lt;U+5C40&gt;</t>
  </si>
  <si>
    <t>&lt;U+5E02&gt;&lt;U+73AF&gt;&lt;U+4FDD&gt;</t>
  </si>
  <si>
    <t>&lt;U+68A7&gt;&lt;U+5DDE&gt;</t>
  </si>
  <si>
    <t>Wuzhou</t>
  </si>
  <si>
    <t>&lt;U+4E91&gt;&lt;U+76D6&gt;&lt;U+5C0F&gt;&lt;U+5B66&gt;</t>
  </si>
  <si>
    <t>&lt;U+9F99&gt;&lt;U+5729&gt;</t>
  </si>
  <si>
    <t>&lt;U+9F99&gt;&lt;U+65B0&gt;</t>
  </si>
  <si>
    <t>&lt;U+6C99&gt;&lt;U+4E07&gt;</t>
  </si>
  <si>
    <t>&lt;U+9632&gt;&lt;U+57CE&gt;&lt;U+6E2F&gt;</t>
  </si>
  <si>
    <t>Fangchenggang</t>
  </si>
  <si>
    <t>281</t>
  </si>
  <si>
    <t>&lt;U+9632&gt;&lt;U+57CE&gt;&lt;U+9547&gt;&lt;U+653F&gt;&lt;U+5E9C&gt;</t>
  </si>
  <si>
    <t>&lt;U+5927&gt;&lt;U+6D77&gt;&lt;U+82B1&gt;&lt;U+56ED&gt;</t>
  </si>
  <si>
    <t>&lt;U+94A6&gt;&lt;U+5DDE&gt;</t>
  </si>
  <si>
    <t>Qinzhou</t>
  </si>
  <si>
    <t>287</t>
  </si>
  <si>
    <t>&lt;U+5E02&gt;&lt;U+519C&gt;&lt;U+79D1&gt;&lt;U+9662&gt;</t>
  </si>
  <si>
    <t>&lt;U+6E2F&gt;&lt;U+533A&gt;&lt;U+4E00&gt;&lt;U+5C0F&gt;</t>
  </si>
  <si>
    <t>&lt;U+5FB7&gt;&lt;U+667A&gt;&lt;U+9AD8&gt;&lt;U+4E2D&gt;</t>
  </si>
  <si>
    <t>&lt;U+8D35&gt;&lt;U+6E2F&gt;</t>
  </si>
  <si>
    <t>Guigang</t>
  </si>
  <si>
    <t xml:space="preserve">&lt;U+6C5F&gt;&lt;U+5357&gt;&lt;U+5B50&gt;&lt;U+7AD9&gt; </t>
  </si>
  <si>
    <t>&lt;U+8D35&gt;&lt;U+57CE&gt;&lt;U+5B50&gt;&lt;U+7AD9&gt;</t>
  </si>
  <si>
    <t>&lt;U+8377&gt;&lt;U+57CE&gt;&lt;U+5B50&gt;&lt;U+7AD9&gt;</t>
  </si>
  <si>
    <t>&lt;U+5BD2&gt;&lt;U+5C71&gt;&lt;U+6C34&gt;&lt;U+5E93&gt;</t>
  </si>
  <si>
    <t>&lt;U+7389&gt;&lt;U+6797&gt;</t>
  </si>
  <si>
    <t>Yulin</t>
  </si>
  <si>
    <t>77</t>
  </si>
  <si>
    <t>&lt;U+5357&gt;&lt;U+6C5F&gt;&lt;U+4E00&gt;&lt;U+4E2D&gt;</t>
  </si>
  <si>
    <t>&lt;U+767E&gt;&lt;U+8272&gt;</t>
  </si>
  <si>
    <t>Baise</t>
  </si>
  <si>
    <t>64</t>
  </si>
  <si>
    <t>&lt;U+5E02&gt;&lt;U+4E2D&gt;&lt;U+5FC3&gt;&lt;U+8840&gt;&lt;U+7AD9&gt;</t>
  </si>
  <si>
    <t>&lt;U+73AF&gt;&lt;U+4FDD&gt;&lt;U+5C0F&gt;&lt;U+533A&gt;</t>
  </si>
  <si>
    <t>&lt;U+8D3A&gt;&lt;U+5DDE&gt;</t>
  </si>
  <si>
    <t>Hezhou</t>
  </si>
  <si>
    <t>&lt;U+653F&gt;&lt;U+534F&gt;&lt;U+5927&gt;&lt;U+697C&gt;</t>
  </si>
  <si>
    <t>&lt;U+4E1C&gt;&lt;U+4EC1&gt;&lt;U+4E50&gt;&lt;U+56ED&gt;</t>
  </si>
  <si>
    <t>&lt;U+6CB3&gt;&lt;U+6C60&gt;</t>
  </si>
  <si>
    <t>Hechi</t>
  </si>
  <si>
    <t>&lt;U+5E02&gt;&lt;U+75BE&gt;&lt;U+63A7&gt;&lt;U+4E2D&gt;&lt;U+5FC3&gt;</t>
  </si>
  <si>
    <t>&lt;U+6765&gt;&lt;U+5BBE&gt;&lt;U+4E8C&gt;&lt;U+4E2D&gt;</t>
  </si>
  <si>
    <t>&lt;U+6765&gt;&lt;U+5BBE&gt;</t>
  </si>
  <si>
    <t>Laibin</t>
  </si>
  <si>
    <t>&lt;U+6765&gt;&lt;U+51B6&gt;&lt;U+62DB&gt;&lt;U+5F85&gt;&lt;U+6240&gt;</t>
  </si>
  <si>
    <t>&lt;U+5E02&gt;&lt;U+73AF&gt;&lt;U+4FDD&gt;&lt;U+5C40&gt;&lt;U+6C5F&gt;&lt;U+5DDE&gt;&lt;U+5206&gt;&lt;U+5C40&gt;</t>
  </si>
  <si>
    <t>&lt;U+5D07&gt;&lt;U+5DE6&gt;</t>
  </si>
  <si>
    <t>Chongzuo</t>
  </si>
  <si>
    <t>&lt;U+57CE&gt;&lt;U+5357&gt;&lt;U+65B0&gt;&lt;U+533A&gt;</t>
  </si>
  <si>
    <t>&lt;U+9ED1&gt;&lt;U+77F3&gt;&lt;U+5761&gt;</t>
  </si>
  <si>
    <t>&lt;U+5E7F&gt;&lt;U+5143&gt;</t>
  </si>
  <si>
    <t>Guangyuan</t>
  </si>
  <si>
    <t>280</t>
  </si>
  <si>
    <t>&lt;U+5357&gt;&lt;U+575D&gt;</t>
  </si>
  <si>
    <t>&lt;U+77F3&gt;&lt;U+6EAA&gt;&lt;U+6D69&gt;</t>
  </si>
  <si>
    <t>&lt;U+9042&gt;&lt;U+5B81&gt;</t>
  </si>
  <si>
    <t>Suining</t>
  </si>
  <si>
    <t>&lt;U+884C&gt;&lt;U+653F&gt;&lt;U+4E2D&gt;&lt;U+5FC3&gt;</t>
  </si>
  <si>
    <t>&lt;U+7F8E&gt;&lt;U+5B81&gt;&lt;U+98DF&gt;&lt;U+54C1&gt;&lt;U+516C&gt;&lt;U+53F8&gt;</t>
  </si>
  <si>
    <t>&lt;U+5185&gt;&lt;U+6C5F&gt;</t>
  </si>
  <si>
    <t>82</t>
  </si>
  <si>
    <t>&lt;U+4E1C&gt;&lt;U+5174&gt;&lt;U+533A&gt;&lt;U+653F&gt;&lt;U+5E9C&gt;</t>
  </si>
  <si>
    <t>&lt;U+5185&gt;&lt;U+6C5F&gt;&lt;U+4E8C&gt;&lt;U+4E2D&gt;</t>
  </si>
  <si>
    <t>&lt;U+5185&gt;&lt;U+6C5F&gt;&lt;U+65E5&gt;&lt;U+62A5&gt;&lt;U+793E&gt;</t>
  </si>
  <si>
    <t>&lt;U+4E50&gt;&lt;U+5C71&gt;&lt;U+5927&gt;&lt;U+4F5B&gt;&lt;U+666F&gt;&lt;U+533A&gt;</t>
  </si>
  <si>
    <t>&lt;U+4E50&gt;&lt;U+5C71&gt;</t>
  </si>
  <si>
    <t>Leshan</t>
  </si>
  <si>
    <t>&lt;U+725B&gt;&lt;U+8033&gt;&lt;U+6865&gt;</t>
  </si>
  <si>
    <t>&lt;U+5E02&gt;&lt;U+7B2C&gt;&lt;U+4E09&gt;&lt;U+6C34&gt;&lt;U+5382&gt;</t>
  </si>
  <si>
    <t>&lt;U+87C6&gt;&lt;U+9890&gt;&lt;U+89C2&gt;</t>
  </si>
  <si>
    <t>&lt;U+7709&gt;&lt;U+5C71&gt;</t>
  </si>
  <si>
    <t>Meishan</t>
  </si>
  <si>
    <t>&lt;U+65ED&gt;&lt;U+5149&gt;&lt;U+5C0F&gt;&lt;U+533A&gt;</t>
  </si>
  <si>
    <t>&lt;U+5C0F&gt;&lt;U+5E73&gt;&lt;U+65E7&gt;&lt;U+5C45&gt;</t>
  </si>
  <si>
    <t>&lt;U+5E7F&gt;&lt;U+5B89&gt;</t>
  </si>
  <si>
    <t>Guang'an</t>
  </si>
  <si>
    <t>&lt;U+53CB&gt;&lt;U+8C0A&gt;&lt;U+4E2D&gt;&lt;U+5B66&gt;</t>
  </si>
  <si>
    <t>&lt;U+4EBA&gt;&lt;U+5DE5&gt;&lt;U+6E56&gt;</t>
  </si>
  <si>
    <t>&lt;U+5E7F&gt;&lt;U+7535&gt;&lt;U+82B1&gt;&lt;U+56ED&gt;</t>
  </si>
  <si>
    <t>&lt;U+8FBE&gt;&lt;U+5DDE&gt;&lt;U+804C&gt;&lt;U+4E1A&gt;&lt;U+6280&gt;&lt;U+672F&gt;&lt;U+5B66&gt;&lt;U+9662&gt;</t>
  </si>
  <si>
    <t>&lt;U+8FBE&gt;&lt;U+5DDE&gt;</t>
  </si>
  <si>
    <t>Dazhou</t>
  </si>
  <si>
    <t>276</t>
  </si>
  <si>
    <t>348</t>
  </si>
  <si>
    <t>&lt;U+51E4&gt;&lt;U+51F0&gt;&lt;U+5C0F&gt;&lt;U+533A&gt;</t>
  </si>
  <si>
    <t>&lt;U+8FBE&gt;&lt;U+53BF&gt;&lt;U+673A&gt;&lt;U+5173&gt;&lt;U+5BBE&gt;&lt;U+9986&gt;</t>
  </si>
  <si>
    <t>&lt;U+5E02&gt;&lt;U+653F&gt;&lt;U+4E2D&gt;&lt;U+5FC3&gt;</t>
  </si>
  <si>
    <t>&lt;U+5927&gt;&lt;U+5174&gt;526&lt;U+53F0&gt;</t>
  </si>
  <si>
    <t>&lt;U+96C5&gt;&lt;U+5B89&gt;</t>
  </si>
  <si>
    <t>Ya'an</t>
  </si>
  <si>
    <t>&lt;U+5EFA&gt;&lt;U+5B89&gt;&lt;U+5382&gt;</t>
  </si>
  <si>
    <t>&lt;U+5DDD&gt;&lt;U+519C&gt;&lt;U+5927&gt;</t>
  </si>
  <si>
    <t>&lt;U+5357&gt;&lt;U+9F9B&gt;&lt;U+516C&gt;&lt;U+56ED&gt;</t>
  </si>
  <si>
    <t>&lt;U+5DF4&gt;&lt;U+4E2D&gt;</t>
  </si>
  <si>
    <t>Bazhong</t>
  </si>
  <si>
    <t>274</t>
  </si>
  <si>
    <t>&lt;U+5DF4&gt;&lt;U+4E2D&gt;&lt;U+4E2D&gt;&lt;U+5B66&gt;</t>
  </si>
  <si>
    <t>&lt;U+5E02&gt;&lt;U+516D&gt;&lt;U+4E2D&gt;</t>
  </si>
  <si>
    <t>&lt;U+83B2&gt;&lt;U+82B1&gt;&lt;U+5C71&gt;</t>
  </si>
  <si>
    <t>&lt;U+8D44&gt;&lt;U+9633&gt;</t>
  </si>
  <si>
    <t>Ziyang</t>
  </si>
  <si>
    <t>322</t>
  </si>
  <si>
    <t>&lt;U+8D44&gt;&lt;U+9633&gt;&lt;U+4E2D&gt;&lt;U+5B66&gt;</t>
  </si>
  <si>
    <t>&lt;U+56DB&gt;&lt;U+4E09&gt;&lt;U+4E00&gt;&lt;U+5382&gt;</t>
  </si>
  <si>
    <t>&lt;U+5E08&gt;&lt;U+8303&gt;&lt;U+6821&gt;</t>
  </si>
  <si>
    <t>&lt;U+533A&gt;&lt;U+6CD5&gt;&lt;U+9662&gt;</t>
  </si>
  <si>
    <t>&lt;U+5DDE&gt;&lt;U+519C&gt;&lt;U+79D1&gt;&lt;U+6240&gt;</t>
  </si>
  <si>
    <t>&lt;U+963F&gt;&lt;U+575D&gt;&lt;U+5DDE&gt;</t>
  </si>
  <si>
    <t>Aba</t>
  </si>
  <si>
    <t>278</t>
  </si>
  <si>
    <t>&lt;U+5DDE&gt;&lt;U+76D1&gt;&lt;U+6D4B&gt;&lt;U+7AD9&gt;</t>
  </si>
  <si>
    <t>&lt;U+9A6C&gt;&lt;U+5E08&gt;&lt;U+6821&gt;</t>
  </si>
  <si>
    <t>&lt;U+5C06&gt;&lt;U+519B&gt;&lt;U+6865&gt;</t>
  </si>
  <si>
    <t>&lt;U+7518&gt;&lt;U+5B5C&gt;&lt;U+5DDE&gt;</t>
  </si>
  <si>
    <t>Ganzi</t>
  </si>
  <si>
    <t>GarzÃƒÂª Tibetan</t>
  </si>
  <si>
    <t>&lt;U+6C34&gt;&lt;U+6865&gt;&lt;U+5B50&gt;</t>
  </si>
  <si>
    <t>&lt;U+9752&gt;&lt;U+9F99&gt;&lt;U+5BFA&gt;</t>
  </si>
  <si>
    <t>&lt;U+51C9&gt;&lt;U+5C71&gt;&lt;U+5DDE&gt;</t>
  </si>
  <si>
    <t>Liangshan</t>
  </si>
  <si>
    <t>83</t>
  </si>
  <si>
    <t>Liangshan Yi</t>
  </si>
  <si>
    <t>&lt;U+909B&gt;&lt;U+6D77&gt;&lt;U+5BBE&gt;&lt;U+9986&gt;</t>
  </si>
  <si>
    <t>&lt;U+897F&gt;&lt;U+660C&gt;&lt;U+5E02&gt;&lt;U+653F&gt;&lt;U+5E9C&gt;</t>
  </si>
  <si>
    <t>&lt;U+51C9&gt;&lt;U+5C71&gt;&lt;U+5DDE&gt;&lt;U+653F&gt;&lt;U+5E9C&gt;</t>
  </si>
  <si>
    <t>&lt;U+957F&gt;&lt;U+5B89&gt;</t>
  </si>
  <si>
    <t>&lt;U+7A91&gt;&lt;U+4E0A&gt;</t>
  </si>
  <si>
    <t>&lt;U+516D&gt;&lt;U+76D8&gt;&lt;U+6C34&gt;</t>
  </si>
  <si>
    <t>Liupanshui</t>
  </si>
  <si>
    <t>81</t>
  </si>
  <si>
    <t>&lt;U+9EC4&gt;&lt;U+571F&gt;&lt;U+5761&gt;</t>
  </si>
  <si>
    <t>&lt;U+6C34&gt;&lt;U+94A2&gt;</t>
  </si>
  <si>
    <t>&lt;U+6C11&gt;&lt;U+4E2D&gt;</t>
  </si>
  <si>
    <t>&lt;U+53CC&gt;&lt;U+6C34&gt;</t>
  </si>
  <si>
    <t>&lt;U+8679&gt;&lt;U+673A&gt;&lt;U+5382&gt;&lt;U+5B50&gt;&lt;U+6821&gt;</t>
  </si>
  <si>
    <t>&lt;U+5B89&gt;&lt;U+987A&gt;</t>
  </si>
  <si>
    <t>Anshun</t>
  </si>
  <si>
    <t>&lt;U+94C1&gt;&lt;U+8DEF&gt;&lt;U+5B50&gt;&lt;U+6821&gt;</t>
  </si>
  <si>
    <t>&lt;U+9F99&gt;&lt;U+5CA9&gt;&lt;U+5B50&gt;&lt;U+6821&gt;</t>
  </si>
  <si>
    <t>&lt;U+94DC&gt;&lt;U+4EC1&gt;&lt;U+536B&gt;&lt;U+6821&gt;</t>
  </si>
  <si>
    <t>&lt;U+94DC&gt;&lt;U+4EC1&gt;&lt;U+5730&gt;&lt;U+533A&gt;</t>
  </si>
  <si>
    <t>Tongren</t>
  </si>
  <si>
    <t>85</t>
  </si>
  <si>
    <t>&lt;U+94DC&gt;&lt;U+4EC1&gt;&lt;U+4E03&gt;&lt;U+4E2D&gt;</t>
  </si>
  <si>
    <t>&lt;U+6BD5&gt;&lt;U+8282&gt;</t>
  </si>
  <si>
    <t>Bijie</t>
  </si>
  <si>
    <t>&lt;U+5E08&gt;&lt;U+4E13&gt;</t>
  </si>
  <si>
    <t>&lt;U+573A&gt;&lt;U+575D&gt;&lt;U+8857&gt;</t>
  </si>
  <si>
    <t>&lt;U+9ED4&gt;&lt;U+897F&gt;&lt;U+5357&gt;&lt;U+5DDE&gt;</t>
  </si>
  <si>
    <t>Qianxinan</t>
  </si>
  <si>
    <t>314</t>
  </si>
  <si>
    <t>Qianxinan Buyei and Miao</t>
  </si>
  <si>
    <t>&lt;U+576A&gt;&lt;U+4E1C&gt;&lt;U+5927&gt;&lt;U+9053&gt;</t>
  </si>
  <si>
    <t>&lt;U+9ED4&gt;&lt;U+4E1C&gt;&lt;U+5357&gt;&lt;U+5DDE&gt;</t>
  </si>
  <si>
    <t>Qiandongnan</t>
  </si>
  <si>
    <t>312</t>
  </si>
  <si>
    <t>Qiandongnan Miao and Dong</t>
  </si>
  <si>
    <t>&lt;U+9A6C&gt;&lt;U+5761&gt;&lt;U+4E95&gt;&lt;U+5C0F&gt;&lt;U+5B66&gt;</t>
  </si>
  <si>
    <t>&lt;U+5C0F&gt;&lt;U+56F4&gt;&lt;U+5BE8&gt;</t>
  </si>
  <si>
    <t>&lt;U+9ED4&gt;&lt;U+5357&gt;&lt;U+5DDE&gt;</t>
  </si>
  <si>
    <t>Qiannan</t>
  </si>
  <si>
    <t>Qiannan Buyei and Miao</t>
  </si>
  <si>
    <t>&lt;U+4FDD&gt;&lt;U+5C71&gt;</t>
  </si>
  <si>
    <t>Baoshan</t>
  </si>
  <si>
    <t>31</t>
  </si>
  <si>
    <t>&lt;U+662D&gt;&lt;U+901A&gt;</t>
  </si>
  <si>
    <t>Zhaotong</t>
  </si>
  <si>
    <t>&lt;U+897F&gt;&lt;U+5357&gt;&lt;U+90CA&gt;</t>
  </si>
  <si>
    <t>&lt;U+4E3D&gt;&lt;U+6C5F&gt;</t>
  </si>
  <si>
    <t>Lijiang</t>
  </si>
  <si>
    <t>&lt;U+4E3D&gt;&lt;U+6C5F&gt;&lt;U+53E4&gt;&lt;U+57CE&gt;</t>
  </si>
  <si>
    <t>&lt;U+666E&gt;&lt;U+6D31&gt;</t>
  </si>
  <si>
    <t>Pu'er</t>
  </si>
  <si>
    <t>&lt;U+666E&gt;&lt;U+6D31&gt;&lt;U+7B2C&gt;&lt;U+4E8C&gt;&lt;U+4E2D&gt;&lt;U+5B66&gt;</t>
  </si>
  <si>
    <t>&lt;U+4E34&gt;&lt;U+6CA7&gt;</t>
  </si>
  <si>
    <t>Lincang</t>
  </si>
  <si>
    <t>&lt;U+5DDE&gt;&lt;U+73AF&gt;&lt;U+5883&gt;&lt;U+76D1&gt;&lt;U+6D4B&gt;&lt;U+7AD9&gt;</t>
  </si>
  <si>
    <t>&lt;U+695A&gt;&lt;U+96C4&gt;&lt;U+5DDE&gt;</t>
  </si>
  <si>
    <t>Chuxiong</t>
  </si>
  <si>
    <t>Chuxiong Yi</t>
  </si>
  <si>
    <t>&lt;U+5E02&gt;&lt;U+7ECF&gt;&lt;U+6D4E&gt;&lt;U+5F00&gt;&lt;U+53D1&gt;&lt;U+533A&gt;</t>
  </si>
  <si>
    <t>&lt;U+96E8&gt;&lt;U+8FC7&gt;&lt;U+94FA&gt;</t>
  </si>
  <si>
    <t>&lt;U+7EA2&gt;&lt;U+6CB3&gt;&lt;U+5DDE&gt;</t>
  </si>
  <si>
    <t>Honghe</t>
  </si>
  <si>
    <t>Honghe Hani and Yi</t>
  </si>
  <si>
    <t>&lt;U+5DDE&gt;&lt;U+6C34&gt;&lt;U+52A1&gt;&lt;U+5C40&gt;</t>
  </si>
  <si>
    <t>&lt;U+6587&gt;&lt;U+5C71&gt;&lt;U+5DDE&gt;</t>
  </si>
  <si>
    <t>Wenshan</t>
  </si>
  <si>
    <t>Wenshan Zhuang and Miao</t>
  </si>
  <si>
    <t>&lt;U+5E02&gt;&lt;U+4FBF&gt;&lt;U+6C11&gt;&lt;U+670D&gt;&lt;U+52A1&gt;&lt;U+4E2D&gt;&lt;U+5FC3&gt;</t>
  </si>
  <si>
    <t>&lt;U+666F&gt;&lt;U+6D2A&gt;&lt;U+5E02&gt;&lt;U+6C5F&gt;&lt;U+5357&gt;</t>
  </si>
  <si>
    <t>&lt;U+897F&gt;&lt;U+53CC&gt;&lt;U+7248&gt;&lt;U+7EB3&gt;&lt;U+5DDE&gt;</t>
  </si>
  <si>
    <t>Xishuangbanna</t>
  </si>
  <si>
    <t>307</t>
  </si>
  <si>
    <t>Xishuangbanna Dai</t>
  </si>
  <si>
    <t>&lt;U+666F&gt;&lt;U+6D2A&gt;&lt;U+5E02&gt;&lt;U+6C5F&gt;&lt;U+5317&gt;</t>
  </si>
  <si>
    <t>&lt;U+5927&gt;&lt;U+7406&gt;&lt;U+5E02&gt;&lt;U+73AF&gt;&lt;U+5883&gt;&lt;U+76D1&gt;&lt;U+6D4B&gt;&lt;U+7AD9&gt;</t>
  </si>
  <si>
    <t>&lt;U+5927&gt;&lt;U+7406&gt;&lt;U+5DDE&gt;</t>
  </si>
  <si>
    <t>Dali</t>
  </si>
  <si>
    <t>Dali Bai</t>
  </si>
  <si>
    <t>&lt;U+5927&gt;&lt;U+7406&gt;&lt;U+53E4&gt;&lt;U+57CE&gt;</t>
  </si>
  <si>
    <t>&lt;U+5FB7&gt;&lt;U+5B8F&gt;&lt;U+5DDE&gt;&lt;U+76D1&gt;&lt;U+6D4B&gt;&lt;U+7AD9&gt;</t>
  </si>
  <si>
    <t>&lt;U+5FB7&gt;&lt;U+5B8F&gt;&lt;U+5DDE&gt;</t>
  </si>
  <si>
    <t>Dehong</t>
  </si>
  <si>
    <t>Dehong Dai and Jingpo</t>
  </si>
  <si>
    <t>&lt;U+8292&gt;&lt;U+5E02&gt;&lt;U+5EFA&gt;&lt;U+8BBE&gt;&lt;U+5C40&gt;</t>
  </si>
  <si>
    <t>&lt;U+6012&gt;&lt;U+6C5F&gt;&lt;U+5DDE&gt;</t>
  </si>
  <si>
    <t>Nujiang</t>
  </si>
  <si>
    <t>Nujiang Lisu</t>
  </si>
  <si>
    <t>&lt;U+6CF8&gt;&lt;U+6C34&gt;&lt;U+4E00&gt;&lt;U+4E2D&gt;</t>
  </si>
  <si>
    <t>&lt;U+8FEA&gt;&lt;U+5E86&gt;&lt;U+5DDE&gt;</t>
  </si>
  <si>
    <t>Diqing</t>
  </si>
  <si>
    <t>DÃƒÂªqÃƒÂªn Tibetan</t>
  </si>
  <si>
    <t>&lt;U+8FEA&gt;&lt;U+5E86&gt;&lt;U+5DDE&gt;&lt;U+7AD9&gt;</t>
  </si>
  <si>
    <t>&lt;U+660C&gt;&lt;U+90FD&gt;&lt;U+76D1&gt;&lt;U+6D4B&gt;&lt;U+7AD9&gt;</t>
  </si>
  <si>
    <t>&lt;U+660C&gt;&lt;U+90FD&gt;&lt;U+5730&gt;&lt;U+533A&gt;</t>
  </si>
  <si>
    <t>Qamdo</t>
  </si>
  <si>
    <t>Chamdo</t>
  </si>
  <si>
    <t>&lt;U+660C&gt;&lt;U+90FD&gt;&lt;U+5730&gt;&lt;U+533A&gt;&lt;U+660C&gt;&lt;U+90FD&gt;&lt;U+575D&gt;</t>
  </si>
  <si>
    <t>&lt;U+5C71&gt;&lt;U+5357&gt;&lt;U+76D1&gt;&lt;U+6D4B&gt;&lt;U+7AD9&gt;</t>
  </si>
  <si>
    <t>&lt;U+5C71&gt;&lt;U+5357&gt;&lt;U+5730&gt;&lt;U+533A&gt;</t>
  </si>
  <si>
    <t>Shannan</t>
  </si>
  <si>
    <t>317</t>
  </si>
  <si>
    <t>&lt;U+5C71&gt;&lt;U+5357&gt;&lt;U+4EBA&gt;&lt;U+6C11&gt;&lt;U+533B&gt;&lt;U+9662&gt;</t>
  </si>
  <si>
    <t>&lt;U+65E5&gt;&lt;U+5580&gt;&lt;U+5219&gt;&lt;U+76D1&gt;&lt;U+6D4B&gt;&lt;U+7AD9&gt;</t>
  </si>
  <si>
    <t>&lt;U+65E5&gt;&lt;U+5580&gt;&lt;U+5219&gt;&lt;U+5730&gt;&lt;U+533A&gt;</t>
  </si>
  <si>
    <t>Xigaze</t>
  </si>
  <si>
    <t>139</t>
  </si>
  <si>
    <t>Shigatse</t>
  </si>
  <si>
    <t>&lt;U+65E5&gt;&lt;U+5580&gt;&lt;U+5219&gt;&lt;U+9E3F&gt;&lt;U+8FBE&gt;&lt;U+516C&gt;&lt;U+53F8&gt;</t>
  </si>
  <si>
    <t>&lt;U+90A3&gt;&lt;U+66F2&gt;&lt;U+76D1&gt;&lt;U+6D4B&gt;&lt;U+7AD9&gt;</t>
  </si>
  <si>
    <t>&lt;U+90A3&gt;&lt;U+66F2&gt;&lt;U+5730&gt;&lt;U+533A&gt;</t>
  </si>
  <si>
    <t>Nagqu</t>
  </si>
  <si>
    <t>Nagchu</t>
  </si>
  <si>
    <t>&lt;U+90A3&gt;&lt;U+66F2&gt;&lt;U+5609&gt;&lt;U+5174&gt;&lt;U+533B&gt;&lt;U+9662&gt;</t>
  </si>
  <si>
    <t>&lt;U+963F&gt;&lt;U+91CC&gt;&lt;U+76D1&gt;&lt;U+6D4B&gt;&lt;U+7AD9&gt;</t>
  </si>
  <si>
    <t>&lt;U+963F&gt;&lt;U+91CC&gt;&lt;U+5730&gt;&lt;U+533A&gt;</t>
  </si>
  <si>
    <t>Ali</t>
  </si>
  <si>
    <t>Ngari</t>
  </si>
  <si>
    <t>&lt;U+963F&gt;&lt;U+91CC&gt;&lt;U+5730&gt;&lt;U+59D4&gt;</t>
  </si>
  <si>
    <t>&lt;U+6797&gt;&lt;U+829D&gt;&lt;U+76D1&gt;&lt;U+6D4B&gt;&lt;U+7AD9&gt;</t>
  </si>
  <si>
    <t>&lt;U+6797&gt;&lt;U+829D&gt;&lt;U+5730&gt;&lt;U+533A&gt;</t>
  </si>
  <si>
    <t>Nyingchi</t>
  </si>
  <si>
    <t>Nyingtri</t>
  </si>
  <si>
    <t>&lt;U+6797&gt;&lt;U+829D&gt;&lt;U+4EBA&gt;&lt;U+6C11&gt;&lt;U+533B&gt;&lt;U+9662&gt;</t>
  </si>
  <si>
    <t>&lt;U+6C49&gt;&lt;U+5DDD&gt;&lt;U+673A&gt;&lt;U+5E8A&gt;&lt;U+5382&gt;&lt;U+5B50&gt;&lt;U+6821&gt;</t>
  </si>
  <si>
    <t>&lt;U+6C49&gt;&lt;U+4E2D&gt;</t>
  </si>
  <si>
    <t>Hanzhong</t>
  </si>
  <si>
    <t>&lt;U+946B&gt;&lt;U+6E90&gt;&lt;U+5F00&gt;&lt;U+53D1&gt;&lt;U+533A&gt;</t>
  </si>
  <si>
    <t>&lt;U+5357&gt;&lt;U+90D1&gt;&lt;U+5927&gt;&lt;U+6CB3&gt;&lt;U+574E&gt;&lt;U+6C34&gt;&lt;U+5382&gt;</t>
  </si>
  <si>
    <t xml:space="preserve">&lt;U+7EA2&gt;&lt;U+77F3&gt;&lt;U+5CE1&gt;&lt;U+68EE&gt;&lt;U+6797&gt;&lt;U+516C&gt;&lt;U+56ED&gt; </t>
  </si>
  <si>
    <t>&lt;U+6986&gt;&lt;U+6797&gt;</t>
  </si>
  <si>
    <t xml:space="preserve">&lt;U+4E16&gt;&lt;U+7EAA&gt;&lt;U+5E7F&gt;&lt;U+573A&gt; </t>
  </si>
  <si>
    <t>&lt;U+5B9E&gt;&lt;U+9A8C&gt;&lt;U+4E2D&gt;&lt;U+5B66&gt;</t>
  </si>
  <si>
    <t xml:space="preserve">&lt;U+73AF&gt;&lt;U+4FDD&gt;&lt;U+76D1&gt;&lt;U+6D4B&gt;&lt;U+5927&gt;&lt;U+697C&gt; </t>
  </si>
  <si>
    <t>&lt;U+9999&gt;&lt;U+6EAA&gt;&lt;U+6D1E&gt;</t>
  </si>
  <si>
    <t>&lt;U+5B89&gt;&lt;U+5EB7&gt;</t>
  </si>
  <si>
    <t>Ankang</t>
  </si>
  <si>
    <t>&lt;U+5B89&gt;&lt;U+5EB7&gt;&lt;U+5E02&gt;&lt;U+76D1&gt;&lt;U+6D4B&gt;&lt;U+7AD9&gt;</t>
  </si>
  <si>
    <t>&lt;U+6C49&gt;&lt;U+6EE8&gt;&lt;U+533A&gt;&lt;U+68C0&gt;&lt;U+5BDF&gt;&lt;U+9662&gt;</t>
  </si>
  <si>
    <t>&lt;U+5546&gt;&lt;U+6D1B&gt;</t>
  </si>
  <si>
    <t>Shangluo</t>
  </si>
  <si>
    <t>238</t>
  </si>
  <si>
    <t>&lt;U+4E1C&gt;&lt;U+9F99&gt;&lt;U+5C71&gt;&lt;U+6C14&gt;&lt;U+8C61&gt;&lt;U+5C40&gt;</t>
  </si>
  <si>
    <t>&lt;U+8C6B&gt;&lt;U+6E90&gt;&lt;U+996D&gt;&lt;U+5E97&gt;</t>
  </si>
  <si>
    <t>&lt;U+767D&gt;&lt;U+94F6&gt;</t>
  </si>
  <si>
    <t>Baiyin</t>
  </si>
  <si>
    <t>&lt;U+52A8&gt;&lt;U+529B&gt;&lt;U+516C&gt;&lt;U+53F8&gt;</t>
  </si>
  <si>
    <t>&lt;U+4ED9&gt;&lt;U+4EBA&gt;&lt;U+5D16&gt;</t>
  </si>
  <si>
    <t>&lt;U+5929&gt;&lt;U+6C34&gt;</t>
  </si>
  <si>
    <t>Tianshui</t>
  </si>
  <si>
    <t>40</t>
  </si>
  <si>
    <t>&lt;U+8FDB&gt;&lt;U+6B65&gt;&lt;U+5DF7&gt;</t>
  </si>
  <si>
    <t>&lt;U+6587&gt;&lt;U+5316&gt;&lt;U+9986&gt;</t>
  </si>
  <si>
    <t>&lt;U+6B66&gt;&lt;U+5A01&gt;</t>
  </si>
  <si>
    <t>Wuwei</t>
  </si>
  <si>
    <t>41</t>
  </si>
  <si>
    <t>&lt;U+96F7&gt;&lt;U+53F0&gt;</t>
  </si>
  <si>
    <t>&lt;U+5F20&gt;&lt;U+6396&gt;</t>
  </si>
  <si>
    <t>Zhangye</t>
  </si>
  <si>
    <t>&lt;U+79D1&gt;&lt;U+59D4&gt;</t>
  </si>
  <si>
    <t>100.4497</t>
  </si>
  <si>
    <t>&lt;U+5E73&gt;&lt;U+51C9&gt;</t>
  </si>
  <si>
    <t>Pingliang</t>
  </si>
  <si>
    <t>&lt;U+535A&gt;&lt;U+7269&gt;&lt;U+9986&gt;</t>
  </si>
  <si>
    <t>&lt;U+4ED3&gt;&lt;U+95E8&gt;&lt;U+8857&gt;&lt;U+5B50&gt;&lt;U+7AD9&gt;</t>
  </si>
  <si>
    <t>&lt;U+9152&gt;&lt;U+6CC9&gt;</t>
  </si>
  <si>
    <t>Jiuquan</t>
  </si>
  <si>
    <t>&lt;U+5BCC&gt;&lt;U+5EB7&gt;&lt;U+5BB6&gt;&lt;U+4E16&gt;&lt;U+754C&gt;&lt;U+5B50&gt;&lt;U+7AD9&gt;</t>
  </si>
  <si>
    <t>&lt;U+5E86&gt;&lt;U+9633&gt;</t>
  </si>
  <si>
    <t>Qingyang</t>
  </si>
  <si>
    <t>230</t>
  </si>
  <si>
    <t>&lt;U+7CAE&gt;&lt;U+8D38&gt;&lt;U+603B&gt;&lt;U+516C&gt;&lt;U+53F8&gt;</t>
  </si>
  <si>
    <t>&lt;U+76D1&gt;&lt;U+6D4B&gt;&lt;U+7AD9&gt;(&lt;U+539F&gt;&lt;U+7CAE&gt;&lt;U+98DF&gt;&lt;U+5C40&gt;)</t>
  </si>
  <si>
    <t>&lt;U+5B9A&gt;&lt;U+897F&gt;</t>
  </si>
  <si>
    <t>Dingxi</t>
  </si>
  <si>
    <t>&lt;U+5357&gt;&lt;U+5CF0&gt;&lt;U+62DB&gt;&lt;U+5F85&gt;&lt;U+6240&gt;(&lt;U+539F&gt;&lt;U+8D77&gt;&lt;U+91CD&gt;&lt;U+673A&gt;&lt;U+5382&gt;)</t>
  </si>
  <si>
    <t>&lt;U+6C49&gt;&lt;U+738B&gt;&lt;U+9547&gt;&lt;U+56FA&gt;&lt;U+6C34&gt;&lt;U+5B50&gt;</t>
  </si>
  <si>
    <t>&lt;U+9647&gt;&lt;U+5357&gt;</t>
  </si>
  <si>
    <t>Longnan</t>
  </si>
  <si>
    <t>361</t>
  </si>
  <si>
    <t>&lt;U+4E34&gt;&lt;U+590F&gt;&lt;U+5DDE&gt;</t>
  </si>
  <si>
    <t>Linxia</t>
  </si>
  <si>
    <t>Linxia Hui</t>
  </si>
  <si>
    <t>&lt;U+5DDE&gt;&lt;U+59D4&gt;&lt;U+515A&gt;&lt;U+6821&gt;</t>
  </si>
  <si>
    <t>&lt;U+7518&gt;&lt;U+5357&gt;&lt;U+5DDE&gt;</t>
  </si>
  <si>
    <t>Gannan</t>
  </si>
  <si>
    <t>Gannan Tibetan</t>
  </si>
  <si>
    <t>&lt;U+5E73&gt;&lt;U+5B89&gt;&lt;U+53BF&gt;</t>
  </si>
  <si>
    <t>&lt;U+6D77&gt;&lt;U+4E1C&gt;&lt;U+5730&gt;&lt;U+533A&gt;</t>
  </si>
  <si>
    <t>Haidong</t>
  </si>
  <si>
    <t>&lt;U+6D77&gt;&lt;U+664F&gt;&lt;U+53BF&gt;&lt;U+897F&gt;&lt;U+6D77&gt;&lt;U+9547&gt;</t>
  </si>
  <si>
    <t>&lt;U+6D77&gt;&lt;U+5317&gt;&lt;U+5DDE&gt;</t>
  </si>
  <si>
    <t>Haibei</t>
  </si>
  <si>
    <t>229</t>
  </si>
  <si>
    <t>Haibei Tibetan</t>
  </si>
  <si>
    <t>&lt;U+540C&gt;&lt;U+4EC1&gt;&lt;U+53BF&gt;&lt;U+9686&gt;&lt;U+52A1&gt;&lt;U+9547&gt;</t>
  </si>
  <si>
    <t>&lt;U+9EC4&gt;&lt;U+5357&gt;&lt;U+5DDE&gt;</t>
  </si>
  <si>
    <t>Huangnan</t>
  </si>
  <si>
    <t>Huangnan Tibetan</t>
  </si>
  <si>
    <t>&lt;U+5171&gt;&lt;U+548C&gt;&lt;U+53BF&gt;&lt;U+6070&gt;&lt;U+535C&gt;&lt;U+6070&gt;&lt;U+9547&gt;</t>
  </si>
  <si>
    <t>&lt;U+6D77&gt;&lt;U+5357&gt;&lt;U+5DDE&gt;</t>
  </si>
  <si>
    <t>Hainan Tibetan</t>
  </si>
  <si>
    <t>&lt;U+739B&gt;&lt;U+6C81&gt;&lt;U+53BF&gt;&lt;U+5927&gt;&lt;U+6B66&gt;&lt;U+9547&gt;</t>
  </si>
  <si>
    <t>&lt;U+679C&gt;&lt;U+6D1B&gt;&lt;U+5DDE&gt;</t>
  </si>
  <si>
    <t>Golok</t>
  </si>
  <si>
    <t>226</t>
  </si>
  <si>
    <t>Golog Tibetan</t>
  </si>
  <si>
    <t>&lt;U+7389&gt;&lt;U+6811&gt;&lt;U+53BF&gt;&lt;U+7ED3&gt;&lt;U+53E4&gt;&lt;U+9547&gt;</t>
  </si>
  <si>
    <t>&lt;U+7389&gt;&lt;U+6811&gt;&lt;U+5DDE&gt;</t>
  </si>
  <si>
    <t>Yushu</t>
  </si>
  <si>
    <t>GyÃƒÂªgu Tibetan</t>
  </si>
  <si>
    <t>&lt;U+5FB7&gt;&lt;U+4EE4&gt;&lt;U+54C8&gt;&lt;U+5E02&gt;</t>
  </si>
  <si>
    <t>&lt;U+6D77&gt;&lt;U+897F&gt;&lt;U+5DDE&gt;</t>
  </si>
  <si>
    <t>Haixi</t>
  </si>
  <si>
    <t>Haixi Mongol and Tibetan</t>
  </si>
  <si>
    <t>&lt;U+6559&gt;&lt;U+80B2&gt;&lt;U+56ED&gt;&lt;U+533A&gt;</t>
  </si>
  <si>
    <t>&lt;U+5434&gt;&lt;U+5FE0&gt;</t>
  </si>
  <si>
    <t>Wuzhong</t>
  </si>
  <si>
    <t>&lt;U+9AD8&gt;&lt;U+7EA7&gt;&lt;U+4E2D&gt;&lt;U+5B66&gt;</t>
  </si>
  <si>
    <t>&lt;U+65B0&gt;&lt;U+533A&gt;&lt;U+4E8C&gt;&lt;U+6CF5&gt;&lt;U+7AD9&gt;</t>
  </si>
  <si>
    <t>&lt;U+6C99&gt;&lt;U+5761&gt;&lt;U+5934&gt;&lt;U+6D88&gt;&lt;U+9632&gt;&lt;U+7AD9&gt;</t>
  </si>
  <si>
    <t>&lt;U+4E2D&gt;&lt;U+536B&gt;</t>
  </si>
  <si>
    <t>Zhongwei</t>
  </si>
  <si>
    <t>&lt;U+5B98&gt;&lt;U+6865&gt;&lt;U+7AD9&gt;</t>
  </si>
  <si>
    <t>&lt;U+73AF&gt;&lt;U+4FDD&gt;&lt;U+5C40&gt;&lt;U+7AD9&gt;</t>
  </si>
  <si>
    <t>&lt;U+9A6C&gt;&lt;U+56ED&gt;</t>
  </si>
  <si>
    <t>&lt;U+56FA&gt;&lt;U+539F&gt;</t>
  </si>
  <si>
    <t>Guyuan</t>
  </si>
  <si>
    <t>&lt;U+5410&gt;&lt;U+9C81&gt;&lt;U+756A&gt;&lt;U+5730&gt;&lt;U+533A&gt;</t>
  </si>
  <si>
    <t>Turpan</t>
  </si>
  <si>
    <t>102</t>
  </si>
  <si>
    <t>Turfan</t>
  </si>
  <si>
    <t>&lt;U+5730&gt;&lt;U+533A&gt;&lt;U+73AF&gt;&lt;U+4FDD&gt;&lt;U+5C40&gt;</t>
  </si>
  <si>
    <t>&lt;U+5730&gt;&lt;U+533A&gt;&lt;U+76D1&gt;&lt;U+6D4B&gt;&lt;U+7AD9&gt;</t>
  </si>
  <si>
    <t>&lt;U+54C8&gt;&lt;U+5BC6&gt;&lt;U+5730&gt;&lt;U+533A&gt;</t>
  </si>
  <si>
    <t>Hami</t>
  </si>
  <si>
    <t>&lt;U+54C8&gt;&lt;U+5BC6&gt;&lt;U+5E08&gt;&lt;U+8303&gt;&lt;U+5B66&gt;&lt;U+6821&gt;</t>
  </si>
  <si>
    <t>&lt;U+5929&gt;&lt;U+5C71&gt;&lt;U+5929&gt;&lt;U+6C60&gt;</t>
  </si>
  <si>
    <t>&lt;U+660C&gt;&lt;U+5409&gt;&lt;U+5DDE&gt;</t>
  </si>
  <si>
    <t>Changji</t>
  </si>
  <si>
    <t>&lt;U+65B0&gt;&lt;U+533A&gt;&lt;U+653F&gt;&lt;U+52A1&gt;&lt;U+4E2D&gt;&lt;U+5FC3&gt;</t>
  </si>
  <si>
    <t>&lt;U+535A&gt;&lt;U+4E50&gt;&lt;U+5E02&gt;&lt;U+897F&gt;&lt;U+90CA&gt;&lt;U+533A&gt;</t>
  </si>
  <si>
    <t>&lt;U+535A&gt;&lt;U+5DDE&gt;</t>
  </si>
  <si>
    <t>BÃƒÂ¶rtala Mongol</t>
  </si>
  <si>
    <t>&lt;U+7535&gt;&lt;U+89C6&gt;&lt;U+53F0&gt;</t>
  </si>
  <si>
    <t>&lt;U+963F&gt;&lt;U+514B&gt;&lt;U+82CF&gt;&lt;U+5730&gt;&lt;U+533A&gt;</t>
  </si>
  <si>
    <t>Aksu</t>
  </si>
  <si>
    <t>&lt;U+827A&gt;&lt;U+672F&gt;&lt;U+4E2D&gt;&lt;U+5FC3&gt;</t>
  </si>
  <si>
    <t>&lt;U+5E02&gt;&lt;U+4EBA&gt;&lt;U+6C11&gt;&lt;U+653F&gt;&lt;U+5E9C&gt;</t>
  </si>
  <si>
    <t>&lt;U+514B&gt;&lt;U+5DDE&gt;</t>
  </si>
  <si>
    <t>Kezilesu State</t>
  </si>
  <si>
    <t>Kizilsu Kirghiz</t>
  </si>
  <si>
    <t>&lt;U+5DE1&gt;&lt;U+8B66&gt;&lt;U+5927&gt;&lt;U+961F&gt;</t>
  </si>
  <si>
    <t>&lt;U+5580&gt;&lt;U+4EC0&gt;&lt;U+5730&gt;&lt;U+533A&gt;</t>
  </si>
  <si>
    <t>Kashi</t>
  </si>
  <si>
    <t>Kashgar</t>
  </si>
  <si>
    <t>&lt;U+543E&gt;&lt;U+529E&gt;</t>
  </si>
  <si>
    <t>&lt;U+5730&gt;&lt;U+533A&gt;&lt;U+7AD9&gt;</t>
  </si>
  <si>
    <t>&lt;U+548C&gt;&lt;U+7530&gt;&lt;U+5730&gt;&lt;U+533A&gt;</t>
  </si>
  <si>
    <t>Hotan</t>
  </si>
  <si>
    <t>Khotan</t>
  </si>
  <si>
    <t>&lt;U+53E4&gt;&lt;U+6C5F&gt;&lt;U+5DF4&gt;&lt;U+683C&gt;&lt;U+4E61&gt;&lt;U+9662&gt;&lt;U+5185&gt;</t>
  </si>
  <si>
    <t>&lt;U+4F0A&gt;&lt;U+7281&gt;&lt;U+54C8&gt;&lt;U+8428&gt;&lt;U+514B&gt;&lt;U+5DDE&gt;</t>
  </si>
  <si>
    <t>Ili Kazak</t>
  </si>
  <si>
    <t>Ili Kazakh</t>
  </si>
  <si>
    <t>&lt;U+65B0&gt;&lt;U+653F&gt;&lt;U+5E9C&gt;&lt;U+7247&gt;&lt;U+533A&gt;</t>
  </si>
  <si>
    <t>&lt;U+4E1C&gt;&lt;U+95E8&gt;&lt;U+5916&gt;&lt;U+5C0F&gt;&lt;U+6E38&gt;&lt;U+56ED&gt;</t>
  </si>
  <si>
    <t>&lt;U+5854&gt;&lt;U+57CE&gt;&lt;U+5730&gt;&lt;U+533A&gt;</t>
  </si>
  <si>
    <t>Tacheng</t>
  </si>
  <si>
    <t>&lt;U+5C0F&gt;&lt;U+4E1C&gt;&lt;U+6C9F&gt;</t>
  </si>
  <si>
    <t>&lt;U+963F&gt;&lt;U+52D2&gt;&lt;U+6CF0&gt;&lt;U+5730&gt;&lt;U+533A&gt;</t>
  </si>
  <si>
    <t>Altay</t>
  </si>
  <si>
    <t>&lt;U+827E&gt;&lt;U+9752&gt;&lt;U+8BD7&gt;&lt;U+6B4C&gt;&lt;U+9986&gt;</t>
  </si>
  <si>
    <t>&lt;U+77F3&gt;&lt;U+6CB3&gt;&lt;U+5B50&gt;</t>
  </si>
  <si>
    <t>Shihezi</t>
  </si>
  <si>
    <t>&lt;U+9633&gt;&lt;U+5149&gt;&lt;U+5B66&gt;&lt;U+6821&gt;</t>
  </si>
  <si>
    <t>&lt;U+519C&gt;&lt;U+6C34&gt;&lt;U+5927&gt;&lt;U+53A6&gt;</t>
  </si>
  <si>
    <t>&lt;U+4E94&gt;&lt;U+5BB6&gt;&lt;U+6E20&gt;</t>
  </si>
  <si>
    <t>Wujiaqu</t>
  </si>
  <si>
    <t>&lt;U+56DB&gt;&lt;U+5341&gt;&lt;U+4E2D&gt;&lt;U+5C0F&gt;</t>
  </si>
  <si>
    <t>&lt;U+6E56&gt;&lt;U+91CC&gt;&lt;U+4E2D&gt;&lt;U+5B66&gt;</t>
  </si>
  <si>
    <t>&lt;U+5FB7&gt;&lt;U+76DB&gt;&lt;U+82D1&gt;</t>
  </si>
  <si>
    <t>&lt;U+4F53&gt;&lt;U+80B2&gt;&lt;U+897F&gt;</t>
  </si>
  <si>
    <t>CityMEE</t>
  </si>
  <si>
    <t>（辛集）</t>
  </si>
  <si>
    <t>（定州）</t>
  </si>
  <si>
    <t>（济源）</t>
  </si>
  <si>
    <t>（韩城）</t>
  </si>
  <si>
    <t>sub-city region</t>
  </si>
  <si>
    <t>PM2.5月均浓度:拉萨</t>
  </si>
  <si>
    <t>PM2.5月均浓度:海口</t>
  </si>
  <si>
    <t>PM2.5月均浓度:深圳</t>
  </si>
  <si>
    <t>PM2.5月均浓度:惠州</t>
  </si>
  <si>
    <t>PM2.5月均浓度:珠海</t>
  </si>
  <si>
    <t>PM2.5月均浓度:昆明</t>
  </si>
  <si>
    <t>PM2.5月均浓度:福州</t>
  </si>
  <si>
    <t>PM2.5月均浓度:张家口</t>
  </si>
  <si>
    <t>PM2.5月均浓度:厦门</t>
  </si>
  <si>
    <t>PM2.5月均浓度:舟山</t>
  </si>
  <si>
    <t>PM2.5月均浓度:江门</t>
  </si>
  <si>
    <t>PM2.5月均浓度:贵阳</t>
  </si>
  <si>
    <t>PM2.5月均浓度:东莞</t>
  </si>
  <si>
    <t>PM2.5月均浓度:承德</t>
  </si>
  <si>
    <t>PM2.5月均浓度:中山</t>
  </si>
  <si>
    <t>PM2.5月均浓度:台州</t>
  </si>
  <si>
    <t>PM2.5月均浓度:丽水</t>
  </si>
  <si>
    <t>PM2.5月均浓度:广州</t>
  </si>
  <si>
    <t>PM2.5月均浓度:南宁</t>
  </si>
  <si>
    <t>PM2.5月均浓度:宁波</t>
  </si>
  <si>
    <t>PM2.5月均浓度:大连</t>
  </si>
  <si>
    <t>PM2.5月均浓度:温州</t>
  </si>
  <si>
    <t>PM2.5月均浓度:肇庆</t>
  </si>
  <si>
    <t>PM2.5月均浓度:佛山</t>
  </si>
  <si>
    <t>PM2.5月均浓度:上海</t>
  </si>
  <si>
    <t>PM2.5月均浓度:西宁</t>
  </si>
  <si>
    <t>PM2.5月均浓度:衢州</t>
  </si>
  <si>
    <t>PM2.5月均浓度:青岛</t>
  </si>
  <si>
    <t>PM2.5月均浓度:嘉兴</t>
  </si>
  <si>
    <t>PM2.5月均浓度:长春</t>
  </si>
  <si>
    <t>PM2.5月均浓度:金华</t>
  </si>
  <si>
    <t>PM2.5月均浓度:南京</t>
  </si>
  <si>
    <t>PM2.5月均浓度:无锡</t>
  </si>
  <si>
    <t>PM2.5月均浓度:绍兴</t>
  </si>
  <si>
    <t>PM2.5月均浓度:南通</t>
  </si>
  <si>
    <t>PM2.5月均浓度:重庆</t>
  </si>
  <si>
    <t>PM2.5月均浓度:兰州</t>
  </si>
  <si>
    <t>PM2.5月均浓度:南昌</t>
  </si>
  <si>
    <t>PM2.5月均浓度:连云港</t>
  </si>
  <si>
    <t>PM2.5月均浓度:呼和浩特</t>
  </si>
  <si>
    <t>PM2.5月均浓度:苏州</t>
  </si>
  <si>
    <t>PM2.5月均浓度:湖州</t>
  </si>
  <si>
    <t>PM2.5月均浓度:长沙</t>
  </si>
  <si>
    <t>PM2.5月均浓度:沈阳</t>
  </si>
  <si>
    <t>PM2.5月均浓度:杭州</t>
  </si>
  <si>
    <t>PM2.5月均浓度:秦皇岛</t>
  </si>
  <si>
    <t>PM2.5月均浓度:淮安</t>
  </si>
  <si>
    <t>PM2.5月均浓度:北京</t>
  </si>
  <si>
    <t>PM2.5月均浓度:常州</t>
  </si>
  <si>
    <t>PM2.5月均浓度:哈尔滨</t>
  </si>
  <si>
    <t>PM2.5月均浓度:武汉</t>
  </si>
  <si>
    <t>PM2.5月均浓度:银川</t>
  </si>
  <si>
    <t>PM2.5月均浓度:盐城</t>
  </si>
  <si>
    <t>PM2.5月均浓度:泰州</t>
  </si>
  <si>
    <t>PM2.5月均浓度:镇江</t>
  </si>
  <si>
    <t>PM2.5月均浓度:成都</t>
  </si>
  <si>
    <t>PM2.5月均浓度:宿迁</t>
  </si>
  <si>
    <t>PM2.5月均浓度:济南</t>
  </si>
  <si>
    <t>PM2.5月均浓度:天津</t>
  </si>
  <si>
    <t>PM2.5月均浓度:扬州</t>
  </si>
  <si>
    <t>PM2.5月均浓度:合肥</t>
  </si>
  <si>
    <t>PM2.5月均浓度:太原</t>
  </si>
  <si>
    <t>PM2.5月均浓度:廊坊</t>
  </si>
  <si>
    <t>PM2.5月均浓度:徐州</t>
  </si>
  <si>
    <t>PM2.5月均浓度:沧州</t>
  </si>
  <si>
    <t>PM2.5月均浓度:唐山</t>
  </si>
  <si>
    <t>PM2.5月均浓度:邯郸</t>
  </si>
  <si>
    <t>PM2.5月均浓度:衡水</t>
  </si>
  <si>
    <t>PM2.5月均浓度:郑州</t>
  </si>
  <si>
    <t>PM2.5月均浓度:邢台</t>
  </si>
  <si>
    <t>PM2.5月均浓度:西安</t>
  </si>
  <si>
    <t>PM2.5月均浓度:石家庄</t>
  </si>
  <si>
    <t>PM2.5月均浓度:保定</t>
  </si>
  <si>
    <t>PM2.5月均浓度:乌鲁木齐</t>
  </si>
  <si>
    <t>PM2.5月均浓度:黄山</t>
  </si>
  <si>
    <t>PM2.5月均浓度:益阳</t>
  </si>
  <si>
    <t>PM2.5月均浓度:资阳</t>
  </si>
  <si>
    <t>PM2.5月均浓度:德阳</t>
  </si>
  <si>
    <t>PM2.5月均浓度:内江</t>
  </si>
  <si>
    <t>PM2.5月均浓度:泸州</t>
  </si>
  <si>
    <t>PM2.5月均浓度:遂宁</t>
  </si>
  <si>
    <t>PM2.5月均浓度:咸宁</t>
  </si>
  <si>
    <t>PM2.5月均浓度:萍乡</t>
  </si>
  <si>
    <t>PM2.5月均浓度:宜春</t>
  </si>
  <si>
    <t>PM2.5月均浓度:雅安</t>
  </si>
  <si>
    <t>PM2.5月均浓度:眉山</t>
  </si>
  <si>
    <t>PM2.5月均浓度:包头</t>
  </si>
  <si>
    <t>PM2.5月均浓度:株洲</t>
  </si>
  <si>
    <t>PM2.5月均浓度:绵阳</t>
  </si>
  <si>
    <t>PM2.5月均浓度:黄冈</t>
  </si>
  <si>
    <t>PM2.5月均浓度:广安</t>
  </si>
  <si>
    <t>PM2.5月均浓度:岳阳</t>
  </si>
  <si>
    <t>PM2.5月均浓度:湘潭</t>
  </si>
  <si>
    <t>PM2.5月均浓度:乐山</t>
  </si>
  <si>
    <t>PM2.5月均浓度:池州</t>
  </si>
  <si>
    <t>PM2.5月均浓度:达州</t>
  </si>
  <si>
    <t>PM2.5月均浓度:常德</t>
  </si>
  <si>
    <t>PM2.5月均浓度:九江</t>
  </si>
  <si>
    <t>PM2.5月均浓度:朔州</t>
  </si>
  <si>
    <t>PM2.5月均浓度:宝鸡</t>
  </si>
  <si>
    <t>PM2.5月均浓度:南阳</t>
  </si>
  <si>
    <t>PM2.5月均浓度:孝感</t>
  </si>
  <si>
    <t>PM2.5月均浓度:荆门</t>
  </si>
  <si>
    <t>PM2.5月均浓度:铜川</t>
  </si>
  <si>
    <t>PM2.5月均浓度:新余</t>
  </si>
  <si>
    <t>PM2.5月均浓度:随州</t>
  </si>
  <si>
    <t>PM2.5月均浓度:南充</t>
  </si>
  <si>
    <t>PM2.5月均浓度:安庆</t>
  </si>
  <si>
    <t>PM2.5月均浓度:临沂</t>
  </si>
  <si>
    <t>PM2.5月均浓度:自贡</t>
  </si>
  <si>
    <t>PM2.5月均浓度:大同</t>
  </si>
  <si>
    <t>PM2.5月均浓度:漯河</t>
  </si>
  <si>
    <t>PM2.5月均浓度:襄阳</t>
  </si>
  <si>
    <t>PM2.5月均浓度:荆州</t>
  </si>
  <si>
    <t>PM2.5月均浓度:黄石</t>
  </si>
  <si>
    <t>PM2.5月均浓度:信阳</t>
  </si>
  <si>
    <t>PM2.5月均浓度:宜昌</t>
  </si>
  <si>
    <t>PM2.5月均浓度:马鞍山</t>
  </si>
  <si>
    <t>PM2.5月均浓度:葫芦岛</t>
  </si>
  <si>
    <t>PM2.5月均浓度:泰安</t>
  </si>
  <si>
    <t>PM2.5月均浓度:忻州</t>
  </si>
  <si>
    <t>PM2.5月均浓度:三门峡</t>
  </si>
  <si>
    <t>PM2.5月均浓度:宣城</t>
  </si>
  <si>
    <t>PM2.5月均浓度:周口</t>
  </si>
  <si>
    <t>PM2.5月均浓度:日照</t>
  </si>
  <si>
    <t>PM2.5月均浓度:宜宾</t>
  </si>
  <si>
    <t>PM2.5月均浓度:咸阳</t>
  </si>
  <si>
    <t>PM2.5月均浓度:渭南</t>
  </si>
  <si>
    <t>PM2.5月均浓度:朝阳</t>
  </si>
  <si>
    <t>PM2.5月均浓度:芜湖</t>
  </si>
  <si>
    <t>PM2.5月均浓度:许昌</t>
  </si>
  <si>
    <t>PM2.5月均浓度:鄂州</t>
  </si>
  <si>
    <t>PM2.5月均浓度:铜陵</t>
  </si>
  <si>
    <t>PM2.5月均浓度:鹤壁</t>
  </si>
  <si>
    <t>PM2.5月均浓度:阜阳</t>
  </si>
  <si>
    <t>PM2.5月均浓度:济宁</t>
  </si>
  <si>
    <t>PM2.5月均浓度:运城</t>
  </si>
  <si>
    <t>PM2.5月均浓度:开封</t>
  </si>
  <si>
    <t>PM2.5月均浓度:滁州</t>
  </si>
  <si>
    <t>PM2.5月均浓度:六安</t>
  </si>
  <si>
    <t>PM2.5月均浓度:亳州</t>
  </si>
  <si>
    <t>PM2.5月均浓度:濮阳</t>
  </si>
  <si>
    <t>PM2.5月均浓度:商丘</t>
  </si>
  <si>
    <t>PM2.5月均浓度:菏泽</t>
  </si>
  <si>
    <t>PM2.5月均浓度:洛阳</t>
  </si>
  <si>
    <t>PM2.5月均浓度:淮北</t>
  </si>
  <si>
    <t>PM2.5月均浓度:东营</t>
  </si>
  <si>
    <t>PM2.5月均浓度:潍坊</t>
  </si>
  <si>
    <t>PM2.5月均浓度:德州</t>
  </si>
  <si>
    <t>PM2.5月均浓度:平顶山</t>
  </si>
  <si>
    <t>PM2.5月均浓度:阳泉</t>
  </si>
  <si>
    <t>PM2.5月均浓度:锦州</t>
  </si>
  <si>
    <t>PM2.5月均浓度:枣庄</t>
  </si>
  <si>
    <t>PM2.5月均浓度:蚌埠</t>
  </si>
  <si>
    <t>PM2.5月均浓度:宿州</t>
  </si>
  <si>
    <t>PM2.5月均浓度:新乡</t>
  </si>
  <si>
    <t>PM2.5月均浓度:长治</t>
  </si>
  <si>
    <t>PM2.5月均浓度:淮南</t>
  </si>
  <si>
    <t>PM2.5月均浓度:莱芜</t>
  </si>
  <si>
    <t>PM2.5月均浓度:淄博</t>
  </si>
  <si>
    <t>PM2.5月均浓度:聊城</t>
  </si>
  <si>
    <t>PM2.5月均浓度:吕梁</t>
  </si>
  <si>
    <t>PM2.5月均浓度:临汾</t>
  </si>
  <si>
    <t>PM2.5月均浓度:驻马店</t>
  </si>
  <si>
    <t>PM2.5月均浓度:安阳</t>
  </si>
  <si>
    <t>PM2.5月均浓度:滨州</t>
  </si>
  <si>
    <t>PM2.5月均浓度:焦作</t>
  </si>
  <si>
    <t>PM2.5月均浓度:晋中</t>
  </si>
  <si>
    <t>PM2.5月均浓度:晋城</t>
  </si>
  <si>
    <t>Variable</t>
  </si>
  <si>
    <t>2019Q4</t>
  </si>
  <si>
    <t>2019Q1</t>
  </si>
  <si>
    <t>keyRegion2018</t>
  </si>
  <si>
    <t>2020Q4</t>
  </si>
  <si>
    <t>2021Q1</t>
  </si>
  <si>
    <t>target_period</t>
  </si>
  <si>
    <t>base_period</t>
  </si>
  <si>
    <t>base_PM25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</si>
</sst>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/mm;@"/>
    <numFmt numFmtId="169" formatCode="###,###,###,###,##0.00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168" fontId="2" fillId="0" borderId="0" xfId="0" applyNumberFormat="1" applyFont="1" applyAlignment="1">
      <alignment horizontal="left"/>
    </xf>
    <xf numFmtId="168" fontId="2" fillId="0" borderId="0" xfId="0" applyNumberFormat="1" applyFont="1"/>
    <xf numFmtId="169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right"/>
    </xf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CF9A46-D915-4BA2-9945-72B3F181108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station_code" tableColumnId="2"/>
      <queryTableField id="3" name="station_name" tableColumnId="3"/>
      <queryTableField id="4" name="CityZH" tableColumnId="4"/>
      <queryTableField id="5" name="Fenwei" tableColumnId="5"/>
      <queryTableField id="6" name="Province" tableColumnId="6"/>
      <queryTableField id="7" name="CityEN" tableColumnId="7"/>
      <queryTableField id="8" name="designation" tableColumnId="8"/>
      <queryTableField id="9" name="YRD" tableColumnId="9"/>
      <queryTableField id="10" name="PRD" tableColumnId="10"/>
      <queryTableField id="11" name="keyregion" tableColumnId="11"/>
      <queryTableField id="12" name="GADM_ID_2" tableColumnId="12"/>
      <queryTableField id="13" name="CityID" tableColumnId="13"/>
      <queryTableField id="14" name="CityGADM" tableColumnId="14"/>
      <queryTableField id="15" name="NAME_2" tableColumnId="15"/>
      <queryTableField id="16" name="Lon" tableColumnId="16"/>
      <queryTableField id="17" name="Lat" tableColumnId="17"/>
      <queryTableField id="18" name="keyregion20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BA8ADE2C-E469-424E-A8E8-184412D6CAAF}" autoFormatId="16" applyNumberFormats="0" applyBorderFormats="0" applyFontFormats="1" applyPatternFormats="1" applyAlignmentFormats="0" applyWidthHeightFormats="0">
  <queryTableRefresh headersInLastRefresh="0" nextId="172">
    <queryTableFields count="170">
      <queryTableField id="1" name="Field1"/>
      <queryTableField id="171" dataBound="0" fillFormulas="1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  <queryTableField id="34" name="Field34"/>
      <queryTableField id="35" name="Field35"/>
      <queryTableField id="36" name="Field36"/>
      <queryTableField id="37" name="Field37"/>
      <queryTableField id="38" name="Field38"/>
      <queryTableField id="39" name="Field39"/>
      <queryTableField id="40" name="Field40"/>
      <queryTableField id="41" name="Field41"/>
      <queryTableField id="42" name="Field42"/>
      <queryTableField id="43" name="Field43"/>
      <queryTableField id="44" name="Field44"/>
      <queryTableField id="45" name="Field45"/>
      <queryTableField id="46" name="Field46"/>
      <queryTableField id="47" name="Field47"/>
      <queryTableField id="48" name="Field48"/>
      <queryTableField id="49" name="Field49"/>
      <queryTableField id="50" name="Field50"/>
      <queryTableField id="51" name="Field51"/>
      <queryTableField id="52" name="Field52"/>
      <queryTableField id="53" name="Field53"/>
      <queryTableField id="54" name="Field54"/>
      <queryTableField id="55" name="Field55"/>
      <queryTableField id="56" name="Field56"/>
      <queryTableField id="57" name="Field57"/>
      <queryTableField id="58" name="Field58"/>
      <queryTableField id="59" name="Field59"/>
      <queryTableField id="60" name="Field60"/>
      <queryTableField id="61" name="Field61"/>
      <queryTableField id="62" name="Field62"/>
      <queryTableField id="63" name="Field63"/>
      <queryTableField id="64" name="Field64"/>
      <queryTableField id="65" name="Field65"/>
      <queryTableField id="66" name="Field66"/>
      <queryTableField id="67" name="Field67"/>
      <queryTableField id="68" name="Field68"/>
      <queryTableField id="69" name="Field69"/>
      <queryTableField id="70" name="Field70"/>
      <queryTableField id="71" dataBound="0" fillFormulas="1"/>
      <queryTableField id="72" dataBound="0" fillFormulas="1"/>
      <queryTableField id="73" name="Field73"/>
      <queryTableField id="74" name="Field74"/>
      <queryTableField id="75" name="Field75"/>
      <queryTableField id="76" name="Field76"/>
      <queryTableField id="77" name="Field77"/>
      <queryTableField id="78" name="Field78"/>
      <queryTableField id="79" name="Field79"/>
      <queryTableField id="80" name="Field80"/>
      <queryTableField id="81" name="Field81"/>
      <queryTableField id="82" name="Field82"/>
      <queryTableField id="83" name="Field83"/>
      <queryTableField id="84" name="Field84"/>
      <queryTableField id="85" name="Field85"/>
      <queryTableField id="86" name="Field86"/>
      <queryTableField id="87" name="Field87"/>
      <queryTableField id="88" name="Field88"/>
      <queryTableField id="89" name="Field89"/>
      <queryTableField id="90" name="Field90"/>
      <queryTableField id="91" name="Field91"/>
      <queryTableField id="92" name="Field92"/>
      <queryTableField id="93" name="Field93"/>
      <queryTableField id="94" name="Field94"/>
      <queryTableField id="95" name="Field95"/>
      <queryTableField id="96" name="Field96"/>
      <queryTableField id="97" name="Field97"/>
      <queryTableField id="98" name="Field98"/>
      <queryTableField id="99" name="Field99"/>
      <queryTableField id="100" name="Field100"/>
      <queryTableField id="101" name="Field101"/>
      <queryTableField id="102" name="Field102"/>
      <queryTableField id="103" name="Field103"/>
      <queryTableField id="104" name="Field104"/>
      <queryTableField id="105" name="Field105"/>
      <queryTableField id="106" name="Field106"/>
      <queryTableField id="107" name="Field107"/>
      <queryTableField id="108" name="Field108"/>
      <queryTableField id="109" name="Field109"/>
      <queryTableField id="110" name="Field110"/>
      <queryTableField id="111" name="Field111"/>
      <queryTableField id="112" name="Field112"/>
      <queryTableField id="113" name="Field113"/>
      <queryTableField id="114" name="Field114"/>
      <queryTableField id="115" name="Field115"/>
      <queryTableField id="116" name="Field116"/>
      <queryTableField id="117" name="Field117"/>
      <queryTableField id="118" name="Field118"/>
      <queryTableField id="119" name="Field119"/>
      <queryTableField id="120" name="Field120"/>
      <queryTableField id="121" name="Field121"/>
      <queryTableField id="122" name="Field122"/>
      <queryTableField id="123" name="Field123"/>
      <queryTableField id="124" name="Field124"/>
      <queryTableField id="125" name="Field125"/>
      <queryTableField id="126" name="Field126"/>
      <queryTableField id="127" name="Field127"/>
      <queryTableField id="128" name="Field128"/>
      <queryTableField id="129" name="Field129"/>
      <queryTableField id="130" name="Field130"/>
      <queryTableField id="131" name="Field131"/>
      <queryTableField id="132" name="Field132"/>
      <queryTableField id="133" name="Field133"/>
      <queryTableField id="134" name="Field134"/>
      <queryTableField id="135" name="Field135"/>
      <queryTableField id="136" name="Field136"/>
      <queryTableField id="137" name="Field137"/>
      <queryTableField id="138" name="Field138"/>
      <queryTableField id="139" name="Field139"/>
      <queryTableField id="140" name="Field140"/>
      <queryTableField id="141" name="Field141"/>
      <queryTableField id="142" name="Field142"/>
      <queryTableField id="143" name="Field143"/>
      <queryTableField id="144" name="Field144"/>
      <queryTableField id="145" name="Field145"/>
      <queryTableField id="146" name="Field146"/>
      <queryTableField id="147" name="Field147"/>
      <queryTableField id="148" name="Field148"/>
      <queryTableField id="149" name="Field149"/>
      <queryTableField id="150" name="Field150"/>
      <queryTableField id="151" name="Field151"/>
      <queryTableField id="152" name="Field152"/>
      <queryTableField id="153" name="Field153"/>
      <queryTableField id="154" name="Field154"/>
      <queryTableField id="155" name="Field155"/>
      <queryTableField id="156" name="Field156"/>
      <queryTableField id="157" name="Field157"/>
      <queryTableField id="158" name="Field158"/>
      <queryTableField id="159" name="Field159"/>
      <queryTableField id="160" name="Field160"/>
      <queryTableField id="161" name="Field161"/>
      <queryTableField id="162" name="Field162"/>
      <queryTableField id="163" name="Field163"/>
      <queryTableField id="164" name="Field164"/>
      <queryTableField id="165" name="Field165"/>
      <queryTableField id="166" name="Field166"/>
      <queryTableField id="167" name="Field167"/>
      <queryTableField id="168" name="Field168"/>
      <queryTableField id="169" name="Field169"/>
      <queryTableField id="170" name="Field170"/>
    </queryTableFields>
    <queryTableDeletedFields count="3">
      <deletedField name="Field2"/>
      <deletedField name="Field71"/>
      <deletedField name="Field7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06E573-34E5-4322-947A-A314FF084459}" name="station_key2018" displayName="station_key2018" ref="A1:R1498" tableType="queryTable" totalsRowShown="0">
  <autoFilter ref="A1:R1498" xr:uid="{85EA3632-5182-4638-8B63-824862072408}"/>
  <tableColumns count="18">
    <tableColumn id="1" xr3:uid="{574E3331-2434-4784-B538-5BA6F090E01E}" uniqueName="1" name="Column1" queryTableFieldId="1"/>
    <tableColumn id="2" xr3:uid="{17A4D5E4-C358-4785-8AAE-6D317268F03E}" uniqueName="2" name="station_code" queryTableFieldId="2" dataDxfId="15"/>
    <tableColumn id="3" xr3:uid="{8A70C652-D932-4285-B288-F5A32088292C}" uniqueName="3" name="station_name" queryTableFieldId="3" dataDxfId="14"/>
    <tableColumn id="4" xr3:uid="{CBB1E0CC-9D7A-48CD-9332-2C728CFF4821}" uniqueName="4" name="CityZH" queryTableFieldId="4" dataDxfId="13"/>
    <tableColumn id="5" xr3:uid="{7F751AD4-E74A-4EB3-918B-9F9A9D313723}" uniqueName="5" name="Fenwei" queryTableFieldId="5"/>
    <tableColumn id="6" xr3:uid="{F9B4DA5E-838A-4BB5-8647-0011E25E8148}" uniqueName="6" name="Province" queryTableFieldId="6" dataDxfId="12"/>
    <tableColumn id="7" xr3:uid="{CA6E86E7-10CC-473C-AB27-9997F03FD5C7}" uniqueName="7" name="CityEN" queryTableFieldId="7" dataDxfId="11"/>
    <tableColumn id="8" xr3:uid="{965F8BA8-5D9B-4728-B6A6-5F9AB1E54F33}" uniqueName="8" name="designation" queryTableFieldId="8" dataDxfId="10"/>
    <tableColumn id="9" xr3:uid="{31E0C0E7-A4A2-4F1C-B1B8-2299946E00A1}" uniqueName="9" name="YRD" queryTableFieldId="9" dataDxfId="9"/>
    <tableColumn id="10" xr3:uid="{FA658D4A-9D1C-4C1A-93D4-124883B8A97E}" uniqueName="10" name="PRD" queryTableFieldId="10" dataDxfId="8"/>
    <tableColumn id="11" xr3:uid="{181443DF-185F-49A8-99E4-6DFA9912F0DA}" uniqueName="11" name="keyregion" queryTableFieldId="11" dataDxfId="7"/>
    <tableColumn id="12" xr3:uid="{56A26F66-1183-4EB0-9EE0-987661EECEB9}" uniqueName="12" name="GADM_ID_2" queryTableFieldId="12" dataDxfId="6"/>
    <tableColumn id="13" xr3:uid="{F10730DD-2614-4308-B4BA-D212F892CB87}" uniqueName="13" name="CityID" queryTableFieldId="13" dataDxfId="5"/>
    <tableColumn id="14" xr3:uid="{DE687A6D-7545-4920-9B31-6322A8A3078A}" uniqueName="14" name="CityGADM" queryTableFieldId="14" dataDxfId="4"/>
    <tableColumn id="15" xr3:uid="{994E32DA-E87D-43C0-A5CC-E8B5A80E6E5C}" uniqueName="15" name="NAME_2" queryTableFieldId="15" dataDxfId="3"/>
    <tableColumn id="16" xr3:uid="{D3166C73-E71B-4281-869F-5F1017A087D5}" uniqueName="16" name="Lon" queryTableFieldId="16" dataDxfId="2"/>
    <tableColumn id="17" xr3:uid="{95C64E5E-343E-4ED9-9F36-10423A155B5D}" uniqueName="17" name="Lat" queryTableFieldId="17" dataDxfId="1"/>
    <tableColumn id="18" xr3:uid="{596501B5-687F-408F-A4A9-CB4D79371297}" uniqueName="18" name="keyregion20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AAD-5CA0-4EFE-8807-077D3A86EC02}">
  <dimension ref="A1:M179"/>
  <sheetViews>
    <sheetView tabSelected="1" workbookViewId="0">
      <selection activeCell="J37" sqref="J37"/>
    </sheetView>
  </sheetViews>
  <sheetFormatPr defaultRowHeight="14.5" x14ac:dyDescent="0.35"/>
  <cols>
    <col min="11" max="11" width="9.81640625" bestFit="1" customWidth="1"/>
  </cols>
  <sheetData>
    <row r="1" spans="1:13" x14ac:dyDescent="0.35">
      <c r="A1" t="s">
        <v>8694</v>
      </c>
      <c r="B1" t="s">
        <v>48</v>
      </c>
      <c r="C1" s="1" t="s">
        <v>49</v>
      </c>
      <c r="D1" t="s">
        <v>50</v>
      </c>
      <c r="E1" t="s">
        <v>8875</v>
      </c>
      <c r="F1" t="s">
        <v>8876</v>
      </c>
      <c r="G1" t="s">
        <v>47</v>
      </c>
      <c r="H1" t="s">
        <v>6239</v>
      </c>
      <c r="I1" t="s">
        <v>99</v>
      </c>
      <c r="J1" t="s">
        <v>8877</v>
      </c>
      <c r="K1" t="str">
        <f>regionkey!B1</f>
        <v>keyRegion2018</v>
      </c>
      <c r="L1" t="str">
        <f>monthlyData!BS1</f>
        <v>2019Q4</v>
      </c>
      <c r="M1" t="str">
        <f>monthlyData!BT1</f>
        <v>2019Q1</v>
      </c>
    </row>
    <row r="2" spans="1:13" x14ac:dyDescent="0.35">
      <c r="A2" t="s">
        <v>0</v>
      </c>
      <c r="B2" t="s">
        <v>1</v>
      </c>
      <c r="C2">
        <v>45</v>
      </c>
      <c r="D2">
        <v>1</v>
      </c>
      <c r="E2" t="s">
        <v>8873</v>
      </c>
      <c r="F2" t="s">
        <v>8870</v>
      </c>
      <c r="G2" t="s">
        <v>103</v>
      </c>
      <c r="H2" t="str">
        <f ca="1">OFFSET(namesZH!$I$1,MATCH(targets!$G2,namesZH!$C:$C,0)-1,0)</f>
        <v>Beijing</v>
      </c>
      <c r="I2" t="str">
        <f ca="1">OFFSET(namesZH!$G$1,MATCH(targets!$G2,namesZH!$C:$C,0)-1,0)</f>
        <v>Beijing</v>
      </c>
      <c r="J2">
        <f>IF(E2="2020Q4",L2,M2)</f>
        <v>43</v>
      </c>
      <c r="K2" t="str">
        <f>VLOOKUP(B2,regionkey!A:B,2,0)</f>
        <v>2+26</v>
      </c>
      <c r="L2" s="23">
        <f>VLOOKUP($G2,monthlyData!$B:$BT,70,0)</f>
        <v>43</v>
      </c>
      <c r="M2" s="23">
        <f>VLOOKUP($G2,monthlyData!$B:$BT,71,0)</f>
        <v>52.333333333333336</v>
      </c>
    </row>
    <row r="3" spans="1:13" x14ac:dyDescent="0.35">
      <c r="A3" t="s">
        <v>2</v>
      </c>
      <c r="B3" t="s">
        <v>1</v>
      </c>
      <c r="C3">
        <v>54</v>
      </c>
      <c r="D3">
        <v>3</v>
      </c>
      <c r="E3" t="s">
        <v>8873</v>
      </c>
      <c r="F3" t="s">
        <v>8870</v>
      </c>
      <c r="G3" t="s">
        <v>152</v>
      </c>
      <c r="H3" t="str">
        <f ca="1">OFFSET(namesZH!$I$1,MATCH(targets!G3,namesZH!$C:$C,0)-1,0)</f>
        <v>Tianjin</v>
      </c>
      <c r="I3" t="str">
        <f ca="1">OFFSET(namesZH!$G$1,MATCH(targets!$G3,namesZH!$C:$C,0)-1,0)</f>
        <v>Tianjin</v>
      </c>
      <c r="J3">
        <f t="shared" ref="J3:J66" si="0">IF(E3="2020Q4",L3,M3)</f>
        <v>53.666666666666664</v>
      </c>
      <c r="K3" t="str">
        <f>VLOOKUP(B3,regionkey!A:B,2,0)</f>
        <v>2+26</v>
      </c>
      <c r="L3" s="23">
        <f>VLOOKUP($G3,monthlyData!$B:$BT,70,0)</f>
        <v>53.666666666666664</v>
      </c>
      <c r="M3" s="23">
        <f>VLOOKUP($G3,monthlyData!$B:$BT,71,0)</f>
        <v>71.333333333333329</v>
      </c>
    </row>
    <row r="4" spans="1:13" x14ac:dyDescent="0.35">
      <c r="A4" t="s">
        <v>3</v>
      </c>
      <c r="B4" t="s">
        <v>1</v>
      </c>
      <c r="C4">
        <v>64</v>
      </c>
      <c r="D4">
        <v>6</v>
      </c>
      <c r="E4" t="s">
        <v>8873</v>
      </c>
      <c r="F4" t="s">
        <v>8870</v>
      </c>
      <c r="G4" t="s">
        <v>209</v>
      </c>
      <c r="H4" t="str">
        <f ca="1">OFFSET(namesZH!$I$1,MATCH(targets!G4,namesZH!$C:$C,0)-1,0)</f>
        <v>Shijiazhuang</v>
      </c>
      <c r="I4" t="str">
        <f ca="1">OFFSET(namesZH!$G$1,MATCH(targets!$G4,namesZH!$C:$C,0)-1,0)</f>
        <v>Hebei</v>
      </c>
      <c r="J4">
        <f t="shared" si="0"/>
        <v>68.666666666666671</v>
      </c>
      <c r="K4" t="str">
        <f>VLOOKUP(B4,regionkey!A:B,2,0)</f>
        <v>2+26</v>
      </c>
      <c r="L4" s="23">
        <f>VLOOKUP($G4,monthlyData!$B:$BT,70,0)</f>
        <v>68.666666666666671</v>
      </c>
      <c r="M4" s="23">
        <f>VLOOKUP($G4,monthlyData!$B:$BT,71,0)</f>
        <v>110.33333333333333</v>
      </c>
    </row>
    <row r="5" spans="1:13" x14ac:dyDescent="0.35">
      <c r="A5" t="s">
        <v>4</v>
      </c>
      <c r="B5" t="s">
        <v>1</v>
      </c>
      <c r="C5">
        <v>67</v>
      </c>
      <c r="D5">
        <v>6</v>
      </c>
      <c r="E5" t="s">
        <v>8873</v>
      </c>
      <c r="F5" t="s">
        <v>8870</v>
      </c>
      <c r="G5" t="s">
        <v>8695</v>
      </c>
      <c r="H5" t="s">
        <v>8699</v>
      </c>
      <c r="I5" t="e">
        <f ca="1">OFFSET(namesZH!$G$1,MATCH(targets!$G5,namesZH!$C:$C,0)-1,0)</f>
        <v>#N/A</v>
      </c>
      <c r="J5" t="e">
        <f t="shared" si="0"/>
        <v>#N/A</v>
      </c>
      <c r="K5" t="str">
        <f>VLOOKUP(B5,regionkey!A:B,2,0)</f>
        <v>2+26</v>
      </c>
      <c r="L5" s="23" t="e">
        <f>VLOOKUP($G5,monthlyData!$B:$BT,70,0)</f>
        <v>#N/A</v>
      </c>
      <c r="M5" s="23" t="e">
        <f>VLOOKUP($G5,monthlyData!$B:$BT,71,0)</f>
        <v>#N/A</v>
      </c>
    </row>
    <row r="6" spans="1:13" x14ac:dyDescent="0.35">
      <c r="A6" t="s">
        <v>5</v>
      </c>
      <c r="B6" t="s">
        <v>1</v>
      </c>
      <c r="C6">
        <v>58</v>
      </c>
      <c r="D6">
        <v>3</v>
      </c>
      <c r="E6" t="s">
        <v>8873</v>
      </c>
      <c r="F6" t="s">
        <v>8870</v>
      </c>
      <c r="G6" t="s">
        <v>243</v>
      </c>
      <c r="H6" t="str">
        <f ca="1">OFFSET(namesZH!$I$1,MATCH(targets!G6,namesZH!$C:$C,0)-1,0)</f>
        <v>Tangshan</v>
      </c>
      <c r="I6" t="str">
        <f ca="1">OFFSET(namesZH!$G$1,MATCH(targets!$G6,namesZH!$C:$C,0)-1,0)</f>
        <v>Hebei</v>
      </c>
      <c r="J6">
        <f t="shared" si="0"/>
        <v>58.333333333333336</v>
      </c>
      <c r="K6" t="str">
        <f>VLOOKUP(B6,regionkey!A:B,2,0)</f>
        <v>2+26</v>
      </c>
      <c r="L6" s="23">
        <f>VLOOKUP($G6,monthlyData!$B:$BT,70,0)</f>
        <v>58.333333333333336</v>
      </c>
      <c r="M6" s="23">
        <f>VLOOKUP($G6,monthlyData!$B:$BT,71,0)</f>
        <v>73</v>
      </c>
    </row>
    <row r="7" spans="1:13" x14ac:dyDescent="0.35">
      <c r="A7" t="s">
        <v>6</v>
      </c>
      <c r="B7" t="s">
        <v>1</v>
      </c>
      <c r="C7">
        <v>69</v>
      </c>
      <c r="D7">
        <v>8</v>
      </c>
      <c r="E7" t="s">
        <v>8873</v>
      </c>
      <c r="F7" t="s">
        <v>8870</v>
      </c>
      <c r="G7" t="s">
        <v>289</v>
      </c>
      <c r="H7" t="str">
        <f ca="1">OFFSET(namesZH!$I$1,MATCH(targets!G7,namesZH!$C:$C,0)-1,0)</f>
        <v>Handan</v>
      </c>
      <c r="I7" t="str">
        <f ca="1">OFFSET(namesZH!$G$1,MATCH(targets!$G7,namesZH!$C:$C,0)-1,0)</f>
        <v>Hebei</v>
      </c>
      <c r="J7">
        <f t="shared" si="0"/>
        <v>70.333333333333329</v>
      </c>
      <c r="K7" t="str">
        <f>VLOOKUP(B7,regionkey!A:B,2,0)</f>
        <v>2+26</v>
      </c>
      <c r="L7" s="23">
        <f>VLOOKUP($G7,monthlyData!$B:$BT,70,0)</f>
        <v>70.333333333333329</v>
      </c>
      <c r="M7" s="23">
        <f>VLOOKUP($G7,monthlyData!$B:$BT,71,0)</f>
        <v>108.66666666666667</v>
      </c>
    </row>
    <row r="8" spans="1:13" x14ac:dyDescent="0.35">
      <c r="A8" t="s">
        <v>7</v>
      </c>
      <c r="B8" t="s">
        <v>1</v>
      </c>
      <c r="C8">
        <v>69</v>
      </c>
      <c r="D8">
        <v>6</v>
      </c>
      <c r="E8" t="s">
        <v>8873</v>
      </c>
      <c r="F8" t="s">
        <v>8870</v>
      </c>
      <c r="G8" t="s">
        <v>413</v>
      </c>
      <c r="H8" t="str">
        <f ca="1">OFFSET(namesZH!$I$1,MATCH(targets!G8,namesZH!$C:$C,0)-1,0)</f>
        <v>Xingtai</v>
      </c>
      <c r="I8" t="str">
        <f ca="1">OFFSET(namesZH!$G$1,MATCH(targets!$G8,namesZH!$C:$C,0)-1,0)</f>
        <v>Hebei</v>
      </c>
      <c r="J8">
        <f t="shared" si="0"/>
        <v>69.333333333333329</v>
      </c>
      <c r="K8" t="str">
        <f>VLOOKUP(B8,regionkey!A:B,2,0)</f>
        <v>2+26</v>
      </c>
      <c r="L8" s="23">
        <f>VLOOKUP($G8,monthlyData!$B:$BT,70,0)</f>
        <v>69.333333333333329</v>
      </c>
      <c r="M8" s="23">
        <f>VLOOKUP($G8,monthlyData!$B:$BT,71,0)</f>
        <v>109.66666666666667</v>
      </c>
    </row>
    <row r="9" spans="1:13" x14ac:dyDescent="0.35">
      <c r="A9" t="s">
        <v>8</v>
      </c>
      <c r="B9" t="s">
        <v>1</v>
      </c>
      <c r="C9">
        <v>59</v>
      </c>
      <c r="D9">
        <v>1</v>
      </c>
      <c r="E9" t="s">
        <v>8873</v>
      </c>
      <c r="F9" t="s">
        <v>8870</v>
      </c>
      <c r="G9" t="s">
        <v>306</v>
      </c>
      <c r="H9" t="str">
        <f ca="1">OFFSET(namesZH!$I$1,MATCH(targets!G9,namesZH!$C:$C,0)-1,0)</f>
        <v>Baoding</v>
      </c>
      <c r="I9" t="str">
        <f ca="1">OFFSET(namesZH!$G$1,MATCH(targets!$G9,namesZH!$C:$C,0)-1,0)</f>
        <v>Hebei</v>
      </c>
      <c r="J9">
        <f t="shared" si="0"/>
        <v>59</v>
      </c>
      <c r="K9" t="str">
        <f>VLOOKUP(B9,regionkey!A:B,2,0)</f>
        <v>2+26</v>
      </c>
      <c r="L9" s="23">
        <f>VLOOKUP($G9,monthlyData!$B:$BT,70,0)</f>
        <v>59</v>
      </c>
      <c r="M9" s="23">
        <f>VLOOKUP($G9,monthlyData!$B:$BT,71,0)</f>
        <v>103.66666666666667</v>
      </c>
    </row>
    <row r="10" spans="1:13" x14ac:dyDescent="0.35">
      <c r="A10" t="s">
        <v>9</v>
      </c>
      <c r="B10" t="s">
        <v>1</v>
      </c>
      <c r="C10">
        <v>62</v>
      </c>
      <c r="D10">
        <v>4</v>
      </c>
      <c r="E10" t="s">
        <v>8873</v>
      </c>
      <c r="F10" t="s">
        <v>8870</v>
      </c>
      <c r="G10" t="s">
        <v>8696</v>
      </c>
      <c r="H10" t="s">
        <v>8699</v>
      </c>
      <c r="I10" t="e">
        <f ca="1">OFFSET(namesZH!$G$1,MATCH(targets!$G10,namesZH!$C:$C,0)-1,0)</f>
        <v>#N/A</v>
      </c>
      <c r="J10" t="e">
        <f t="shared" si="0"/>
        <v>#N/A</v>
      </c>
      <c r="K10" t="str">
        <f>VLOOKUP(B10,regionkey!A:B,2,0)</f>
        <v>2+26</v>
      </c>
      <c r="L10" s="23" t="e">
        <f>VLOOKUP($G10,monthlyData!$B:$BT,70,0)</f>
        <v>#N/A</v>
      </c>
      <c r="M10" s="23" t="e">
        <f>VLOOKUP($G10,monthlyData!$B:$BT,71,0)</f>
        <v>#N/A</v>
      </c>
    </row>
    <row r="11" spans="1:13" x14ac:dyDescent="0.35">
      <c r="A11" t="s">
        <v>10</v>
      </c>
      <c r="B11" t="s">
        <v>1</v>
      </c>
      <c r="C11">
        <v>58</v>
      </c>
      <c r="D11">
        <v>4</v>
      </c>
      <c r="E11" t="s">
        <v>8873</v>
      </c>
      <c r="F11" t="s">
        <v>8870</v>
      </c>
      <c r="G11" t="s">
        <v>388</v>
      </c>
      <c r="H11" t="str">
        <f ca="1">OFFSET(namesZH!$I$1,MATCH(targets!G11,namesZH!$C:$C,0)-1,0)</f>
        <v>Cangzhou</v>
      </c>
      <c r="I11" t="str">
        <f ca="1">OFFSET(namesZH!$G$1,MATCH(targets!$G11,namesZH!$C:$C,0)-1,0)</f>
        <v>Hebei</v>
      </c>
      <c r="J11">
        <f t="shared" si="0"/>
        <v>57.666666666666664</v>
      </c>
      <c r="K11" t="str">
        <f>VLOOKUP(B11,regionkey!A:B,2,0)</f>
        <v>2+26</v>
      </c>
      <c r="L11" s="23">
        <f>VLOOKUP($G11,monthlyData!$B:$BT,70,0)</f>
        <v>57.666666666666664</v>
      </c>
      <c r="M11" s="23">
        <f>VLOOKUP($G11,monthlyData!$B:$BT,71,0)</f>
        <v>76.333333333333329</v>
      </c>
    </row>
    <row r="12" spans="1:13" x14ac:dyDescent="0.35">
      <c r="A12" t="s">
        <v>11</v>
      </c>
      <c r="B12" t="s">
        <v>1</v>
      </c>
      <c r="C12">
        <v>49</v>
      </c>
      <c r="D12">
        <v>0</v>
      </c>
      <c r="E12" t="s">
        <v>8873</v>
      </c>
      <c r="F12" t="s">
        <v>8870</v>
      </c>
      <c r="G12" t="s">
        <v>372</v>
      </c>
      <c r="H12" t="str">
        <f ca="1">OFFSET(namesZH!$I$1,MATCH(targets!G12,namesZH!$C:$C,0)-1,0)</f>
        <v>Langfang</v>
      </c>
      <c r="I12" t="str">
        <f ca="1">OFFSET(namesZH!$G$1,MATCH(targets!$G12,namesZH!$C:$C,0)-1,0)</f>
        <v>Hebei</v>
      </c>
      <c r="J12">
        <f t="shared" si="0"/>
        <v>49</v>
      </c>
      <c r="K12" t="str">
        <f>VLOOKUP(B12,regionkey!A:B,2,0)</f>
        <v>2+26</v>
      </c>
      <c r="L12" s="23">
        <f>VLOOKUP($G12,monthlyData!$B:$BT,70,0)</f>
        <v>49</v>
      </c>
      <c r="M12" s="23">
        <f>VLOOKUP($G12,monthlyData!$B:$BT,71,0)</f>
        <v>70.333333333333329</v>
      </c>
    </row>
    <row r="13" spans="1:13" x14ac:dyDescent="0.35">
      <c r="A13" t="s">
        <v>12</v>
      </c>
      <c r="B13" t="s">
        <v>1</v>
      </c>
      <c r="C13">
        <v>64</v>
      </c>
      <c r="D13">
        <v>5</v>
      </c>
      <c r="E13" t="s">
        <v>8873</v>
      </c>
      <c r="F13" t="s">
        <v>8870</v>
      </c>
      <c r="G13" t="s">
        <v>401</v>
      </c>
      <c r="H13" t="str">
        <f ca="1">OFFSET(namesZH!$I$1,MATCH(targets!G13,namesZH!$C:$C,0)-1,0)</f>
        <v>Hengshui</v>
      </c>
      <c r="I13" t="str">
        <f ca="1">OFFSET(namesZH!$G$1,MATCH(targets!$G13,namesZH!$C:$C,0)-1,0)</f>
        <v>Hebei</v>
      </c>
      <c r="J13">
        <f t="shared" si="0"/>
        <v>64.333333333333329</v>
      </c>
      <c r="K13" t="str">
        <f>VLOOKUP(B13,regionkey!A:B,2,0)</f>
        <v>2+26</v>
      </c>
      <c r="L13" s="23">
        <f>VLOOKUP($G13,monthlyData!$B:$BT,70,0)</f>
        <v>64.333333333333329</v>
      </c>
      <c r="M13" s="23">
        <f>VLOOKUP($G13,monthlyData!$B:$BT,71,0)</f>
        <v>90.333333333333329</v>
      </c>
    </row>
    <row r="14" spans="1:13" x14ac:dyDescent="0.35">
      <c r="A14" t="s">
        <v>13</v>
      </c>
      <c r="B14" t="s">
        <v>1</v>
      </c>
      <c r="C14">
        <v>60</v>
      </c>
      <c r="D14">
        <v>0</v>
      </c>
      <c r="E14" t="s">
        <v>8873</v>
      </c>
      <c r="F14" t="s">
        <v>8870</v>
      </c>
      <c r="G14" t="s">
        <v>429</v>
      </c>
      <c r="H14" t="str">
        <f ca="1">OFFSET(namesZH!$I$1,MATCH(targets!G14,namesZH!$C:$C,0)-1,0)</f>
        <v>Taiyuan</v>
      </c>
      <c r="I14" t="str">
        <f ca="1">OFFSET(namesZH!$G$1,MATCH(targets!$G14,namesZH!$C:$C,0)-1,0)</f>
        <v>Shanxi</v>
      </c>
      <c r="J14">
        <f t="shared" si="0"/>
        <v>62</v>
      </c>
      <c r="K14" t="str">
        <f>VLOOKUP(B14,regionkey!A:B,2,0)</f>
        <v>2+26</v>
      </c>
      <c r="L14" s="23">
        <f>VLOOKUP($G14,monthlyData!$B:$BT,70,0)</f>
        <v>62</v>
      </c>
      <c r="M14" s="23">
        <f>VLOOKUP($G14,monthlyData!$B:$BT,71,0)</f>
        <v>84</v>
      </c>
    </row>
    <row r="15" spans="1:13" x14ac:dyDescent="0.35">
      <c r="A15" t="s">
        <v>14</v>
      </c>
      <c r="B15" t="s">
        <v>1</v>
      </c>
      <c r="C15">
        <v>52</v>
      </c>
      <c r="D15">
        <v>1</v>
      </c>
      <c r="E15" t="s">
        <v>8873</v>
      </c>
      <c r="F15" t="s">
        <v>8870</v>
      </c>
      <c r="G15" t="s">
        <v>2835</v>
      </c>
      <c r="H15" t="str">
        <f ca="1">OFFSET(namesZH!$I$1,MATCH(targets!G15,namesZH!$C:$C,0)-1,0)</f>
        <v>Yangquan</v>
      </c>
      <c r="I15" t="str">
        <f ca="1">OFFSET(namesZH!$G$1,MATCH(targets!$G15,namesZH!$C:$C,0)-1,0)</f>
        <v>Shanxi</v>
      </c>
      <c r="J15">
        <f t="shared" si="0"/>
        <v>52.666666666666664</v>
      </c>
      <c r="K15" t="str">
        <f>VLOOKUP(B15,regionkey!A:B,2,0)</f>
        <v>2+26</v>
      </c>
      <c r="L15" s="23">
        <f>VLOOKUP($G15,monthlyData!$B:$BT,70,0)</f>
        <v>52.666666666666664</v>
      </c>
      <c r="M15" s="23">
        <f>VLOOKUP($G15,monthlyData!$B:$BT,71,0)</f>
        <v>81.333333333333329</v>
      </c>
    </row>
    <row r="16" spans="1:13" x14ac:dyDescent="0.35">
      <c r="A16" t="s">
        <v>15</v>
      </c>
      <c r="B16" t="s">
        <v>1</v>
      </c>
      <c r="C16">
        <v>45</v>
      </c>
      <c r="D16">
        <v>0</v>
      </c>
      <c r="E16" t="s">
        <v>8873</v>
      </c>
      <c r="F16" t="s">
        <v>8870</v>
      </c>
      <c r="G16" t="s">
        <v>2791</v>
      </c>
      <c r="H16" t="str">
        <f ca="1">OFFSET(namesZH!$I$1,MATCH(targets!G16,namesZH!$C:$C,0)-1,0)</f>
        <v>Changzhi</v>
      </c>
      <c r="I16" t="str">
        <f ca="1">OFFSET(namesZH!$G$1,MATCH(targets!$G16,namesZH!$C:$C,0)-1,0)</f>
        <v>Shanxi</v>
      </c>
      <c r="J16">
        <f t="shared" si="0"/>
        <v>45</v>
      </c>
      <c r="K16" t="str">
        <f>VLOOKUP(B16,regionkey!A:B,2,0)</f>
        <v>2+26</v>
      </c>
      <c r="L16" s="23">
        <f>VLOOKUP($G16,monthlyData!$B:$BT,70,0)</f>
        <v>45</v>
      </c>
      <c r="M16" s="23">
        <f>VLOOKUP($G16,monthlyData!$B:$BT,71,0)</f>
        <v>77.333333333333329</v>
      </c>
    </row>
    <row r="17" spans="1:13" x14ac:dyDescent="0.35">
      <c r="A17" t="s">
        <v>16</v>
      </c>
      <c r="B17" t="s">
        <v>1</v>
      </c>
      <c r="C17">
        <v>53</v>
      </c>
      <c r="D17">
        <v>2</v>
      </c>
      <c r="E17" t="s">
        <v>8873</v>
      </c>
      <c r="F17" t="s">
        <v>8870</v>
      </c>
      <c r="G17" t="s">
        <v>4033</v>
      </c>
      <c r="H17" t="str">
        <f ca="1">OFFSET(namesZH!$I$1,MATCH(targets!G17,namesZH!$C:$C,0)-1,0)</f>
        <v>Jincheng</v>
      </c>
      <c r="I17" t="str">
        <f ca="1">OFFSET(namesZH!$G$1,MATCH(targets!$G17,namesZH!$C:$C,0)-1,0)</f>
        <v>Shanxi</v>
      </c>
      <c r="J17">
        <f t="shared" si="0"/>
        <v>55</v>
      </c>
      <c r="K17" t="str">
        <f>VLOOKUP(B17,regionkey!A:B,2,0)</f>
        <v>2+26</v>
      </c>
      <c r="L17" s="23">
        <f>VLOOKUP($G17,monthlyData!$B:$BT,70,0)</f>
        <v>55</v>
      </c>
      <c r="M17" s="23">
        <f>VLOOKUP($G17,monthlyData!$B:$BT,71,0)</f>
        <v>88</v>
      </c>
    </row>
    <row r="18" spans="1:13" x14ac:dyDescent="0.35">
      <c r="A18" t="s">
        <v>17</v>
      </c>
      <c r="B18" t="s">
        <v>1</v>
      </c>
      <c r="C18">
        <v>65</v>
      </c>
      <c r="D18">
        <v>3</v>
      </c>
      <c r="E18" t="s">
        <v>8873</v>
      </c>
      <c r="F18" t="s">
        <v>8870</v>
      </c>
      <c r="G18" t="s">
        <v>1325</v>
      </c>
      <c r="H18" t="str">
        <f ca="1">OFFSET(namesZH!$I$1,MATCH(targets!G18,namesZH!$C:$C,0)-1,0)</f>
        <v>Jinan</v>
      </c>
      <c r="I18" t="str">
        <f ca="1">OFFSET(namesZH!$G$1,MATCH(targets!$G18,namesZH!$C:$C,0)-1,0)</f>
        <v>Shandong</v>
      </c>
      <c r="J18">
        <f t="shared" si="0"/>
        <v>63.666666666666664</v>
      </c>
      <c r="K18" t="str">
        <f>VLOOKUP(B18,regionkey!A:B,2,0)</f>
        <v>2+26</v>
      </c>
      <c r="L18" s="23">
        <f>VLOOKUP($G18,monthlyData!$B:$BT,70,0)</f>
        <v>63.666666666666664</v>
      </c>
      <c r="M18" s="23">
        <f>VLOOKUP($G18,monthlyData!$B:$BT,71,0)</f>
        <v>83.333333333333329</v>
      </c>
    </row>
    <row r="19" spans="1:13" x14ac:dyDescent="0.35">
      <c r="A19" t="s">
        <v>18</v>
      </c>
      <c r="B19" t="s">
        <v>1</v>
      </c>
      <c r="C19">
        <v>67</v>
      </c>
      <c r="D19">
        <v>4</v>
      </c>
      <c r="E19" t="s">
        <v>8873</v>
      </c>
      <c r="F19" t="s">
        <v>8870</v>
      </c>
      <c r="G19" t="s">
        <v>2400</v>
      </c>
      <c r="H19" t="str">
        <f ca="1">OFFSET(namesZH!$I$1,MATCH(targets!G19,namesZH!$C:$C,0)-1,0)</f>
        <v>Zibo</v>
      </c>
      <c r="I19" t="str">
        <f ca="1">OFFSET(namesZH!$G$1,MATCH(targets!$G19,namesZH!$C:$C,0)-1,0)</f>
        <v>Shandong</v>
      </c>
      <c r="J19">
        <f t="shared" si="0"/>
        <v>66</v>
      </c>
      <c r="K19" t="str">
        <f>VLOOKUP(B19,regionkey!A:B,2,0)</f>
        <v>2+26</v>
      </c>
      <c r="L19" s="23">
        <f>VLOOKUP($G19,monthlyData!$B:$BT,70,0)</f>
        <v>66</v>
      </c>
      <c r="M19" s="23">
        <f>VLOOKUP($G19,monthlyData!$B:$BT,71,0)</f>
        <v>86.333333333333329</v>
      </c>
    </row>
    <row r="20" spans="1:13" x14ac:dyDescent="0.35">
      <c r="A20" t="s">
        <v>19</v>
      </c>
      <c r="B20" t="s">
        <v>1</v>
      </c>
      <c r="C20">
        <v>72</v>
      </c>
      <c r="D20">
        <v>3</v>
      </c>
      <c r="E20" t="s">
        <v>8873</v>
      </c>
      <c r="F20" t="s">
        <v>8870</v>
      </c>
      <c r="G20" t="s">
        <v>2489</v>
      </c>
      <c r="H20" t="str">
        <f ca="1">OFFSET(namesZH!$I$1,MATCH(targets!G20,namesZH!$C:$C,0)-1,0)</f>
        <v>Jining</v>
      </c>
      <c r="I20" t="str">
        <f ca="1">OFFSET(namesZH!$G$1,MATCH(targets!$G20,namesZH!$C:$C,0)-1,0)</f>
        <v>Shandong</v>
      </c>
      <c r="J20">
        <f t="shared" si="0"/>
        <v>71.666666666666671</v>
      </c>
      <c r="K20" t="str">
        <f>VLOOKUP(B20,regionkey!A:B,2,0)</f>
        <v>2+26</v>
      </c>
      <c r="L20" s="23">
        <f>VLOOKUP($G20,monthlyData!$B:$BT,70,0)</f>
        <v>71.666666666666671</v>
      </c>
      <c r="M20" s="23">
        <f>VLOOKUP($G20,monthlyData!$B:$BT,71,0)</f>
        <v>75.333333333333329</v>
      </c>
    </row>
    <row r="21" spans="1:13" x14ac:dyDescent="0.35">
      <c r="A21" t="s">
        <v>20</v>
      </c>
      <c r="B21" t="s">
        <v>1</v>
      </c>
      <c r="C21">
        <v>63</v>
      </c>
      <c r="D21">
        <v>5</v>
      </c>
      <c r="E21" t="s">
        <v>8873</v>
      </c>
      <c r="F21" t="s">
        <v>8870</v>
      </c>
      <c r="G21" t="s">
        <v>2363</v>
      </c>
      <c r="H21" t="str">
        <f ca="1">OFFSET(namesZH!$I$1,MATCH(targets!G21,namesZH!$C:$C,0)-1,0)</f>
        <v>Dezhou</v>
      </c>
      <c r="I21" t="str">
        <f ca="1">OFFSET(namesZH!$G$1,MATCH(targets!$G21,namesZH!$C:$C,0)-1,0)</f>
        <v>Shandong</v>
      </c>
      <c r="J21">
        <f t="shared" si="0"/>
        <v>61</v>
      </c>
      <c r="K21" t="str">
        <f>VLOOKUP(B21,regionkey!A:B,2,0)</f>
        <v>2+26</v>
      </c>
      <c r="L21" s="23">
        <f>VLOOKUP($G21,monthlyData!$B:$BT,70,0)</f>
        <v>61</v>
      </c>
      <c r="M21" s="23">
        <f>VLOOKUP($G21,monthlyData!$B:$BT,71,0)</f>
        <v>87.333333333333329</v>
      </c>
    </row>
    <row r="22" spans="1:13" x14ac:dyDescent="0.35">
      <c r="A22" t="s">
        <v>21</v>
      </c>
      <c r="B22" t="s">
        <v>1</v>
      </c>
      <c r="C22">
        <v>67</v>
      </c>
      <c r="D22">
        <v>4</v>
      </c>
      <c r="E22" t="s">
        <v>8873</v>
      </c>
      <c r="F22" t="s">
        <v>8870</v>
      </c>
      <c r="G22" t="s">
        <v>2376</v>
      </c>
      <c r="H22" t="str">
        <f ca="1">OFFSET(namesZH!$I$1,MATCH(targets!G22,namesZH!$C:$C,0)-1,0)</f>
        <v>Liaocheng</v>
      </c>
      <c r="I22" t="str">
        <f ca="1">OFFSET(namesZH!$G$1,MATCH(targets!$G22,namesZH!$C:$C,0)-1,0)</f>
        <v>Shandong</v>
      </c>
      <c r="J22">
        <f t="shared" si="0"/>
        <v>67.666666666666671</v>
      </c>
      <c r="K22" t="str">
        <f>VLOOKUP(B22,regionkey!A:B,2,0)</f>
        <v>2+26</v>
      </c>
      <c r="L22" s="23">
        <f>VLOOKUP($G22,monthlyData!$B:$BT,70,0)</f>
        <v>67.666666666666671</v>
      </c>
      <c r="M22" s="23">
        <f>VLOOKUP($G22,monthlyData!$B:$BT,71,0)</f>
        <v>92</v>
      </c>
    </row>
    <row r="23" spans="1:13" x14ac:dyDescent="0.35">
      <c r="A23" t="s">
        <v>22</v>
      </c>
      <c r="B23" t="s">
        <v>1</v>
      </c>
      <c r="C23">
        <v>59</v>
      </c>
      <c r="D23">
        <v>4</v>
      </c>
      <c r="E23" t="s">
        <v>8873</v>
      </c>
      <c r="F23" t="s">
        <v>8870</v>
      </c>
      <c r="G23" t="s">
        <v>2388</v>
      </c>
      <c r="H23" t="str">
        <f ca="1">OFFSET(namesZH!$I$1,MATCH(targets!G23,namesZH!$C:$C,0)-1,0)</f>
        <v>Binzhou</v>
      </c>
      <c r="I23" t="str">
        <f ca="1">OFFSET(namesZH!$G$1,MATCH(targets!$G23,namesZH!$C:$C,0)-1,0)</f>
        <v>Shandong</v>
      </c>
      <c r="J23">
        <f t="shared" si="0"/>
        <v>58</v>
      </c>
      <c r="K23" t="str">
        <f>VLOOKUP(B23,regionkey!A:B,2,0)</f>
        <v>2+26</v>
      </c>
      <c r="L23" s="23">
        <f>VLOOKUP($G23,monthlyData!$B:$BT,70,0)</f>
        <v>58</v>
      </c>
      <c r="M23" s="23">
        <f>VLOOKUP($G23,monthlyData!$B:$BT,71,0)</f>
        <v>83.333333333333329</v>
      </c>
    </row>
    <row r="24" spans="1:13" x14ac:dyDescent="0.35">
      <c r="A24" t="s">
        <v>23</v>
      </c>
      <c r="B24" t="s">
        <v>1</v>
      </c>
      <c r="C24">
        <v>69</v>
      </c>
      <c r="D24">
        <v>5</v>
      </c>
      <c r="E24" t="s">
        <v>8873</v>
      </c>
      <c r="F24" t="s">
        <v>8870</v>
      </c>
      <c r="G24" t="s">
        <v>2753</v>
      </c>
      <c r="H24" t="str">
        <f ca="1">OFFSET(namesZH!$I$1,MATCH(targets!G24,namesZH!$C:$C,0)-1,0)</f>
        <v>Heze</v>
      </c>
      <c r="I24" t="str">
        <f ca="1">OFFSET(namesZH!$G$1,MATCH(targets!$G24,namesZH!$C:$C,0)-1,0)</f>
        <v>Shandong</v>
      </c>
      <c r="J24">
        <f t="shared" si="0"/>
        <v>69</v>
      </c>
      <c r="K24" t="str">
        <f>VLOOKUP(B24,regionkey!A:B,2,0)</f>
        <v>2+26</v>
      </c>
      <c r="L24" s="23">
        <f>VLOOKUP($G24,monthlyData!$B:$BT,70,0)</f>
        <v>69</v>
      </c>
      <c r="M24" s="23">
        <f>VLOOKUP($G24,monthlyData!$B:$BT,71,0)</f>
        <v>95.666666666666671</v>
      </c>
    </row>
    <row r="25" spans="1:13" x14ac:dyDescent="0.35">
      <c r="A25" t="s">
        <v>24</v>
      </c>
      <c r="B25" t="s">
        <v>1</v>
      </c>
      <c r="C25">
        <v>65</v>
      </c>
      <c r="D25">
        <v>6</v>
      </c>
      <c r="E25" t="s">
        <v>8873</v>
      </c>
      <c r="F25" t="s">
        <v>8870</v>
      </c>
      <c r="G25" t="s">
        <v>1394</v>
      </c>
      <c r="H25" t="str">
        <f ca="1">OFFSET(namesZH!$I$1,MATCH(targets!G25,namesZH!$C:$C,0)-1,0)</f>
        <v>Zhengzhou</v>
      </c>
      <c r="I25" t="str">
        <f ca="1">OFFSET(namesZH!$G$1,MATCH(targets!$G25,namesZH!$C:$C,0)-1,0)</f>
        <v>Henan</v>
      </c>
      <c r="J25">
        <f t="shared" si="0"/>
        <v>64.666666666666671</v>
      </c>
      <c r="K25" t="str">
        <f>VLOOKUP(B25,regionkey!A:B,2,0)</f>
        <v>2+26</v>
      </c>
      <c r="L25" s="23">
        <f>VLOOKUP($G25,monthlyData!$B:$BT,70,0)</f>
        <v>64.666666666666671</v>
      </c>
      <c r="M25" s="23">
        <f>VLOOKUP($G25,monthlyData!$B:$BT,71,0)</f>
        <v>99</v>
      </c>
    </row>
    <row r="26" spans="1:13" x14ac:dyDescent="0.35">
      <c r="A26" t="s">
        <v>25</v>
      </c>
      <c r="B26" t="s">
        <v>1</v>
      </c>
      <c r="C26">
        <v>68</v>
      </c>
      <c r="D26">
        <v>5</v>
      </c>
      <c r="E26" t="s">
        <v>8873</v>
      </c>
      <c r="F26" t="s">
        <v>8870</v>
      </c>
      <c r="G26" t="s">
        <v>3177</v>
      </c>
      <c r="H26" t="str">
        <f ca="1">OFFSET(namesZH!$I$1,MATCH(targets!G26,namesZH!$C:$C,0)-1,0)</f>
        <v>Kaifeng</v>
      </c>
      <c r="I26" t="str">
        <f ca="1">OFFSET(namesZH!$G$1,MATCH(targets!$G26,namesZH!$C:$C,0)-1,0)</f>
        <v>Henan</v>
      </c>
      <c r="J26">
        <f t="shared" si="0"/>
        <v>67.666666666666671</v>
      </c>
      <c r="K26" t="str">
        <f>VLOOKUP(B26,regionkey!A:B,2,0)</f>
        <v>2+26</v>
      </c>
      <c r="L26" s="23">
        <f>VLOOKUP($G26,monthlyData!$B:$BT,70,0)</f>
        <v>67.666666666666671</v>
      </c>
      <c r="M26" s="23">
        <f>VLOOKUP($G26,monthlyData!$B:$BT,71,0)</f>
        <v>105.66666666666667</v>
      </c>
    </row>
    <row r="27" spans="1:13" x14ac:dyDescent="0.35">
      <c r="A27" t="s">
        <v>26</v>
      </c>
      <c r="B27" t="s">
        <v>1</v>
      </c>
      <c r="C27">
        <v>81</v>
      </c>
      <c r="D27">
        <v>12</v>
      </c>
      <c r="E27" t="s">
        <v>8873</v>
      </c>
      <c r="F27" t="s">
        <v>8870</v>
      </c>
      <c r="G27" t="s">
        <v>3157</v>
      </c>
      <c r="H27" t="str">
        <f ca="1">OFFSET(namesZH!$I$1,MATCH(targets!G27,namesZH!$C:$C,0)-1,0)</f>
        <v>Anyang</v>
      </c>
      <c r="I27" t="str">
        <f ca="1">OFFSET(namesZH!$G$1,MATCH(targets!$G27,namesZH!$C:$C,0)-1,0)</f>
        <v>Henan</v>
      </c>
      <c r="J27">
        <f t="shared" si="0"/>
        <v>84.333333333333329</v>
      </c>
      <c r="K27" t="str">
        <f>VLOOKUP(B27,regionkey!A:B,2,0)</f>
        <v>2+26</v>
      </c>
      <c r="L27" s="23">
        <f>VLOOKUP($G27,monthlyData!$B:$BT,70,0)</f>
        <v>84.333333333333329</v>
      </c>
      <c r="M27" s="23">
        <f>VLOOKUP($G27,monthlyData!$B:$BT,71,0)</f>
        <v>120</v>
      </c>
    </row>
    <row r="28" spans="1:13" x14ac:dyDescent="0.35">
      <c r="A28" t="s">
        <v>27</v>
      </c>
      <c r="B28" t="s">
        <v>1</v>
      </c>
      <c r="C28">
        <v>73</v>
      </c>
      <c r="D28">
        <v>9</v>
      </c>
      <c r="E28" t="s">
        <v>8873</v>
      </c>
      <c r="F28" t="s">
        <v>8870</v>
      </c>
      <c r="G28" t="s">
        <v>4919</v>
      </c>
      <c r="H28" t="str">
        <f ca="1">OFFSET(namesZH!$I$1,MATCH(targets!G28,namesZH!$C:$C,0)-1,0)</f>
        <v>Hebi</v>
      </c>
      <c r="I28" t="str">
        <f ca="1">OFFSET(namesZH!$G$1,MATCH(targets!$G28,namesZH!$C:$C,0)-1,0)</f>
        <v>Henan</v>
      </c>
      <c r="J28">
        <f t="shared" si="0"/>
        <v>75.666666666666671</v>
      </c>
      <c r="K28" t="str">
        <f>VLOOKUP(B28,regionkey!A:B,2,0)</f>
        <v>2+26</v>
      </c>
      <c r="L28" s="23">
        <f>VLOOKUP($G28,monthlyData!$B:$BT,70,0)</f>
        <v>75.666666666666671</v>
      </c>
      <c r="M28" s="23">
        <f>VLOOKUP($G28,monthlyData!$B:$BT,71,0)</f>
        <v>95.666666666666671</v>
      </c>
    </row>
    <row r="29" spans="1:13" x14ac:dyDescent="0.35">
      <c r="A29" t="s">
        <v>28</v>
      </c>
      <c r="B29" t="s">
        <v>1</v>
      </c>
      <c r="C29">
        <v>65</v>
      </c>
      <c r="D29">
        <v>5</v>
      </c>
      <c r="E29" t="s">
        <v>8873</v>
      </c>
      <c r="F29" t="s">
        <v>8870</v>
      </c>
      <c r="G29" t="s">
        <v>4932</v>
      </c>
      <c r="H29" t="str">
        <f ca="1">OFFSET(namesZH!$I$1,MATCH(targets!G29,namesZH!$C:$C,0)-1,0)</f>
        <v>Xinxiang</v>
      </c>
      <c r="I29" t="str">
        <f ca="1">OFFSET(namesZH!$G$1,MATCH(targets!$G29,namesZH!$C:$C,0)-1,0)</f>
        <v>Henan</v>
      </c>
      <c r="J29">
        <f t="shared" si="0"/>
        <v>64.333333333333329</v>
      </c>
      <c r="K29" t="str">
        <f>VLOOKUP(B29,regionkey!A:B,2,0)</f>
        <v>2+26</v>
      </c>
      <c r="L29" s="23">
        <f>VLOOKUP($G29,monthlyData!$B:$BT,70,0)</f>
        <v>64.333333333333329</v>
      </c>
      <c r="M29" s="23">
        <f>VLOOKUP($G29,monthlyData!$B:$BT,71,0)</f>
        <v>92.666666666666671</v>
      </c>
    </row>
    <row r="30" spans="1:13" x14ac:dyDescent="0.35">
      <c r="A30" t="s">
        <v>29</v>
      </c>
      <c r="B30" t="s">
        <v>1</v>
      </c>
      <c r="C30">
        <v>68</v>
      </c>
      <c r="D30">
        <v>6</v>
      </c>
      <c r="E30" t="s">
        <v>8873</v>
      </c>
      <c r="F30" t="s">
        <v>8870</v>
      </c>
      <c r="G30" t="s">
        <v>3194</v>
      </c>
      <c r="H30" t="str">
        <f ca="1">OFFSET(namesZH!$I$1,MATCH(targets!G30,namesZH!$C:$C,0)-1,0)</f>
        <v>Jiaozuo</v>
      </c>
      <c r="I30" t="str">
        <f ca="1">OFFSET(namesZH!$G$1,MATCH(targets!$G30,namesZH!$C:$C,0)-1,0)</f>
        <v>Henan</v>
      </c>
      <c r="J30">
        <f t="shared" si="0"/>
        <v>69.333333333333329</v>
      </c>
      <c r="K30" t="str">
        <f>VLOOKUP(B30,regionkey!A:B,2,0)</f>
        <v>2+26</v>
      </c>
      <c r="L30" s="23">
        <f>VLOOKUP($G30,monthlyData!$B:$BT,70,0)</f>
        <v>69.333333333333329</v>
      </c>
      <c r="M30" s="23">
        <f>VLOOKUP($G30,monthlyData!$B:$BT,71,0)</f>
        <v>104.66666666666667</v>
      </c>
    </row>
    <row r="31" spans="1:13" x14ac:dyDescent="0.35">
      <c r="A31" t="s">
        <v>30</v>
      </c>
      <c r="B31" t="s">
        <v>1</v>
      </c>
      <c r="C31">
        <v>74</v>
      </c>
      <c r="D31">
        <v>9</v>
      </c>
      <c r="E31" t="s">
        <v>8873</v>
      </c>
      <c r="F31" t="s">
        <v>8870</v>
      </c>
      <c r="G31" t="s">
        <v>4947</v>
      </c>
      <c r="H31" t="str">
        <f ca="1">OFFSET(namesZH!$I$1,MATCH(targets!G31,namesZH!$C:$C,0)-1,0)</f>
        <v>Puyang</v>
      </c>
      <c r="I31" t="str">
        <f ca="1">OFFSET(namesZH!$G$1,MATCH(targets!$G31,namesZH!$C:$C,0)-1,0)</f>
        <v>Henan</v>
      </c>
      <c r="J31">
        <f t="shared" si="0"/>
        <v>75.666666666666671</v>
      </c>
      <c r="K31" t="str">
        <f>VLOOKUP(B31,regionkey!A:B,2,0)</f>
        <v>2+26</v>
      </c>
      <c r="L31" s="23">
        <f>VLOOKUP($G31,monthlyData!$B:$BT,70,0)</f>
        <v>75.666666666666671</v>
      </c>
      <c r="M31" s="23">
        <f>VLOOKUP($G31,monthlyData!$B:$BT,71,0)</f>
        <v>111.66666666666667</v>
      </c>
    </row>
    <row r="32" spans="1:13" x14ac:dyDescent="0.35">
      <c r="A32" t="s">
        <v>31</v>
      </c>
      <c r="B32" t="s">
        <v>1</v>
      </c>
      <c r="C32">
        <v>68</v>
      </c>
      <c r="D32">
        <v>6</v>
      </c>
      <c r="E32" t="s">
        <v>8873</v>
      </c>
      <c r="F32" t="s">
        <v>8870</v>
      </c>
      <c r="G32" t="s">
        <v>8697</v>
      </c>
      <c r="H32" t="s">
        <v>8699</v>
      </c>
      <c r="I32" t="e">
        <f ca="1">OFFSET(namesZH!$G$1,MATCH(targets!$G32,namesZH!$C:$C,0)-1,0)</f>
        <v>#N/A</v>
      </c>
      <c r="J32" t="e">
        <f t="shared" si="0"/>
        <v>#N/A</v>
      </c>
      <c r="K32" t="str">
        <f>VLOOKUP(B32,regionkey!A:B,2,0)</f>
        <v>2+26</v>
      </c>
      <c r="L32" s="23" t="e">
        <f>VLOOKUP($G32,monthlyData!$B:$BT,70,0)</f>
        <v>#N/A</v>
      </c>
      <c r="M32" s="23" t="e">
        <f>VLOOKUP($G32,monthlyData!$B:$BT,71,0)</f>
        <v>#N/A</v>
      </c>
    </row>
    <row r="33" spans="1:13" x14ac:dyDescent="0.35">
      <c r="A33" t="s">
        <v>32</v>
      </c>
      <c r="B33" t="s">
        <v>33</v>
      </c>
      <c r="C33">
        <v>47</v>
      </c>
      <c r="D33">
        <v>0</v>
      </c>
      <c r="E33" t="s">
        <v>8873</v>
      </c>
      <c r="F33" t="s">
        <v>8870</v>
      </c>
      <c r="G33" t="s">
        <v>4074</v>
      </c>
      <c r="H33" t="str">
        <f ca="1">OFFSET(namesZH!$I$1,MATCH(targets!G33,namesZH!$C:$C,0)-1,0)</f>
        <v>Jinzhong</v>
      </c>
      <c r="I33" t="str">
        <f ca="1">OFFSET(namesZH!$G$1,MATCH(targets!$G33,namesZH!$C:$C,0)-1,0)</f>
        <v>Shanxi</v>
      </c>
      <c r="J33">
        <f t="shared" si="0"/>
        <v>48</v>
      </c>
      <c r="K33" t="str">
        <f>VLOOKUP(B33,regionkey!A:B,2,0)</f>
        <v>Fenwei</v>
      </c>
      <c r="L33" s="23">
        <f>VLOOKUP($G33,monthlyData!$B:$BT,70,0)</f>
        <v>48</v>
      </c>
      <c r="M33" s="23">
        <f>VLOOKUP($G33,monthlyData!$B:$BT,71,0)</f>
        <v>73.333333333333329</v>
      </c>
    </row>
    <row r="34" spans="1:13" x14ac:dyDescent="0.35">
      <c r="A34" t="s">
        <v>34</v>
      </c>
      <c r="B34" t="s">
        <v>33</v>
      </c>
      <c r="C34">
        <v>74</v>
      </c>
      <c r="D34">
        <v>8</v>
      </c>
      <c r="E34" t="s">
        <v>8873</v>
      </c>
      <c r="F34" t="s">
        <v>8870</v>
      </c>
      <c r="G34" t="s">
        <v>4088</v>
      </c>
      <c r="H34" t="str">
        <f ca="1">OFFSET(namesZH!$I$1,MATCH(targets!G34,namesZH!$C:$C,0)-1,0)</f>
        <v>Yuncheng</v>
      </c>
      <c r="I34" t="str">
        <f ca="1">OFFSET(namesZH!$G$1,MATCH(targets!$G34,namesZH!$C:$C,0)-1,0)</f>
        <v>Shanxi</v>
      </c>
      <c r="J34">
        <f t="shared" si="0"/>
        <v>76.666666666666671</v>
      </c>
      <c r="K34" t="str">
        <f>VLOOKUP(B34,regionkey!A:B,2,0)</f>
        <v>Fenwei</v>
      </c>
      <c r="L34" s="23">
        <f>VLOOKUP($G34,monthlyData!$B:$BT,70,0)</f>
        <v>76.666666666666671</v>
      </c>
      <c r="M34" s="23">
        <f>VLOOKUP($G34,monthlyData!$B:$BT,71,0)</f>
        <v>100.33333333333333</v>
      </c>
    </row>
    <row r="35" spans="1:13" x14ac:dyDescent="0.35">
      <c r="A35" t="s">
        <v>35</v>
      </c>
      <c r="B35" t="s">
        <v>33</v>
      </c>
      <c r="C35">
        <v>64</v>
      </c>
      <c r="D35">
        <v>3</v>
      </c>
      <c r="E35" t="s">
        <v>8873</v>
      </c>
      <c r="F35" t="s">
        <v>8870</v>
      </c>
      <c r="G35" t="s">
        <v>2810</v>
      </c>
      <c r="H35" t="str">
        <f ca="1">OFFSET(namesZH!$I$1,MATCH(targets!G35,namesZH!$C:$C,0)-1,0)</f>
        <v>Linfen</v>
      </c>
      <c r="I35" t="str">
        <f ca="1">OFFSET(namesZH!$G$1,MATCH(targets!$G35,namesZH!$C:$C,0)-1,0)</f>
        <v>Shanxi</v>
      </c>
      <c r="J35">
        <f t="shared" si="0"/>
        <v>66</v>
      </c>
      <c r="K35" t="str">
        <f>VLOOKUP(B35,regionkey!A:B,2,0)</f>
        <v>Fenwei</v>
      </c>
      <c r="L35" s="23">
        <f>VLOOKUP($G35,monthlyData!$B:$BT,70,0)</f>
        <v>66</v>
      </c>
      <c r="M35" s="23">
        <f>VLOOKUP($G35,monthlyData!$B:$BT,71,0)</f>
        <v>110</v>
      </c>
    </row>
    <row r="36" spans="1:13" x14ac:dyDescent="0.35">
      <c r="A36" t="s">
        <v>36</v>
      </c>
      <c r="B36" t="s">
        <v>33</v>
      </c>
      <c r="C36">
        <v>40</v>
      </c>
      <c r="D36">
        <v>1</v>
      </c>
      <c r="E36" t="s">
        <v>8873</v>
      </c>
      <c r="F36" t="s">
        <v>8870</v>
      </c>
      <c r="G36" t="s">
        <v>4117</v>
      </c>
      <c r="H36" t="str">
        <f ca="1">OFFSET(namesZH!$I$1,MATCH(targets!G36,namesZH!$C:$C,0)-1,0)</f>
        <v>Luliang</v>
      </c>
      <c r="I36" t="str">
        <f ca="1">OFFSET(namesZH!$G$1,MATCH(targets!$G36,namesZH!$C:$C,0)-1,0)</f>
        <v>Shanxi</v>
      </c>
      <c r="J36">
        <f t="shared" si="0"/>
        <v>40</v>
      </c>
      <c r="K36" t="str">
        <f>VLOOKUP(B36,regionkey!A:B,2,0)</f>
        <v>Fenwei</v>
      </c>
      <c r="L36" s="23">
        <f>VLOOKUP($G36,monthlyData!$B:$BT,70,0)</f>
        <v>40</v>
      </c>
      <c r="M36" s="23">
        <f>VLOOKUP($G36,monthlyData!$B:$BT,71,0)</f>
        <v>63.333333333333336</v>
      </c>
    </row>
    <row r="37" spans="1:13" x14ac:dyDescent="0.35">
      <c r="A37" t="s">
        <v>37</v>
      </c>
      <c r="B37" t="s">
        <v>33</v>
      </c>
      <c r="C37">
        <v>73</v>
      </c>
      <c r="D37">
        <v>6</v>
      </c>
      <c r="E37" t="s">
        <v>8873</v>
      </c>
      <c r="F37" t="s">
        <v>8870</v>
      </c>
      <c r="G37" t="s">
        <v>3131</v>
      </c>
      <c r="H37" t="str">
        <f ca="1">OFFSET(namesZH!$I$1,MATCH(targets!G37,namesZH!$C:$C,0)-1,0)</f>
        <v>Luoyang</v>
      </c>
      <c r="I37" t="str">
        <f ca="1">OFFSET(namesZH!$G$1,MATCH(targets!$G37,namesZH!$C:$C,0)-1,0)</f>
        <v>Henan</v>
      </c>
      <c r="J37">
        <f t="shared" si="0"/>
        <v>74.666666666666671</v>
      </c>
      <c r="K37" t="str">
        <f>VLOOKUP(B37,regionkey!A:B,2,0)</f>
        <v>Fenwei</v>
      </c>
      <c r="L37" s="23">
        <f>VLOOKUP($G37,monthlyData!$B:$BT,70,0)</f>
        <v>74.666666666666671</v>
      </c>
      <c r="M37" s="23">
        <f>VLOOKUP($G37,monthlyData!$B:$BT,71,0)</f>
        <v>106.33333333333333</v>
      </c>
    </row>
    <row r="38" spans="1:13" x14ac:dyDescent="0.35">
      <c r="A38" t="s">
        <v>38</v>
      </c>
      <c r="B38" t="s">
        <v>33</v>
      </c>
      <c r="C38">
        <v>65</v>
      </c>
      <c r="D38">
        <v>5</v>
      </c>
      <c r="E38" t="s">
        <v>8873</v>
      </c>
      <c r="F38" t="s">
        <v>8870</v>
      </c>
      <c r="G38" t="s">
        <v>3224</v>
      </c>
      <c r="H38" t="str">
        <f ca="1">OFFSET(namesZH!$I$1,MATCH(targets!G38,namesZH!$C:$C,0)-1,0)</f>
        <v>Sanmenxia</v>
      </c>
      <c r="I38" t="str">
        <f ca="1">OFFSET(namesZH!$G$1,MATCH(targets!$G38,namesZH!$C:$C,0)-1,0)</f>
        <v>Henan</v>
      </c>
      <c r="J38">
        <f t="shared" si="0"/>
        <v>63.666666666666664</v>
      </c>
      <c r="K38" t="str">
        <f>VLOOKUP(B38,regionkey!A:B,2,0)</f>
        <v>Fenwei</v>
      </c>
      <c r="L38" s="23">
        <f>VLOOKUP($G38,monthlyData!$B:$BT,70,0)</f>
        <v>63.666666666666664</v>
      </c>
      <c r="M38" s="23">
        <f>VLOOKUP($G38,monthlyData!$B:$BT,71,0)</f>
        <v>93</v>
      </c>
    </row>
    <row r="39" spans="1:13" x14ac:dyDescent="0.35">
      <c r="A39" t="s">
        <v>39</v>
      </c>
      <c r="B39" t="s">
        <v>33</v>
      </c>
      <c r="C39">
        <v>70</v>
      </c>
      <c r="D39">
        <v>6</v>
      </c>
      <c r="E39" t="s">
        <v>8873</v>
      </c>
      <c r="F39" t="s">
        <v>8870</v>
      </c>
      <c r="G39" t="s">
        <v>2000</v>
      </c>
      <c r="H39" t="str">
        <f ca="1">OFFSET(namesZH!$I$1,MATCH(targets!G39,namesZH!$C:$C,0)-1,0)</f>
        <v>Xi'an</v>
      </c>
      <c r="I39" t="str">
        <f ca="1">OFFSET(namesZH!$G$1,MATCH(targets!$G39,namesZH!$C:$C,0)-1,0)</f>
        <v>Shaanxi</v>
      </c>
      <c r="J39">
        <f t="shared" si="0"/>
        <v>72.666666666666671</v>
      </c>
      <c r="K39" t="str">
        <f>VLOOKUP(B39,regionkey!A:B,2,0)</f>
        <v>Fenwei</v>
      </c>
      <c r="L39" s="23">
        <f>VLOOKUP($G39,monthlyData!$B:$BT,70,0)</f>
        <v>72.666666666666671</v>
      </c>
      <c r="M39" s="23">
        <f>VLOOKUP($G39,monthlyData!$B:$BT,71,0)</f>
        <v>99.666666666666671</v>
      </c>
    </row>
    <row r="40" spans="1:13" x14ac:dyDescent="0.35">
      <c r="A40" t="s">
        <v>40</v>
      </c>
      <c r="B40" t="s">
        <v>33</v>
      </c>
      <c r="C40">
        <v>70</v>
      </c>
      <c r="D40">
        <v>6</v>
      </c>
      <c r="E40" t="s">
        <v>8873</v>
      </c>
      <c r="F40" t="s">
        <v>8870</v>
      </c>
      <c r="G40" t="s">
        <v>40</v>
      </c>
      <c r="H40" t="s">
        <v>8699</v>
      </c>
      <c r="I40" t="e">
        <f ca="1">OFFSET(namesZH!$G$1,MATCH(targets!$G40,namesZH!$C:$C,0)-1,0)</f>
        <v>#N/A</v>
      </c>
      <c r="J40" t="e">
        <f t="shared" si="0"/>
        <v>#N/A</v>
      </c>
      <c r="K40" t="str">
        <f>VLOOKUP(B40,regionkey!A:B,2,0)</f>
        <v>Fenwei</v>
      </c>
      <c r="L40" s="23" t="e">
        <f>VLOOKUP($G40,monthlyData!$B:$BT,70,0)</f>
        <v>#N/A</v>
      </c>
      <c r="M40" s="23" t="e">
        <f>VLOOKUP($G40,monthlyData!$B:$BT,71,0)</f>
        <v>#N/A</v>
      </c>
    </row>
    <row r="41" spans="1:13" x14ac:dyDescent="0.35">
      <c r="A41" t="s">
        <v>41</v>
      </c>
      <c r="B41" t="s">
        <v>33</v>
      </c>
      <c r="C41">
        <v>53</v>
      </c>
      <c r="D41">
        <v>1</v>
      </c>
      <c r="E41" t="s">
        <v>8873</v>
      </c>
      <c r="F41" t="s">
        <v>8870</v>
      </c>
      <c r="G41" t="s">
        <v>3575</v>
      </c>
      <c r="H41" t="str">
        <f ca="1">OFFSET(namesZH!$I$1,MATCH(targets!G41,namesZH!$C:$C,0)-1,0)</f>
        <v>Tongchuan</v>
      </c>
      <c r="I41" t="str">
        <f ca="1">OFFSET(namesZH!$G$1,MATCH(targets!$G41,namesZH!$C:$C,0)-1,0)</f>
        <v>Shaanxi</v>
      </c>
      <c r="J41">
        <f t="shared" si="0"/>
        <v>52.666666666666664</v>
      </c>
      <c r="K41" t="str">
        <f>VLOOKUP(B41,regionkey!A:B,2,0)</f>
        <v>Fenwei</v>
      </c>
      <c r="L41" s="23">
        <f>VLOOKUP($G41,monthlyData!$B:$BT,70,0)</f>
        <v>52.666666666666664</v>
      </c>
      <c r="M41" s="23">
        <f>VLOOKUP($G41,monthlyData!$B:$BT,71,0)</f>
        <v>79.333333333333329</v>
      </c>
    </row>
    <row r="42" spans="1:13" x14ac:dyDescent="0.35">
      <c r="A42" t="s">
        <v>42</v>
      </c>
      <c r="B42" t="s">
        <v>33</v>
      </c>
      <c r="C42">
        <v>60</v>
      </c>
      <c r="D42">
        <v>4</v>
      </c>
      <c r="E42" t="s">
        <v>8873</v>
      </c>
      <c r="F42" t="s">
        <v>8870</v>
      </c>
      <c r="G42" t="s">
        <v>3608</v>
      </c>
      <c r="H42" t="str">
        <f ca="1">OFFSET(namesZH!$I$1,MATCH(targets!G42,namesZH!$C:$C,0)-1,0)</f>
        <v>Baoji</v>
      </c>
      <c r="I42" t="str">
        <f ca="1">OFFSET(namesZH!$G$1,MATCH(targets!$G42,namesZH!$C:$C,0)-1,0)</f>
        <v>Shaanxi</v>
      </c>
      <c r="J42">
        <f t="shared" si="0"/>
        <v>61.666666666666664</v>
      </c>
      <c r="K42" t="str">
        <f>VLOOKUP(B42,regionkey!A:B,2,0)</f>
        <v>Fenwei</v>
      </c>
      <c r="L42" s="23">
        <f>VLOOKUP($G42,monthlyData!$B:$BT,70,0)</f>
        <v>61.666666666666664</v>
      </c>
      <c r="M42" s="23">
        <f>VLOOKUP($G42,monthlyData!$B:$BT,71,0)</f>
        <v>93.333333333333329</v>
      </c>
    </row>
    <row r="43" spans="1:13" x14ac:dyDescent="0.35">
      <c r="A43" t="s">
        <v>43</v>
      </c>
      <c r="B43" t="s">
        <v>33</v>
      </c>
      <c r="C43">
        <v>73</v>
      </c>
      <c r="D43">
        <v>9</v>
      </c>
      <c r="E43" t="s">
        <v>8873</v>
      </c>
      <c r="F43" t="s">
        <v>8870</v>
      </c>
      <c r="G43" t="s">
        <v>3559</v>
      </c>
      <c r="H43" t="str">
        <f ca="1">OFFSET(namesZH!$I$1,MATCH(targets!G43,namesZH!$C:$C,0)-1,0)</f>
        <v>Xianyang</v>
      </c>
      <c r="I43" t="str">
        <f ca="1">OFFSET(namesZH!$G$1,MATCH(targets!$G43,namesZH!$C:$C,0)-1,0)</f>
        <v>Shaanxi</v>
      </c>
      <c r="J43">
        <f t="shared" si="0"/>
        <v>77</v>
      </c>
      <c r="K43" t="str">
        <f>VLOOKUP(B43,regionkey!A:B,2,0)</f>
        <v>Fenwei</v>
      </c>
      <c r="L43" s="23">
        <f>VLOOKUP($G43,monthlyData!$B:$BT,70,0)</f>
        <v>77</v>
      </c>
      <c r="M43" s="23">
        <f>VLOOKUP($G43,monthlyData!$B:$BT,71,0)</f>
        <v>119.66666666666667</v>
      </c>
    </row>
    <row r="44" spans="1:13" x14ac:dyDescent="0.35">
      <c r="A44" t="s">
        <v>44</v>
      </c>
      <c r="B44" t="s">
        <v>33</v>
      </c>
      <c r="C44">
        <v>65</v>
      </c>
      <c r="D44">
        <v>6</v>
      </c>
      <c r="E44" t="s">
        <v>8873</v>
      </c>
      <c r="F44" t="s">
        <v>8870</v>
      </c>
      <c r="G44" t="s">
        <v>3638</v>
      </c>
      <c r="H44" t="str">
        <f ca="1">OFFSET(namesZH!$I$1,MATCH(targets!G44,namesZH!$C:$C,0)-1,0)</f>
        <v>Weinan</v>
      </c>
      <c r="I44" t="str">
        <f ca="1">OFFSET(namesZH!$G$1,MATCH(targets!$G44,namesZH!$C:$C,0)-1,0)</f>
        <v>Shaanxi</v>
      </c>
      <c r="J44">
        <f t="shared" si="0"/>
        <v>68</v>
      </c>
      <c r="K44" t="str">
        <f>VLOOKUP(B44,regionkey!A:B,2,0)</f>
        <v>Fenwei</v>
      </c>
      <c r="L44" s="23">
        <f>VLOOKUP($G44,monthlyData!$B:$BT,70,0)</f>
        <v>68</v>
      </c>
      <c r="M44" s="23">
        <f>VLOOKUP($G44,monthlyData!$B:$BT,71,0)</f>
        <v>102.66666666666667</v>
      </c>
    </row>
    <row r="45" spans="1:13" x14ac:dyDescent="0.35">
      <c r="A45" t="s">
        <v>45</v>
      </c>
      <c r="B45" t="s">
        <v>33</v>
      </c>
      <c r="C45">
        <v>65</v>
      </c>
      <c r="D45">
        <v>6</v>
      </c>
      <c r="E45" t="s">
        <v>8873</v>
      </c>
      <c r="F45" t="s">
        <v>8870</v>
      </c>
      <c r="G45" t="s">
        <v>8698</v>
      </c>
      <c r="H45" t="s">
        <v>8699</v>
      </c>
      <c r="I45" t="e">
        <f ca="1">OFFSET(namesZH!$G$1,MATCH(targets!$G45,namesZH!$C:$C,0)-1,0)</f>
        <v>#N/A</v>
      </c>
      <c r="J45" t="e">
        <f t="shared" si="0"/>
        <v>#N/A</v>
      </c>
      <c r="K45" t="str">
        <f>VLOOKUP(B45,regionkey!A:B,2,0)</f>
        <v>Fenwei</v>
      </c>
      <c r="L45" s="23" t="e">
        <f>VLOOKUP($G45,monthlyData!$B:$BT,70,0)</f>
        <v>#N/A</v>
      </c>
      <c r="M45" s="23" t="e">
        <f>VLOOKUP($G45,monthlyData!$B:$BT,71,0)</f>
        <v>#N/A</v>
      </c>
    </row>
    <row r="46" spans="1:13" x14ac:dyDescent="0.35">
      <c r="A46" t="s">
        <v>46</v>
      </c>
      <c r="B46" t="s">
        <v>33</v>
      </c>
      <c r="C46">
        <v>65</v>
      </c>
      <c r="D46">
        <v>5</v>
      </c>
      <c r="E46" t="s">
        <v>8873</v>
      </c>
      <c r="F46" t="s">
        <v>8870</v>
      </c>
      <c r="G46" t="s">
        <v>46</v>
      </c>
      <c r="H46" t="s">
        <v>8699</v>
      </c>
      <c r="I46" t="e">
        <f ca="1">OFFSET(namesZH!$G$1,MATCH(targets!$G46,namesZH!$C:$C,0)-1,0)</f>
        <v>#N/A</v>
      </c>
      <c r="J46" t="e">
        <f t="shared" si="0"/>
        <v>#N/A</v>
      </c>
      <c r="K46" t="str">
        <f>VLOOKUP(B46,regionkey!A:B,2,0)</f>
        <v>Fenwei</v>
      </c>
      <c r="L46" s="23" t="e">
        <f>VLOOKUP($G46,monthlyData!$B:$BT,70,0)</f>
        <v>#N/A</v>
      </c>
      <c r="M46" s="23" t="e">
        <f>VLOOKUP($G46,monthlyData!$B:$BT,71,0)</f>
        <v>#N/A</v>
      </c>
    </row>
    <row r="47" spans="1:13" x14ac:dyDescent="0.35">
      <c r="A47" t="s">
        <v>0</v>
      </c>
      <c r="B47" t="s">
        <v>1</v>
      </c>
      <c r="C47">
        <v>54</v>
      </c>
      <c r="D47">
        <v>5</v>
      </c>
      <c r="E47" t="s">
        <v>8874</v>
      </c>
      <c r="F47" t="s">
        <v>8871</v>
      </c>
      <c r="G47" t="s">
        <v>103</v>
      </c>
      <c r="H47" t="str">
        <f ca="1">OFFSET(namesZH!$I$1,MATCH(targets!G47,namesZH!$C:$C,0)-1,0)</f>
        <v>Beijing</v>
      </c>
      <c r="I47" t="str">
        <f ca="1">OFFSET(namesZH!$G$1,MATCH(targets!$G47,namesZH!$C:$C,0)-1,0)</f>
        <v>Beijing</v>
      </c>
      <c r="J47">
        <f t="shared" si="0"/>
        <v>52.333333333333336</v>
      </c>
      <c r="K47" t="str">
        <f>VLOOKUP(B47,regionkey!A:B,2,0)</f>
        <v>2+26</v>
      </c>
      <c r="L47" s="23">
        <f>VLOOKUP($G47,monthlyData!$B:$BT,70,0)</f>
        <v>43</v>
      </c>
      <c r="M47" s="23">
        <f>VLOOKUP($G47,monthlyData!$B:$BT,71,0)</f>
        <v>52.333333333333336</v>
      </c>
    </row>
    <row r="48" spans="1:13" x14ac:dyDescent="0.35">
      <c r="A48" t="s">
        <v>2</v>
      </c>
      <c r="B48" t="s">
        <v>1</v>
      </c>
      <c r="C48">
        <v>69</v>
      </c>
      <c r="D48">
        <v>8</v>
      </c>
      <c r="E48" t="s">
        <v>8874</v>
      </c>
      <c r="F48" t="s">
        <v>8871</v>
      </c>
      <c r="G48" t="s">
        <v>152</v>
      </c>
      <c r="H48" t="str">
        <f ca="1">OFFSET(namesZH!$I$1,MATCH(targets!G48,namesZH!$C:$C,0)-1,0)</f>
        <v>Tianjin</v>
      </c>
      <c r="I48" t="str">
        <f ca="1">OFFSET(namesZH!$G$1,MATCH(targets!$G48,namesZH!$C:$C,0)-1,0)</f>
        <v>Tianjin</v>
      </c>
      <c r="J48">
        <f t="shared" si="0"/>
        <v>71.333333333333329</v>
      </c>
      <c r="K48" t="str">
        <f>VLOOKUP(B48,regionkey!A:B,2,0)</f>
        <v>2+26</v>
      </c>
      <c r="L48" s="23">
        <f>VLOOKUP($G48,monthlyData!$B:$BT,70,0)</f>
        <v>53.666666666666664</v>
      </c>
      <c r="M48" s="23">
        <f>VLOOKUP($G48,monthlyData!$B:$BT,71,0)</f>
        <v>71.333333333333329</v>
      </c>
    </row>
    <row r="49" spans="1:13" x14ac:dyDescent="0.35">
      <c r="A49" t="s">
        <v>3</v>
      </c>
      <c r="B49" t="s">
        <v>1</v>
      </c>
      <c r="C49">
        <v>104</v>
      </c>
      <c r="D49">
        <v>18</v>
      </c>
      <c r="E49" t="s">
        <v>8874</v>
      </c>
      <c r="F49" t="s">
        <v>8871</v>
      </c>
      <c r="G49" t="s">
        <v>209</v>
      </c>
      <c r="H49" t="str">
        <f ca="1">OFFSET(namesZH!$I$1,MATCH(targets!G49,namesZH!$C:$C,0)-1,0)</f>
        <v>Shijiazhuang</v>
      </c>
      <c r="I49" t="str">
        <f ca="1">OFFSET(namesZH!$G$1,MATCH(targets!$G49,namesZH!$C:$C,0)-1,0)</f>
        <v>Hebei</v>
      </c>
      <c r="J49">
        <f t="shared" si="0"/>
        <v>110.33333333333333</v>
      </c>
      <c r="K49" t="str">
        <f>VLOOKUP(B49,regionkey!A:B,2,0)</f>
        <v>2+26</v>
      </c>
      <c r="L49" s="23">
        <f>VLOOKUP($G49,monthlyData!$B:$BT,70,0)</f>
        <v>68.666666666666671</v>
      </c>
      <c r="M49" s="23">
        <f>VLOOKUP($G49,monthlyData!$B:$BT,71,0)</f>
        <v>110.33333333333333</v>
      </c>
    </row>
    <row r="50" spans="1:13" x14ac:dyDescent="0.35">
      <c r="A50" t="s">
        <v>4</v>
      </c>
      <c r="B50" t="s">
        <v>1</v>
      </c>
      <c r="C50">
        <v>104</v>
      </c>
      <c r="D50">
        <v>18</v>
      </c>
      <c r="E50" t="s">
        <v>8874</v>
      </c>
      <c r="F50" t="s">
        <v>8871</v>
      </c>
      <c r="G50" t="s">
        <v>8695</v>
      </c>
      <c r="H50" t="s">
        <v>8699</v>
      </c>
      <c r="I50" t="e">
        <f ca="1">OFFSET(namesZH!$G$1,MATCH(targets!$G50,namesZH!$C:$C,0)-1,0)</f>
        <v>#N/A</v>
      </c>
      <c r="J50" t="e">
        <f t="shared" si="0"/>
        <v>#N/A</v>
      </c>
      <c r="K50" t="str">
        <f>VLOOKUP(B50,regionkey!A:B,2,0)</f>
        <v>2+26</v>
      </c>
      <c r="L50" s="23" t="e">
        <f>VLOOKUP($G50,monthlyData!$B:$BT,70,0)</f>
        <v>#N/A</v>
      </c>
      <c r="M50" s="23" t="e">
        <f>VLOOKUP($G50,monthlyData!$B:$BT,71,0)</f>
        <v>#N/A</v>
      </c>
    </row>
    <row r="51" spans="1:13" x14ac:dyDescent="0.35">
      <c r="A51" t="s">
        <v>5</v>
      </c>
      <c r="B51" t="s">
        <v>1</v>
      </c>
      <c r="C51">
        <v>71</v>
      </c>
      <c r="D51">
        <v>6</v>
      </c>
      <c r="E51" t="s">
        <v>8874</v>
      </c>
      <c r="F51" t="s">
        <v>8871</v>
      </c>
      <c r="G51" t="s">
        <v>243</v>
      </c>
      <c r="H51" t="str">
        <f ca="1">OFFSET(namesZH!$I$1,MATCH(targets!G51,namesZH!$C:$C,0)-1,0)</f>
        <v>Tangshan</v>
      </c>
      <c r="I51" t="str">
        <f ca="1">OFFSET(namesZH!$G$1,MATCH(targets!$G51,namesZH!$C:$C,0)-1,0)</f>
        <v>Hebei</v>
      </c>
      <c r="J51">
        <f t="shared" si="0"/>
        <v>73</v>
      </c>
      <c r="K51" t="str">
        <f>VLOOKUP(B51,regionkey!A:B,2,0)</f>
        <v>2+26</v>
      </c>
      <c r="L51" s="23">
        <f>VLOOKUP($G51,monthlyData!$B:$BT,70,0)</f>
        <v>58.333333333333336</v>
      </c>
      <c r="M51" s="23">
        <f>VLOOKUP($G51,monthlyData!$B:$BT,71,0)</f>
        <v>73</v>
      </c>
    </row>
    <row r="52" spans="1:13" x14ac:dyDescent="0.35">
      <c r="A52" t="s">
        <v>6</v>
      </c>
      <c r="B52" t="s">
        <v>1</v>
      </c>
      <c r="C52">
        <v>102</v>
      </c>
      <c r="D52">
        <v>17</v>
      </c>
      <c r="E52" t="s">
        <v>8874</v>
      </c>
      <c r="F52" t="s">
        <v>8871</v>
      </c>
      <c r="G52" t="s">
        <v>289</v>
      </c>
      <c r="H52" t="str">
        <f ca="1">OFFSET(namesZH!$I$1,MATCH(targets!G52,namesZH!$C:$C,0)-1,0)</f>
        <v>Handan</v>
      </c>
      <c r="I52" t="str">
        <f ca="1">OFFSET(namesZH!$G$1,MATCH(targets!$G52,namesZH!$C:$C,0)-1,0)</f>
        <v>Hebei</v>
      </c>
      <c r="J52">
        <f t="shared" si="0"/>
        <v>108.66666666666667</v>
      </c>
      <c r="K52" t="str">
        <f>VLOOKUP(B52,regionkey!A:B,2,0)</f>
        <v>2+26</v>
      </c>
      <c r="L52" s="23">
        <f>VLOOKUP($G52,monthlyData!$B:$BT,70,0)</f>
        <v>70.333333333333329</v>
      </c>
      <c r="M52" s="23">
        <f>VLOOKUP($G52,monthlyData!$B:$BT,71,0)</f>
        <v>108.66666666666667</v>
      </c>
    </row>
    <row r="53" spans="1:13" x14ac:dyDescent="0.35">
      <c r="A53" t="s">
        <v>7</v>
      </c>
      <c r="B53" t="s">
        <v>1</v>
      </c>
      <c r="C53">
        <v>102</v>
      </c>
      <c r="D53">
        <v>19</v>
      </c>
      <c r="E53" t="s">
        <v>8874</v>
      </c>
      <c r="F53" t="s">
        <v>8871</v>
      </c>
      <c r="G53" t="s">
        <v>413</v>
      </c>
      <c r="H53" t="str">
        <f ca="1">OFFSET(namesZH!$I$1,MATCH(targets!G53,namesZH!$C:$C,0)-1,0)</f>
        <v>Xingtai</v>
      </c>
      <c r="I53" t="str">
        <f ca="1">OFFSET(namesZH!$G$1,MATCH(targets!$G53,namesZH!$C:$C,0)-1,0)</f>
        <v>Hebei</v>
      </c>
      <c r="J53">
        <f t="shared" si="0"/>
        <v>109.66666666666667</v>
      </c>
      <c r="K53" t="str">
        <f>VLOOKUP(B53,regionkey!A:B,2,0)</f>
        <v>2+26</v>
      </c>
      <c r="L53" s="23">
        <f>VLOOKUP($G53,monthlyData!$B:$BT,70,0)</f>
        <v>69.333333333333329</v>
      </c>
      <c r="M53" s="23">
        <f>VLOOKUP($G53,monthlyData!$B:$BT,71,0)</f>
        <v>109.66666666666667</v>
      </c>
    </row>
    <row r="54" spans="1:13" x14ac:dyDescent="0.35">
      <c r="A54" t="s">
        <v>8</v>
      </c>
      <c r="B54" t="s">
        <v>1</v>
      </c>
      <c r="C54">
        <v>97</v>
      </c>
      <c r="D54">
        <v>16</v>
      </c>
      <c r="E54" t="s">
        <v>8874</v>
      </c>
      <c r="F54" t="s">
        <v>8871</v>
      </c>
      <c r="G54" t="s">
        <v>306</v>
      </c>
      <c r="H54" t="str">
        <f ca="1">OFFSET(namesZH!$I$1,MATCH(targets!G54,namesZH!$C:$C,0)-1,0)</f>
        <v>Baoding</v>
      </c>
      <c r="I54" t="str">
        <f ca="1">OFFSET(namesZH!$G$1,MATCH(targets!$G54,namesZH!$C:$C,0)-1,0)</f>
        <v>Hebei</v>
      </c>
      <c r="J54">
        <f t="shared" si="0"/>
        <v>103.66666666666667</v>
      </c>
      <c r="K54" t="str">
        <f>VLOOKUP(B54,regionkey!A:B,2,0)</f>
        <v>2+26</v>
      </c>
      <c r="L54" s="23">
        <f>VLOOKUP($G54,monthlyData!$B:$BT,70,0)</f>
        <v>59</v>
      </c>
      <c r="M54" s="23">
        <f>VLOOKUP($G54,monthlyData!$B:$BT,71,0)</f>
        <v>103.66666666666667</v>
      </c>
    </row>
    <row r="55" spans="1:13" x14ac:dyDescent="0.35">
      <c r="A55" t="s">
        <v>9</v>
      </c>
      <c r="B55" t="s">
        <v>1</v>
      </c>
      <c r="C55">
        <v>104</v>
      </c>
      <c r="D55">
        <v>18</v>
      </c>
      <c r="E55" t="s">
        <v>8874</v>
      </c>
      <c r="F55" t="s">
        <v>8871</v>
      </c>
      <c r="G55" t="s">
        <v>8696</v>
      </c>
      <c r="H55" t="s">
        <v>8699</v>
      </c>
      <c r="I55" t="e">
        <f ca="1">OFFSET(namesZH!$G$1,MATCH(targets!$G55,namesZH!$C:$C,0)-1,0)</f>
        <v>#N/A</v>
      </c>
      <c r="J55" t="e">
        <f t="shared" si="0"/>
        <v>#N/A</v>
      </c>
      <c r="K55" t="str">
        <f>VLOOKUP(B55,regionkey!A:B,2,0)</f>
        <v>2+26</v>
      </c>
      <c r="L55" s="23" t="e">
        <f>VLOOKUP($G55,monthlyData!$B:$BT,70,0)</f>
        <v>#N/A</v>
      </c>
      <c r="M55" s="23" t="e">
        <f>VLOOKUP($G55,monthlyData!$B:$BT,71,0)</f>
        <v>#N/A</v>
      </c>
    </row>
    <row r="56" spans="1:13" x14ac:dyDescent="0.35">
      <c r="A56" t="s">
        <v>10</v>
      </c>
      <c r="B56" t="s">
        <v>1</v>
      </c>
      <c r="C56">
        <v>73</v>
      </c>
      <c r="D56">
        <v>8</v>
      </c>
      <c r="E56" t="s">
        <v>8874</v>
      </c>
      <c r="F56" t="s">
        <v>8871</v>
      </c>
      <c r="G56" t="s">
        <v>388</v>
      </c>
      <c r="H56" t="str">
        <f ca="1">OFFSET(namesZH!$I$1,MATCH(targets!G56,namesZH!$C:$C,0)-1,0)</f>
        <v>Cangzhou</v>
      </c>
      <c r="I56" t="str">
        <f ca="1">OFFSET(namesZH!$G$1,MATCH(targets!$G56,namesZH!$C:$C,0)-1,0)</f>
        <v>Hebei</v>
      </c>
      <c r="J56">
        <f t="shared" si="0"/>
        <v>76.333333333333329</v>
      </c>
      <c r="K56" t="str">
        <f>VLOOKUP(B56,regionkey!A:B,2,0)</f>
        <v>2+26</v>
      </c>
      <c r="L56" s="23">
        <f>VLOOKUP($G56,monthlyData!$B:$BT,70,0)</f>
        <v>57.666666666666664</v>
      </c>
      <c r="M56" s="23">
        <f>VLOOKUP($G56,monthlyData!$B:$BT,71,0)</f>
        <v>76.333333333333329</v>
      </c>
    </row>
    <row r="57" spans="1:13" x14ac:dyDescent="0.35">
      <c r="A57" t="s">
        <v>11</v>
      </c>
      <c r="B57" t="s">
        <v>1</v>
      </c>
      <c r="C57">
        <v>69</v>
      </c>
      <c r="D57">
        <v>8</v>
      </c>
      <c r="E57" t="s">
        <v>8874</v>
      </c>
      <c r="F57" t="s">
        <v>8871</v>
      </c>
      <c r="G57" t="s">
        <v>372</v>
      </c>
      <c r="H57" t="str">
        <f ca="1">OFFSET(namesZH!$I$1,MATCH(targets!G57,namesZH!$C:$C,0)-1,0)</f>
        <v>Langfang</v>
      </c>
      <c r="I57" t="str">
        <f ca="1">OFFSET(namesZH!$G$1,MATCH(targets!$G57,namesZH!$C:$C,0)-1,0)</f>
        <v>Hebei</v>
      </c>
      <c r="J57">
        <f t="shared" si="0"/>
        <v>70.333333333333329</v>
      </c>
      <c r="K57" t="str">
        <f>VLOOKUP(B57,regionkey!A:B,2,0)</f>
        <v>2+26</v>
      </c>
      <c r="L57" s="23">
        <f>VLOOKUP($G57,monthlyData!$B:$BT,70,0)</f>
        <v>49</v>
      </c>
      <c r="M57" s="23">
        <f>VLOOKUP($G57,monthlyData!$B:$BT,71,0)</f>
        <v>70.333333333333329</v>
      </c>
    </row>
    <row r="58" spans="1:13" x14ac:dyDescent="0.35">
      <c r="A58" t="s">
        <v>12</v>
      </c>
      <c r="B58" t="s">
        <v>1</v>
      </c>
      <c r="C58">
        <v>84</v>
      </c>
      <c r="D58">
        <v>11</v>
      </c>
      <c r="E58" t="s">
        <v>8874</v>
      </c>
      <c r="F58" t="s">
        <v>8871</v>
      </c>
      <c r="G58" t="s">
        <v>401</v>
      </c>
      <c r="H58" t="str">
        <f ca="1">OFFSET(namesZH!$I$1,MATCH(targets!G58,namesZH!$C:$C,0)-1,0)</f>
        <v>Hengshui</v>
      </c>
      <c r="I58" t="str">
        <f ca="1">OFFSET(namesZH!$G$1,MATCH(targets!$G58,namesZH!$C:$C,0)-1,0)</f>
        <v>Hebei</v>
      </c>
      <c r="J58">
        <f t="shared" si="0"/>
        <v>90.333333333333329</v>
      </c>
      <c r="K58" t="str">
        <f>VLOOKUP(B58,regionkey!A:B,2,0)</f>
        <v>2+26</v>
      </c>
      <c r="L58" s="23">
        <f>VLOOKUP($G58,monthlyData!$B:$BT,70,0)</f>
        <v>64.333333333333329</v>
      </c>
      <c r="M58" s="23">
        <f>VLOOKUP($G58,monthlyData!$B:$BT,71,0)</f>
        <v>90.333333333333329</v>
      </c>
    </row>
    <row r="59" spans="1:13" x14ac:dyDescent="0.35">
      <c r="A59" t="s">
        <v>13</v>
      </c>
      <c r="B59" t="s">
        <v>1</v>
      </c>
      <c r="C59">
        <v>80</v>
      </c>
      <c r="D59">
        <v>9</v>
      </c>
      <c r="E59" t="s">
        <v>8874</v>
      </c>
      <c r="F59" t="s">
        <v>8871</v>
      </c>
      <c r="G59" t="s">
        <v>429</v>
      </c>
      <c r="H59" t="str">
        <f ca="1">OFFSET(namesZH!$I$1,MATCH(targets!G59,namesZH!$C:$C,0)-1,0)</f>
        <v>Taiyuan</v>
      </c>
      <c r="I59" t="str">
        <f ca="1">OFFSET(namesZH!$G$1,MATCH(targets!$G59,namesZH!$C:$C,0)-1,0)</f>
        <v>Shanxi</v>
      </c>
      <c r="J59">
        <f t="shared" si="0"/>
        <v>84</v>
      </c>
      <c r="K59" t="str">
        <f>VLOOKUP(B59,regionkey!A:B,2,0)</f>
        <v>2+26</v>
      </c>
      <c r="L59" s="23">
        <f>VLOOKUP($G59,monthlyData!$B:$BT,70,0)</f>
        <v>62</v>
      </c>
      <c r="M59" s="23">
        <f>VLOOKUP($G59,monthlyData!$B:$BT,71,0)</f>
        <v>84</v>
      </c>
    </row>
    <row r="60" spans="1:13" x14ac:dyDescent="0.35">
      <c r="A60" t="s">
        <v>14</v>
      </c>
      <c r="B60" t="s">
        <v>1</v>
      </c>
      <c r="C60">
        <v>77</v>
      </c>
      <c r="D60">
        <v>9</v>
      </c>
      <c r="E60" t="s">
        <v>8874</v>
      </c>
      <c r="F60" t="s">
        <v>8871</v>
      </c>
      <c r="G60" t="s">
        <v>2835</v>
      </c>
      <c r="H60" t="str">
        <f ca="1">OFFSET(namesZH!$I$1,MATCH(targets!G60,namesZH!$C:$C,0)-1,0)</f>
        <v>Yangquan</v>
      </c>
      <c r="I60" t="str">
        <f ca="1">OFFSET(namesZH!$G$1,MATCH(targets!$G60,namesZH!$C:$C,0)-1,0)</f>
        <v>Shanxi</v>
      </c>
      <c r="J60">
        <f t="shared" si="0"/>
        <v>81.333333333333329</v>
      </c>
      <c r="K60" t="str">
        <f>VLOOKUP(B60,regionkey!A:B,2,0)</f>
        <v>2+26</v>
      </c>
      <c r="L60" s="23">
        <f>VLOOKUP($G60,monthlyData!$B:$BT,70,0)</f>
        <v>52.666666666666664</v>
      </c>
      <c r="M60" s="23">
        <f>VLOOKUP($G60,monthlyData!$B:$BT,71,0)</f>
        <v>81.333333333333329</v>
      </c>
    </row>
    <row r="61" spans="1:13" x14ac:dyDescent="0.35">
      <c r="A61" t="s">
        <v>15</v>
      </c>
      <c r="B61" t="s">
        <v>1</v>
      </c>
      <c r="C61">
        <v>74</v>
      </c>
      <c r="D61">
        <v>6</v>
      </c>
      <c r="E61" t="s">
        <v>8874</v>
      </c>
      <c r="F61" t="s">
        <v>8871</v>
      </c>
      <c r="G61" t="s">
        <v>2791</v>
      </c>
      <c r="H61" t="str">
        <f ca="1">OFFSET(namesZH!$I$1,MATCH(targets!G61,namesZH!$C:$C,0)-1,0)</f>
        <v>Changzhi</v>
      </c>
      <c r="I61" t="str">
        <f ca="1">OFFSET(namesZH!$G$1,MATCH(targets!$G61,namesZH!$C:$C,0)-1,0)</f>
        <v>Shanxi</v>
      </c>
      <c r="J61">
        <f t="shared" si="0"/>
        <v>77.333333333333329</v>
      </c>
      <c r="K61" t="str">
        <f>VLOOKUP(B61,regionkey!A:B,2,0)</f>
        <v>2+26</v>
      </c>
      <c r="L61" s="23">
        <f>VLOOKUP($G61,monthlyData!$B:$BT,70,0)</f>
        <v>45</v>
      </c>
      <c r="M61" s="23">
        <f>VLOOKUP($G61,monthlyData!$B:$BT,71,0)</f>
        <v>77.333333333333329</v>
      </c>
    </row>
    <row r="62" spans="1:13" x14ac:dyDescent="0.35">
      <c r="A62" t="s">
        <v>16</v>
      </c>
      <c r="B62" t="s">
        <v>1</v>
      </c>
      <c r="C62">
        <v>82</v>
      </c>
      <c r="D62">
        <v>11</v>
      </c>
      <c r="E62" t="s">
        <v>8874</v>
      </c>
      <c r="F62" t="s">
        <v>8871</v>
      </c>
      <c r="G62" t="s">
        <v>4033</v>
      </c>
      <c r="H62" t="str">
        <f ca="1">OFFSET(namesZH!$I$1,MATCH(targets!G62,namesZH!$C:$C,0)-1,0)</f>
        <v>Jincheng</v>
      </c>
      <c r="I62" t="str">
        <f ca="1">OFFSET(namesZH!$G$1,MATCH(targets!$G62,namesZH!$C:$C,0)-1,0)</f>
        <v>Shanxi</v>
      </c>
      <c r="J62">
        <f t="shared" si="0"/>
        <v>88</v>
      </c>
      <c r="K62" t="str">
        <f>VLOOKUP(B62,regionkey!A:B,2,0)</f>
        <v>2+26</v>
      </c>
      <c r="L62" s="23">
        <f>VLOOKUP($G62,monthlyData!$B:$BT,70,0)</f>
        <v>55</v>
      </c>
      <c r="M62" s="23">
        <f>VLOOKUP($G62,monthlyData!$B:$BT,71,0)</f>
        <v>88</v>
      </c>
    </row>
    <row r="63" spans="1:13" x14ac:dyDescent="0.35">
      <c r="A63" t="s">
        <v>17</v>
      </c>
      <c r="B63" t="s">
        <v>1</v>
      </c>
      <c r="C63">
        <v>79</v>
      </c>
      <c r="D63">
        <v>8</v>
      </c>
      <c r="E63" t="s">
        <v>8874</v>
      </c>
      <c r="F63" t="s">
        <v>8871</v>
      </c>
      <c r="G63" t="s">
        <v>1325</v>
      </c>
      <c r="H63" t="str">
        <f ca="1">OFFSET(namesZH!$I$1,MATCH(targets!G63,namesZH!$C:$C,0)-1,0)</f>
        <v>Jinan</v>
      </c>
      <c r="I63" t="str">
        <f ca="1">OFFSET(namesZH!$G$1,MATCH(targets!$G63,namesZH!$C:$C,0)-1,0)</f>
        <v>Shandong</v>
      </c>
      <c r="J63">
        <f t="shared" si="0"/>
        <v>83.333333333333329</v>
      </c>
      <c r="K63" t="str">
        <f>VLOOKUP(B63,regionkey!A:B,2,0)</f>
        <v>2+26</v>
      </c>
      <c r="L63" s="23">
        <f>VLOOKUP($G63,monthlyData!$B:$BT,70,0)</f>
        <v>63.666666666666664</v>
      </c>
      <c r="M63" s="23">
        <f>VLOOKUP($G63,monthlyData!$B:$BT,71,0)</f>
        <v>83.333333333333329</v>
      </c>
    </row>
    <row r="64" spans="1:13" x14ac:dyDescent="0.35">
      <c r="A64" t="s">
        <v>18</v>
      </c>
      <c r="B64" t="s">
        <v>1</v>
      </c>
      <c r="C64">
        <v>81</v>
      </c>
      <c r="D64">
        <v>10</v>
      </c>
      <c r="E64" t="s">
        <v>8874</v>
      </c>
      <c r="F64" t="s">
        <v>8871</v>
      </c>
      <c r="G64" t="s">
        <v>2400</v>
      </c>
      <c r="H64" t="str">
        <f ca="1">OFFSET(namesZH!$I$1,MATCH(targets!G64,namesZH!$C:$C,0)-1,0)</f>
        <v>Zibo</v>
      </c>
      <c r="I64" t="str">
        <f ca="1">OFFSET(namesZH!$G$1,MATCH(targets!$G64,namesZH!$C:$C,0)-1,0)</f>
        <v>Shandong</v>
      </c>
      <c r="J64">
        <f t="shared" si="0"/>
        <v>86.333333333333329</v>
      </c>
      <c r="K64" t="str">
        <f>VLOOKUP(B64,regionkey!A:B,2,0)</f>
        <v>2+26</v>
      </c>
      <c r="L64" s="23">
        <f>VLOOKUP($G64,monthlyData!$B:$BT,70,0)</f>
        <v>66</v>
      </c>
      <c r="M64" s="23">
        <f>VLOOKUP($G64,monthlyData!$B:$BT,71,0)</f>
        <v>86.333333333333329</v>
      </c>
    </row>
    <row r="65" spans="1:13" x14ac:dyDescent="0.35">
      <c r="A65" t="s">
        <v>19</v>
      </c>
      <c r="B65" t="s">
        <v>1</v>
      </c>
      <c r="C65">
        <v>84</v>
      </c>
      <c r="D65">
        <v>10</v>
      </c>
      <c r="E65" t="s">
        <v>8874</v>
      </c>
      <c r="F65" t="s">
        <v>8871</v>
      </c>
      <c r="G65" t="s">
        <v>2489</v>
      </c>
      <c r="H65" t="str">
        <f ca="1">OFFSET(namesZH!$I$1,MATCH(targets!G65,namesZH!$C:$C,0)-1,0)</f>
        <v>Jining</v>
      </c>
      <c r="I65" t="str">
        <f ca="1">OFFSET(namesZH!$G$1,MATCH(targets!$G65,namesZH!$C:$C,0)-1,0)</f>
        <v>Shandong</v>
      </c>
      <c r="J65">
        <f t="shared" si="0"/>
        <v>75.333333333333329</v>
      </c>
      <c r="K65" t="str">
        <f>VLOOKUP(B65,regionkey!A:B,2,0)</f>
        <v>2+26</v>
      </c>
      <c r="L65" s="23">
        <f>VLOOKUP($G65,monthlyData!$B:$BT,70,0)</f>
        <v>71.666666666666671</v>
      </c>
      <c r="M65" s="23">
        <f>VLOOKUP($G65,monthlyData!$B:$BT,71,0)</f>
        <v>75.333333333333329</v>
      </c>
    </row>
    <row r="66" spans="1:13" x14ac:dyDescent="0.35">
      <c r="A66" t="s">
        <v>20</v>
      </c>
      <c r="B66" t="s">
        <v>1</v>
      </c>
      <c r="C66">
        <v>81</v>
      </c>
      <c r="D66">
        <v>10</v>
      </c>
      <c r="E66" t="s">
        <v>8874</v>
      </c>
      <c r="F66" t="s">
        <v>8871</v>
      </c>
      <c r="G66" t="s">
        <v>2363</v>
      </c>
      <c r="H66" t="str">
        <f ca="1">OFFSET(namesZH!$I$1,MATCH(targets!G66,namesZH!$C:$C,0)-1,0)</f>
        <v>Dezhou</v>
      </c>
      <c r="I66" t="str">
        <f ca="1">OFFSET(namesZH!$G$1,MATCH(targets!$G66,namesZH!$C:$C,0)-1,0)</f>
        <v>Shandong</v>
      </c>
      <c r="J66">
        <f t="shared" si="0"/>
        <v>87.333333333333329</v>
      </c>
      <c r="K66" t="str">
        <f>VLOOKUP(B66,regionkey!A:B,2,0)</f>
        <v>2+26</v>
      </c>
      <c r="L66" s="23">
        <f>VLOOKUP($G66,monthlyData!$B:$BT,70,0)</f>
        <v>61</v>
      </c>
      <c r="M66" s="23">
        <f>VLOOKUP($G66,monthlyData!$B:$BT,71,0)</f>
        <v>87.333333333333329</v>
      </c>
    </row>
    <row r="67" spans="1:13" x14ac:dyDescent="0.35">
      <c r="A67" t="s">
        <v>21</v>
      </c>
      <c r="B67" t="s">
        <v>1</v>
      </c>
      <c r="C67">
        <v>86</v>
      </c>
      <c r="D67">
        <v>12</v>
      </c>
      <c r="E67" t="s">
        <v>8874</v>
      </c>
      <c r="F67" t="s">
        <v>8871</v>
      </c>
      <c r="G67" t="s">
        <v>2376</v>
      </c>
      <c r="H67" t="str">
        <f ca="1">OFFSET(namesZH!$I$1,MATCH(targets!G67,namesZH!$C:$C,0)-1,0)</f>
        <v>Liaocheng</v>
      </c>
      <c r="I67" t="str">
        <f ca="1">OFFSET(namesZH!$G$1,MATCH(targets!$G67,namesZH!$C:$C,0)-1,0)</f>
        <v>Shandong</v>
      </c>
      <c r="J67">
        <f t="shared" ref="J67:J130" si="1">IF(E67="2020Q4",L67,M67)</f>
        <v>92</v>
      </c>
      <c r="K67" t="str">
        <f>VLOOKUP(B67,regionkey!A:B,2,0)</f>
        <v>2+26</v>
      </c>
      <c r="L67" s="23">
        <f>VLOOKUP($G67,monthlyData!$B:$BT,70,0)</f>
        <v>67.666666666666671</v>
      </c>
      <c r="M67" s="23">
        <f>VLOOKUP($G67,monthlyData!$B:$BT,71,0)</f>
        <v>92</v>
      </c>
    </row>
    <row r="68" spans="1:13" x14ac:dyDescent="0.35">
      <c r="A68" t="s">
        <v>22</v>
      </c>
      <c r="B68" t="s">
        <v>1</v>
      </c>
      <c r="C68">
        <v>79</v>
      </c>
      <c r="D68">
        <v>10</v>
      </c>
      <c r="E68" t="s">
        <v>8874</v>
      </c>
      <c r="F68" t="s">
        <v>8871</v>
      </c>
      <c r="G68" t="s">
        <v>2388</v>
      </c>
      <c r="H68" t="str">
        <f ca="1">OFFSET(namesZH!$I$1,MATCH(targets!G68,namesZH!$C:$C,0)-1,0)</f>
        <v>Binzhou</v>
      </c>
      <c r="I68" t="str">
        <f ca="1">OFFSET(namesZH!$G$1,MATCH(targets!$G68,namesZH!$C:$C,0)-1,0)</f>
        <v>Shandong</v>
      </c>
      <c r="J68">
        <f t="shared" si="1"/>
        <v>83.333333333333329</v>
      </c>
      <c r="K68" t="str">
        <f>VLOOKUP(B68,regionkey!A:B,2,0)</f>
        <v>2+26</v>
      </c>
      <c r="L68" s="23">
        <f>VLOOKUP($G68,monthlyData!$B:$BT,70,0)</f>
        <v>58</v>
      </c>
      <c r="M68" s="23">
        <f>VLOOKUP($G68,monthlyData!$B:$BT,71,0)</f>
        <v>83.333333333333329</v>
      </c>
    </row>
    <row r="69" spans="1:13" x14ac:dyDescent="0.35">
      <c r="A69" t="s">
        <v>23</v>
      </c>
      <c r="B69" t="s">
        <v>1</v>
      </c>
      <c r="C69">
        <v>90</v>
      </c>
      <c r="D69">
        <v>11</v>
      </c>
      <c r="E69" t="s">
        <v>8874</v>
      </c>
      <c r="F69" t="s">
        <v>8871</v>
      </c>
      <c r="G69" t="s">
        <v>2753</v>
      </c>
      <c r="H69" t="str">
        <f ca="1">OFFSET(namesZH!$I$1,MATCH(targets!G69,namesZH!$C:$C,0)-1,0)</f>
        <v>Heze</v>
      </c>
      <c r="I69" t="str">
        <f ca="1">OFFSET(namesZH!$G$1,MATCH(targets!$G69,namesZH!$C:$C,0)-1,0)</f>
        <v>Shandong</v>
      </c>
      <c r="J69">
        <f t="shared" si="1"/>
        <v>95.666666666666671</v>
      </c>
      <c r="K69" t="str">
        <f>VLOOKUP(B69,regionkey!A:B,2,0)</f>
        <v>2+26</v>
      </c>
      <c r="L69" s="23">
        <f>VLOOKUP($G69,monthlyData!$B:$BT,70,0)</f>
        <v>69</v>
      </c>
      <c r="M69" s="23">
        <f>VLOOKUP($G69,monthlyData!$B:$BT,71,0)</f>
        <v>95.666666666666671</v>
      </c>
    </row>
    <row r="70" spans="1:13" x14ac:dyDescent="0.35">
      <c r="A70" t="s">
        <v>24</v>
      </c>
      <c r="B70" t="s">
        <v>1</v>
      </c>
      <c r="C70">
        <v>94</v>
      </c>
      <c r="D70">
        <v>15</v>
      </c>
      <c r="E70" t="s">
        <v>8874</v>
      </c>
      <c r="F70" t="s">
        <v>8871</v>
      </c>
      <c r="G70" t="s">
        <v>1394</v>
      </c>
      <c r="H70" t="str">
        <f ca="1">OFFSET(namesZH!$I$1,MATCH(targets!G70,namesZH!$C:$C,0)-1,0)</f>
        <v>Zhengzhou</v>
      </c>
      <c r="I70" t="str">
        <f ca="1">OFFSET(namesZH!$G$1,MATCH(targets!$G70,namesZH!$C:$C,0)-1,0)</f>
        <v>Henan</v>
      </c>
      <c r="J70">
        <f t="shared" si="1"/>
        <v>99</v>
      </c>
      <c r="K70" t="str">
        <f>VLOOKUP(B70,regionkey!A:B,2,0)</f>
        <v>2+26</v>
      </c>
      <c r="L70" s="23">
        <f>VLOOKUP($G70,monthlyData!$B:$BT,70,0)</f>
        <v>64.666666666666671</v>
      </c>
      <c r="M70" s="23">
        <f>VLOOKUP($G70,monthlyData!$B:$BT,71,0)</f>
        <v>99</v>
      </c>
    </row>
    <row r="71" spans="1:13" x14ac:dyDescent="0.35">
      <c r="A71" t="s">
        <v>25</v>
      </c>
      <c r="B71" t="s">
        <v>1</v>
      </c>
      <c r="C71">
        <v>99</v>
      </c>
      <c r="D71">
        <v>15</v>
      </c>
      <c r="E71" t="s">
        <v>8874</v>
      </c>
      <c r="F71" t="s">
        <v>8871</v>
      </c>
      <c r="G71" t="s">
        <v>3177</v>
      </c>
      <c r="H71" t="str">
        <f ca="1">OFFSET(namesZH!$I$1,MATCH(targets!G71,namesZH!$C:$C,0)-1,0)</f>
        <v>Kaifeng</v>
      </c>
      <c r="I71" t="str">
        <f ca="1">OFFSET(namesZH!$G$1,MATCH(targets!$G71,namesZH!$C:$C,0)-1,0)</f>
        <v>Henan</v>
      </c>
      <c r="J71">
        <f t="shared" si="1"/>
        <v>105.66666666666667</v>
      </c>
      <c r="K71" t="str">
        <f>VLOOKUP(B71,regionkey!A:B,2,0)</f>
        <v>2+26</v>
      </c>
      <c r="L71" s="23">
        <f>VLOOKUP($G71,monthlyData!$B:$BT,70,0)</f>
        <v>67.666666666666671</v>
      </c>
      <c r="M71" s="23">
        <f>VLOOKUP($G71,monthlyData!$B:$BT,71,0)</f>
        <v>105.66666666666667</v>
      </c>
    </row>
    <row r="72" spans="1:13" x14ac:dyDescent="0.35">
      <c r="A72" t="s">
        <v>26</v>
      </c>
      <c r="B72" t="s">
        <v>1</v>
      </c>
      <c r="C72">
        <v>113</v>
      </c>
      <c r="D72">
        <v>18</v>
      </c>
      <c r="E72" t="s">
        <v>8874</v>
      </c>
      <c r="F72" t="s">
        <v>8871</v>
      </c>
      <c r="G72" t="s">
        <v>3157</v>
      </c>
      <c r="H72" t="str">
        <f ca="1">OFFSET(namesZH!$I$1,MATCH(targets!G72,namesZH!$C:$C,0)-1,0)</f>
        <v>Anyang</v>
      </c>
      <c r="I72" t="str">
        <f ca="1">OFFSET(namesZH!$G$1,MATCH(targets!$G72,namesZH!$C:$C,0)-1,0)</f>
        <v>Henan</v>
      </c>
      <c r="J72">
        <f t="shared" si="1"/>
        <v>120</v>
      </c>
      <c r="K72" t="str">
        <f>VLOOKUP(B72,regionkey!A:B,2,0)</f>
        <v>2+26</v>
      </c>
      <c r="L72" s="23">
        <f>VLOOKUP($G72,monthlyData!$B:$BT,70,0)</f>
        <v>84.333333333333329</v>
      </c>
      <c r="M72" s="23">
        <f>VLOOKUP($G72,monthlyData!$B:$BT,71,0)</f>
        <v>120</v>
      </c>
    </row>
    <row r="73" spans="1:13" x14ac:dyDescent="0.35">
      <c r="A73" t="s">
        <v>27</v>
      </c>
      <c r="B73" t="s">
        <v>1</v>
      </c>
      <c r="C73">
        <v>91</v>
      </c>
      <c r="D73">
        <v>14</v>
      </c>
      <c r="E73" t="s">
        <v>8874</v>
      </c>
      <c r="F73" t="s">
        <v>8871</v>
      </c>
      <c r="G73" t="s">
        <v>4919</v>
      </c>
      <c r="H73" t="str">
        <f ca="1">OFFSET(namesZH!$I$1,MATCH(targets!G73,namesZH!$C:$C,0)-1,0)</f>
        <v>Hebi</v>
      </c>
      <c r="I73" t="str">
        <f ca="1">OFFSET(namesZH!$G$1,MATCH(targets!$G73,namesZH!$C:$C,0)-1,0)</f>
        <v>Henan</v>
      </c>
      <c r="J73">
        <f t="shared" si="1"/>
        <v>95.666666666666671</v>
      </c>
      <c r="K73" t="str">
        <f>VLOOKUP(B73,regionkey!A:B,2,0)</f>
        <v>2+26</v>
      </c>
      <c r="L73" s="23">
        <f>VLOOKUP($G73,monthlyData!$B:$BT,70,0)</f>
        <v>75.666666666666671</v>
      </c>
      <c r="M73" s="23">
        <f>VLOOKUP($G73,monthlyData!$B:$BT,71,0)</f>
        <v>95.666666666666671</v>
      </c>
    </row>
    <row r="74" spans="1:13" x14ac:dyDescent="0.35">
      <c r="A74" t="s">
        <v>28</v>
      </c>
      <c r="B74" t="s">
        <v>1</v>
      </c>
      <c r="C74">
        <v>87</v>
      </c>
      <c r="D74">
        <v>12</v>
      </c>
      <c r="E74" t="s">
        <v>8874</v>
      </c>
      <c r="F74" t="s">
        <v>8871</v>
      </c>
      <c r="G74" t="s">
        <v>4932</v>
      </c>
      <c r="H74" t="str">
        <f ca="1">OFFSET(namesZH!$I$1,MATCH(targets!G74,namesZH!$C:$C,0)-1,0)</f>
        <v>Xinxiang</v>
      </c>
      <c r="I74" t="str">
        <f ca="1">OFFSET(namesZH!$G$1,MATCH(targets!$G74,namesZH!$C:$C,0)-1,0)</f>
        <v>Henan</v>
      </c>
      <c r="J74">
        <f t="shared" si="1"/>
        <v>92.666666666666671</v>
      </c>
      <c r="K74" t="str">
        <f>VLOOKUP(B74,regionkey!A:B,2,0)</f>
        <v>2+26</v>
      </c>
      <c r="L74" s="23">
        <f>VLOOKUP($G74,monthlyData!$B:$BT,70,0)</f>
        <v>64.333333333333329</v>
      </c>
      <c r="M74" s="23">
        <f>VLOOKUP($G74,monthlyData!$B:$BT,71,0)</f>
        <v>92.666666666666671</v>
      </c>
    </row>
    <row r="75" spans="1:13" x14ac:dyDescent="0.35">
      <c r="A75" t="s">
        <v>29</v>
      </c>
      <c r="B75" t="s">
        <v>1</v>
      </c>
      <c r="C75">
        <v>98</v>
      </c>
      <c r="D75">
        <v>16</v>
      </c>
      <c r="E75" t="s">
        <v>8874</v>
      </c>
      <c r="F75" t="s">
        <v>8871</v>
      </c>
      <c r="G75" t="s">
        <v>3194</v>
      </c>
      <c r="H75" t="str">
        <f ca="1">OFFSET(namesZH!$I$1,MATCH(targets!G75,namesZH!$C:$C,0)-1,0)</f>
        <v>Jiaozuo</v>
      </c>
      <c r="I75" t="str">
        <f ca="1">OFFSET(namesZH!$G$1,MATCH(targets!$G75,namesZH!$C:$C,0)-1,0)</f>
        <v>Henan</v>
      </c>
      <c r="J75">
        <f t="shared" si="1"/>
        <v>104.66666666666667</v>
      </c>
      <c r="K75" t="str">
        <f>VLOOKUP(B75,regionkey!A:B,2,0)</f>
        <v>2+26</v>
      </c>
      <c r="L75" s="23">
        <f>VLOOKUP($G75,monthlyData!$B:$BT,70,0)</f>
        <v>69.333333333333329</v>
      </c>
      <c r="M75" s="23">
        <f>VLOOKUP($G75,monthlyData!$B:$BT,71,0)</f>
        <v>104.66666666666667</v>
      </c>
    </row>
    <row r="76" spans="1:13" x14ac:dyDescent="0.35">
      <c r="A76" t="s">
        <v>30</v>
      </c>
      <c r="B76" t="s">
        <v>1</v>
      </c>
      <c r="C76">
        <v>104</v>
      </c>
      <c r="D76">
        <v>18</v>
      </c>
      <c r="E76" t="s">
        <v>8874</v>
      </c>
      <c r="F76" t="s">
        <v>8871</v>
      </c>
      <c r="G76" t="s">
        <v>4947</v>
      </c>
      <c r="H76" t="str">
        <f ca="1">OFFSET(namesZH!$I$1,MATCH(targets!G76,namesZH!$C:$C,0)-1,0)</f>
        <v>Puyang</v>
      </c>
      <c r="I76" t="str">
        <f ca="1">OFFSET(namesZH!$G$1,MATCH(targets!$G76,namesZH!$C:$C,0)-1,0)</f>
        <v>Henan</v>
      </c>
      <c r="J76">
        <f t="shared" si="1"/>
        <v>111.66666666666667</v>
      </c>
      <c r="K76" t="str">
        <f>VLOOKUP(B76,regionkey!A:B,2,0)</f>
        <v>2+26</v>
      </c>
      <c r="L76" s="23">
        <f>VLOOKUP($G76,monthlyData!$B:$BT,70,0)</f>
        <v>75.666666666666671</v>
      </c>
      <c r="M76" s="23">
        <f>VLOOKUP($G76,monthlyData!$B:$BT,71,0)</f>
        <v>111.66666666666667</v>
      </c>
    </row>
    <row r="77" spans="1:13" x14ac:dyDescent="0.35">
      <c r="A77" t="s">
        <v>31</v>
      </c>
      <c r="B77" t="s">
        <v>1</v>
      </c>
      <c r="C77">
        <v>98</v>
      </c>
      <c r="D77">
        <v>16</v>
      </c>
      <c r="E77" t="s">
        <v>8874</v>
      </c>
      <c r="F77" t="s">
        <v>8871</v>
      </c>
      <c r="G77" t="s">
        <v>8697</v>
      </c>
      <c r="H77" t="s">
        <v>8699</v>
      </c>
      <c r="I77" t="e">
        <f ca="1">OFFSET(namesZH!$G$1,MATCH(targets!$G77,namesZH!$C:$C,0)-1,0)</f>
        <v>#N/A</v>
      </c>
      <c r="J77" t="e">
        <f t="shared" si="1"/>
        <v>#N/A</v>
      </c>
      <c r="K77" t="str">
        <f>VLOOKUP(B77,regionkey!A:B,2,0)</f>
        <v>2+26</v>
      </c>
      <c r="L77" s="23" t="e">
        <f>VLOOKUP($G77,monthlyData!$B:$BT,70,0)</f>
        <v>#N/A</v>
      </c>
      <c r="M77" s="23" t="e">
        <f>VLOOKUP($G77,monthlyData!$B:$BT,71,0)</f>
        <v>#N/A</v>
      </c>
    </row>
    <row r="78" spans="1:13" x14ac:dyDescent="0.35">
      <c r="A78" t="s">
        <v>32</v>
      </c>
      <c r="B78" t="s">
        <v>33</v>
      </c>
      <c r="C78">
        <v>72</v>
      </c>
      <c r="D78">
        <v>5</v>
      </c>
      <c r="E78" t="s">
        <v>8874</v>
      </c>
      <c r="F78" t="s">
        <v>8871</v>
      </c>
      <c r="G78" t="s">
        <v>4074</v>
      </c>
      <c r="H78" t="str">
        <f ca="1">OFFSET(namesZH!$I$1,MATCH(targets!G78,namesZH!$C:$C,0)-1,0)</f>
        <v>Jinzhong</v>
      </c>
      <c r="I78" t="str">
        <f ca="1">OFFSET(namesZH!$G$1,MATCH(targets!$G78,namesZH!$C:$C,0)-1,0)</f>
        <v>Shanxi</v>
      </c>
      <c r="J78">
        <f t="shared" si="1"/>
        <v>73.333333333333329</v>
      </c>
      <c r="K78" t="str">
        <f>VLOOKUP(B78,regionkey!A:B,2,0)</f>
        <v>Fenwei</v>
      </c>
      <c r="L78" s="23">
        <f>VLOOKUP($G78,monthlyData!$B:$BT,70,0)</f>
        <v>48</v>
      </c>
      <c r="M78" s="23">
        <f>VLOOKUP($G78,monthlyData!$B:$BT,71,0)</f>
        <v>73.333333333333329</v>
      </c>
    </row>
    <row r="79" spans="1:13" x14ac:dyDescent="0.35">
      <c r="A79" t="s">
        <v>34</v>
      </c>
      <c r="B79" t="s">
        <v>33</v>
      </c>
      <c r="C79">
        <v>95</v>
      </c>
      <c r="D79">
        <v>12</v>
      </c>
      <c r="E79" t="s">
        <v>8874</v>
      </c>
      <c r="F79" t="s">
        <v>8871</v>
      </c>
      <c r="G79" t="s">
        <v>4088</v>
      </c>
      <c r="H79" t="str">
        <f ca="1">OFFSET(namesZH!$I$1,MATCH(targets!G79,namesZH!$C:$C,0)-1,0)</f>
        <v>Yuncheng</v>
      </c>
      <c r="I79" t="str">
        <f ca="1">OFFSET(namesZH!$G$1,MATCH(targets!$G79,namesZH!$C:$C,0)-1,0)</f>
        <v>Shanxi</v>
      </c>
      <c r="J79">
        <f t="shared" si="1"/>
        <v>100.33333333333333</v>
      </c>
      <c r="K79" t="str">
        <f>VLOOKUP(B79,regionkey!A:B,2,0)</f>
        <v>Fenwei</v>
      </c>
      <c r="L79" s="23">
        <f>VLOOKUP($G79,monthlyData!$B:$BT,70,0)</f>
        <v>76.666666666666671</v>
      </c>
      <c r="M79" s="23">
        <f>VLOOKUP($G79,monthlyData!$B:$BT,71,0)</f>
        <v>100.33333333333333</v>
      </c>
    </row>
    <row r="80" spans="1:13" x14ac:dyDescent="0.35">
      <c r="A80" t="s">
        <v>35</v>
      </c>
      <c r="B80" t="s">
        <v>33</v>
      </c>
      <c r="C80">
        <v>104</v>
      </c>
      <c r="D80">
        <v>17</v>
      </c>
      <c r="E80" t="s">
        <v>8874</v>
      </c>
      <c r="F80" t="s">
        <v>8871</v>
      </c>
      <c r="G80" t="s">
        <v>2810</v>
      </c>
      <c r="H80" t="str">
        <f ca="1">OFFSET(namesZH!$I$1,MATCH(targets!G80,namesZH!$C:$C,0)-1,0)</f>
        <v>Linfen</v>
      </c>
      <c r="I80" t="str">
        <f ca="1">OFFSET(namesZH!$G$1,MATCH(targets!$G80,namesZH!$C:$C,0)-1,0)</f>
        <v>Shanxi</v>
      </c>
      <c r="J80">
        <f t="shared" si="1"/>
        <v>110</v>
      </c>
      <c r="K80" t="str">
        <f>VLOOKUP(B80,regionkey!A:B,2,0)</f>
        <v>Fenwei</v>
      </c>
      <c r="L80" s="23">
        <f>VLOOKUP($G80,monthlyData!$B:$BT,70,0)</f>
        <v>66</v>
      </c>
      <c r="M80" s="23">
        <f>VLOOKUP($G80,monthlyData!$B:$BT,71,0)</f>
        <v>110</v>
      </c>
    </row>
    <row r="81" spans="1:13" x14ac:dyDescent="0.35">
      <c r="A81" t="s">
        <v>36</v>
      </c>
      <c r="B81" t="s">
        <v>33</v>
      </c>
      <c r="C81">
        <v>63</v>
      </c>
      <c r="D81">
        <v>2</v>
      </c>
      <c r="E81" t="s">
        <v>8874</v>
      </c>
      <c r="F81" t="s">
        <v>8871</v>
      </c>
      <c r="G81" t="s">
        <v>4117</v>
      </c>
      <c r="H81" t="str">
        <f ca="1">OFFSET(namesZH!$I$1,MATCH(targets!G81,namesZH!$C:$C,0)-1,0)</f>
        <v>Luliang</v>
      </c>
      <c r="I81" t="str">
        <f ca="1">OFFSET(namesZH!$G$1,MATCH(targets!$G81,namesZH!$C:$C,0)-1,0)</f>
        <v>Shanxi</v>
      </c>
      <c r="J81">
        <f t="shared" si="1"/>
        <v>63.333333333333336</v>
      </c>
      <c r="K81" t="str">
        <f>VLOOKUP(B81,regionkey!A:B,2,0)</f>
        <v>Fenwei</v>
      </c>
      <c r="L81" s="23">
        <f>VLOOKUP($G81,monthlyData!$B:$BT,70,0)</f>
        <v>40</v>
      </c>
      <c r="M81" s="23">
        <f>VLOOKUP($G81,monthlyData!$B:$BT,71,0)</f>
        <v>63.333333333333336</v>
      </c>
    </row>
    <row r="82" spans="1:13" x14ac:dyDescent="0.35">
      <c r="A82" t="s">
        <v>37</v>
      </c>
      <c r="B82" t="s">
        <v>33</v>
      </c>
      <c r="C82">
        <v>100</v>
      </c>
      <c r="D82">
        <v>18</v>
      </c>
      <c r="E82" t="s">
        <v>8874</v>
      </c>
      <c r="F82" t="s">
        <v>8871</v>
      </c>
      <c r="G82" t="s">
        <v>3131</v>
      </c>
      <c r="H82" t="str">
        <f ca="1">OFFSET(namesZH!$I$1,MATCH(targets!G82,namesZH!$C:$C,0)-1,0)</f>
        <v>Luoyang</v>
      </c>
      <c r="I82" t="str">
        <f ca="1">OFFSET(namesZH!$G$1,MATCH(targets!$G82,namesZH!$C:$C,0)-1,0)</f>
        <v>Henan</v>
      </c>
      <c r="J82">
        <f t="shared" si="1"/>
        <v>106.33333333333333</v>
      </c>
      <c r="K82" t="str">
        <f>VLOOKUP(B82,regionkey!A:B,2,0)</f>
        <v>Fenwei</v>
      </c>
      <c r="L82" s="23">
        <f>VLOOKUP($G82,monthlyData!$B:$BT,70,0)</f>
        <v>74.666666666666671</v>
      </c>
      <c r="M82" s="23">
        <f>VLOOKUP($G82,monthlyData!$B:$BT,71,0)</f>
        <v>106.33333333333333</v>
      </c>
    </row>
    <row r="83" spans="1:13" x14ac:dyDescent="0.35">
      <c r="A83" t="s">
        <v>38</v>
      </c>
      <c r="B83" t="s">
        <v>33</v>
      </c>
      <c r="C83">
        <v>88</v>
      </c>
      <c r="D83">
        <v>11</v>
      </c>
      <c r="E83" t="s">
        <v>8874</v>
      </c>
      <c r="F83" t="s">
        <v>8871</v>
      </c>
      <c r="G83" t="s">
        <v>3224</v>
      </c>
      <c r="H83" t="str">
        <f ca="1">OFFSET(namesZH!$I$1,MATCH(targets!G83,namesZH!$C:$C,0)-1,0)</f>
        <v>Sanmenxia</v>
      </c>
      <c r="I83" t="str">
        <f ca="1">OFFSET(namesZH!$G$1,MATCH(targets!$G83,namesZH!$C:$C,0)-1,0)</f>
        <v>Henan</v>
      </c>
      <c r="J83">
        <f t="shared" si="1"/>
        <v>93</v>
      </c>
      <c r="K83" t="str">
        <f>VLOOKUP(B83,regionkey!A:B,2,0)</f>
        <v>Fenwei</v>
      </c>
      <c r="L83" s="23">
        <f>VLOOKUP($G83,monthlyData!$B:$BT,70,0)</f>
        <v>63.666666666666664</v>
      </c>
      <c r="M83" s="23">
        <f>VLOOKUP($G83,monthlyData!$B:$BT,71,0)</f>
        <v>93</v>
      </c>
    </row>
    <row r="84" spans="1:13" x14ac:dyDescent="0.35">
      <c r="A84" t="s">
        <v>39</v>
      </c>
      <c r="B84" t="s">
        <v>33</v>
      </c>
      <c r="C84">
        <v>94</v>
      </c>
      <c r="D84">
        <v>15</v>
      </c>
      <c r="E84" t="s">
        <v>8874</v>
      </c>
      <c r="F84" t="s">
        <v>8871</v>
      </c>
      <c r="G84" t="s">
        <v>2000</v>
      </c>
      <c r="H84" t="str">
        <f ca="1">OFFSET(namesZH!$I$1,MATCH(targets!G84,namesZH!$C:$C,0)-1,0)</f>
        <v>Xi'an</v>
      </c>
      <c r="I84" t="str">
        <f ca="1">OFFSET(namesZH!$G$1,MATCH(targets!$G84,namesZH!$C:$C,0)-1,0)</f>
        <v>Shaanxi</v>
      </c>
      <c r="J84">
        <f t="shared" si="1"/>
        <v>99.666666666666671</v>
      </c>
      <c r="K84" t="str">
        <f>VLOOKUP(B84,regionkey!A:B,2,0)</f>
        <v>Fenwei</v>
      </c>
      <c r="L84" s="23">
        <f>VLOOKUP($G84,monthlyData!$B:$BT,70,0)</f>
        <v>72.666666666666671</v>
      </c>
      <c r="M84" s="23">
        <f>VLOOKUP($G84,monthlyData!$B:$BT,71,0)</f>
        <v>99.666666666666671</v>
      </c>
    </row>
    <row r="85" spans="1:13" x14ac:dyDescent="0.35">
      <c r="A85" t="s">
        <v>40</v>
      </c>
      <c r="B85" t="s">
        <v>33</v>
      </c>
      <c r="C85">
        <v>98</v>
      </c>
      <c r="D85">
        <v>20</v>
      </c>
      <c r="E85" t="s">
        <v>8874</v>
      </c>
      <c r="F85" t="s">
        <v>8871</v>
      </c>
      <c r="G85" t="s">
        <v>40</v>
      </c>
      <c r="H85" t="s">
        <v>8699</v>
      </c>
      <c r="I85" t="e">
        <f ca="1">OFFSET(namesZH!$G$1,MATCH(targets!$G85,namesZH!$C:$C,0)-1,0)</f>
        <v>#N/A</v>
      </c>
      <c r="J85" t="e">
        <f t="shared" si="1"/>
        <v>#N/A</v>
      </c>
      <c r="K85" t="str">
        <f>VLOOKUP(B85,regionkey!A:B,2,0)</f>
        <v>Fenwei</v>
      </c>
      <c r="L85" s="23" t="e">
        <f>VLOOKUP($G85,monthlyData!$B:$BT,70,0)</f>
        <v>#N/A</v>
      </c>
      <c r="M85" s="23" t="e">
        <f>VLOOKUP($G85,monthlyData!$B:$BT,71,0)</f>
        <v>#N/A</v>
      </c>
    </row>
    <row r="86" spans="1:13" x14ac:dyDescent="0.35">
      <c r="A86" t="s">
        <v>41</v>
      </c>
      <c r="B86" t="s">
        <v>33</v>
      </c>
      <c r="C86">
        <v>76</v>
      </c>
      <c r="D86">
        <v>5</v>
      </c>
      <c r="E86" t="s">
        <v>8874</v>
      </c>
      <c r="F86" t="s">
        <v>8871</v>
      </c>
      <c r="G86" t="s">
        <v>3575</v>
      </c>
      <c r="H86" t="str">
        <f ca="1">OFFSET(namesZH!$I$1,MATCH(targets!G86,namesZH!$C:$C,0)-1,0)</f>
        <v>Tongchuan</v>
      </c>
      <c r="I86" t="str">
        <f ca="1">OFFSET(namesZH!$G$1,MATCH(targets!$G86,namesZH!$C:$C,0)-1,0)</f>
        <v>Shaanxi</v>
      </c>
      <c r="J86">
        <f t="shared" si="1"/>
        <v>79.333333333333329</v>
      </c>
      <c r="K86" t="str">
        <f>VLOOKUP(B86,regionkey!A:B,2,0)</f>
        <v>Fenwei</v>
      </c>
      <c r="L86" s="23">
        <f>VLOOKUP($G86,monthlyData!$B:$BT,70,0)</f>
        <v>52.666666666666664</v>
      </c>
      <c r="M86" s="23">
        <f>VLOOKUP($G86,monthlyData!$B:$BT,71,0)</f>
        <v>79.333333333333329</v>
      </c>
    </row>
    <row r="87" spans="1:13" x14ac:dyDescent="0.35">
      <c r="A87" t="s">
        <v>42</v>
      </c>
      <c r="B87" t="s">
        <v>33</v>
      </c>
      <c r="C87">
        <v>88</v>
      </c>
      <c r="D87">
        <v>12</v>
      </c>
      <c r="E87" t="s">
        <v>8874</v>
      </c>
      <c r="F87" t="s">
        <v>8871</v>
      </c>
      <c r="G87" t="s">
        <v>3608</v>
      </c>
      <c r="H87" t="str">
        <f ca="1">OFFSET(namesZH!$I$1,MATCH(targets!G87,namesZH!$C:$C,0)-1,0)</f>
        <v>Baoji</v>
      </c>
      <c r="I87" t="str">
        <f ca="1">OFFSET(namesZH!$G$1,MATCH(targets!$G87,namesZH!$C:$C,0)-1,0)</f>
        <v>Shaanxi</v>
      </c>
      <c r="J87">
        <f t="shared" si="1"/>
        <v>93.333333333333329</v>
      </c>
      <c r="K87" t="str">
        <f>VLOOKUP(B87,regionkey!A:B,2,0)</f>
        <v>Fenwei</v>
      </c>
      <c r="L87" s="23">
        <f>VLOOKUP($G87,monthlyData!$B:$BT,70,0)</f>
        <v>61.666666666666664</v>
      </c>
      <c r="M87" s="23">
        <f>VLOOKUP($G87,monthlyData!$B:$BT,71,0)</f>
        <v>93.333333333333329</v>
      </c>
    </row>
    <row r="88" spans="1:13" x14ac:dyDescent="0.35">
      <c r="A88" t="s">
        <v>43</v>
      </c>
      <c r="B88" t="s">
        <v>33</v>
      </c>
      <c r="C88">
        <v>113</v>
      </c>
      <c r="D88">
        <v>22</v>
      </c>
      <c r="E88" t="s">
        <v>8874</v>
      </c>
      <c r="F88" t="s">
        <v>8871</v>
      </c>
      <c r="G88" t="s">
        <v>3559</v>
      </c>
      <c r="H88" t="str">
        <f ca="1">OFFSET(namesZH!$I$1,MATCH(targets!G88,namesZH!$C:$C,0)-1,0)</f>
        <v>Xianyang</v>
      </c>
      <c r="I88" t="str">
        <f ca="1">OFFSET(namesZH!$G$1,MATCH(targets!$G88,namesZH!$C:$C,0)-1,0)</f>
        <v>Shaanxi</v>
      </c>
      <c r="J88">
        <f t="shared" si="1"/>
        <v>119.66666666666667</v>
      </c>
      <c r="K88" t="str">
        <f>VLOOKUP(B88,regionkey!A:B,2,0)</f>
        <v>Fenwei</v>
      </c>
      <c r="L88" s="23">
        <f>VLOOKUP($G88,monthlyData!$B:$BT,70,0)</f>
        <v>77</v>
      </c>
      <c r="M88" s="23">
        <f>VLOOKUP($G88,monthlyData!$B:$BT,71,0)</f>
        <v>119.66666666666667</v>
      </c>
    </row>
    <row r="89" spans="1:13" x14ac:dyDescent="0.35">
      <c r="A89" t="s">
        <v>44</v>
      </c>
      <c r="B89" t="s">
        <v>33</v>
      </c>
      <c r="C89">
        <v>95</v>
      </c>
      <c r="D89">
        <v>15</v>
      </c>
      <c r="E89" t="s">
        <v>8874</v>
      </c>
      <c r="F89" t="s">
        <v>8871</v>
      </c>
      <c r="G89" t="s">
        <v>3638</v>
      </c>
      <c r="H89" t="str">
        <f ca="1">OFFSET(namesZH!$I$1,MATCH(targets!G89,namesZH!$C:$C,0)-1,0)</f>
        <v>Weinan</v>
      </c>
      <c r="I89" t="str">
        <f ca="1">OFFSET(namesZH!$G$1,MATCH(targets!$G89,namesZH!$C:$C,0)-1,0)</f>
        <v>Shaanxi</v>
      </c>
      <c r="J89">
        <f t="shared" si="1"/>
        <v>102.66666666666667</v>
      </c>
      <c r="K89" t="str">
        <f>VLOOKUP(B89,regionkey!A:B,2,0)</f>
        <v>Fenwei</v>
      </c>
      <c r="L89" s="23">
        <f>VLOOKUP($G89,monthlyData!$B:$BT,70,0)</f>
        <v>68</v>
      </c>
      <c r="M89" s="23">
        <f>VLOOKUP($G89,monthlyData!$B:$BT,71,0)</f>
        <v>102.66666666666667</v>
      </c>
    </row>
    <row r="90" spans="1:13" x14ac:dyDescent="0.35">
      <c r="A90" t="s">
        <v>45</v>
      </c>
      <c r="B90" t="s">
        <v>33</v>
      </c>
      <c r="C90">
        <v>95</v>
      </c>
      <c r="D90">
        <v>15</v>
      </c>
      <c r="E90" t="s">
        <v>8874</v>
      </c>
      <c r="F90" t="s">
        <v>8871</v>
      </c>
      <c r="G90" t="s">
        <v>8698</v>
      </c>
      <c r="H90" t="s">
        <v>8699</v>
      </c>
      <c r="I90" t="e">
        <f ca="1">OFFSET(namesZH!$G$1,MATCH(targets!$G90,namesZH!$C:$C,0)-1,0)</f>
        <v>#N/A</v>
      </c>
      <c r="J90" t="e">
        <f t="shared" si="1"/>
        <v>#N/A</v>
      </c>
      <c r="K90" t="str">
        <f>VLOOKUP(B90,regionkey!A:B,2,0)</f>
        <v>Fenwei</v>
      </c>
      <c r="L90" s="23" t="e">
        <f>VLOOKUP($G90,monthlyData!$B:$BT,70,0)</f>
        <v>#N/A</v>
      </c>
      <c r="M90" s="23" t="e">
        <f>VLOOKUP($G90,monthlyData!$B:$BT,71,0)</f>
        <v>#N/A</v>
      </c>
    </row>
    <row r="91" spans="1:13" x14ac:dyDescent="0.35">
      <c r="A91" t="s">
        <v>46</v>
      </c>
      <c r="B91" t="s">
        <v>33</v>
      </c>
      <c r="C91">
        <v>98</v>
      </c>
      <c r="D91">
        <v>14</v>
      </c>
      <c r="E91" t="s">
        <v>8874</v>
      </c>
      <c r="F91" t="s">
        <v>8871</v>
      </c>
      <c r="G91" t="s">
        <v>46</v>
      </c>
      <c r="H91" t="s">
        <v>8699</v>
      </c>
      <c r="I91" t="e">
        <f ca="1">OFFSET(namesZH!$G$1,MATCH(targets!$G91,namesZH!$C:$C,0)-1,0)</f>
        <v>#N/A</v>
      </c>
      <c r="J91" t="e">
        <f t="shared" si="1"/>
        <v>#N/A</v>
      </c>
      <c r="K91" t="str">
        <f>VLOOKUP(B91,regionkey!A:B,2,0)</f>
        <v>Fenwei</v>
      </c>
      <c r="L91" s="23" t="e">
        <f>VLOOKUP($G91,monthlyData!$B:$BT,70,0)</f>
        <v>#N/A</v>
      </c>
      <c r="M91" s="23" t="e">
        <f>VLOOKUP($G91,monthlyData!$B:$BT,71,0)</f>
        <v>#N/A</v>
      </c>
    </row>
    <row r="92" spans="1:13" x14ac:dyDescent="0.35">
      <c r="A92" t="s">
        <v>51</v>
      </c>
      <c r="B92" t="s">
        <v>92</v>
      </c>
      <c r="E92" t="s">
        <v>8873</v>
      </c>
      <c r="F92" t="s">
        <v>8870</v>
      </c>
      <c r="G92" t="s">
        <v>684</v>
      </c>
      <c r="H92" t="str">
        <f ca="1">OFFSET(namesZH!$I$1,MATCH(targets!G92,namesZH!$C:$C,0)-1,0)</f>
        <v>Shanghai</v>
      </c>
      <c r="I92" t="str">
        <f ca="1">OFFSET(namesZH!$G$1,MATCH(targets!$G92,namesZH!$C:$C,0)-1,0)</f>
        <v>Shanghai</v>
      </c>
      <c r="J92">
        <f t="shared" si="1"/>
        <v>34.333333333333336</v>
      </c>
      <c r="K92" t="str">
        <f>VLOOKUP(B92,regionkey!A:B,2,0)</f>
        <v>YRD</v>
      </c>
      <c r="L92" s="23">
        <f>VLOOKUP($G92,monthlyData!$B:$BT,70,0)</f>
        <v>34.333333333333336</v>
      </c>
      <c r="M92" s="23">
        <f>VLOOKUP($G92,monthlyData!$B:$BT,71,0)</f>
        <v>47</v>
      </c>
    </row>
    <row r="93" spans="1:13" x14ac:dyDescent="0.35">
      <c r="A93" t="s">
        <v>52</v>
      </c>
      <c r="B93" t="s">
        <v>92</v>
      </c>
      <c r="C93">
        <v>0</v>
      </c>
      <c r="E93" t="s">
        <v>8873</v>
      </c>
      <c r="F93" t="s">
        <v>8870</v>
      </c>
      <c r="G93" t="s">
        <v>722</v>
      </c>
      <c r="H93" t="str">
        <f ca="1">OFFSET(namesZH!$I$1,MATCH(targets!G93,namesZH!$C:$C,0)-1,0)</f>
        <v>Nanjing</v>
      </c>
      <c r="I93" t="str">
        <f ca="1">OFFSET(namesZH!$G$1,MATCH(targets!$G93,namesZH!$C:$C,0)-1,0)</f>
        <v>Jiangsu</v>
      </c>
      <c r="J93">
        <f t="shared" si="1"/>
        <v>40.666666666666664</v>
      </c>
      <c r="K93" t="str">
        <f>VLOOKUP(B93,regionkey!A:B,2,0)</f>
        <v>YRD</v>
      </c>
      <c r="L93" s="23">
        <f>VLOOKUP($G93,monthlyData!$B:$BT,70,0)</f>
        <v>40.666666666666664</v>
      </c>
      <c r="M93" s="23">
        <f>VLOOKUP($G93,monthlyData!$B:$BT,71,0)</f>
        <v>62</v>
      </c>
    </row>
    <row r="94" spans="1:13" x14ac:dyDescent="0.35">
      <c r="A94" t="s">
        <v>53</v>
      </c>
      <c r="B94" t="s">
        <v>92</v>
      </c>
      <c r="C94">
        <v>0</v>
      </c>
      <c r="E94" t="s">
        <v>8873</v>
      </c>
      <c r="F94" t="s">
        <v>8870</v>
      </c>
      <c r="G94" t="s">
        <v>874</v>
      </c>
      <c r="H94" t="str">
        <f ca="1">OFFSET(namesZH!$I$1,MATCH(targets!G94,namesZH!$C:$C,0)-1,0)</f>
        <v>Wuxi</v>
      </c>
      <c r="I94" t="str">
        <f ca="1">OFFSET(namesZH!$G$1,MATCH(targets!$G94,namesZH!$C:$C,0)-1,0)</f>
        <v>Jiangsu</v>
      </c>
      <c r="J94">
        <f t="shared" si="1"/>
        <v>41.666666666666664</v>
      </c>
      <c r="K94" t="str">
        <f>VLOOKUP(B94,regionkey!A:B,2,0)</f>
        <v>YRD</v>
      </c>
      <c r="L94" s="23">
        <f>VLOOKUP($G94,monthlyData!$B:$BT,70,0)</f>
        <v>41.666666666666664</v>
      </c>
      <c r="M94" s="23">
        <f>VLOOKUP($G94,monthlyData!$B:$BT,71,0)</f>
        <v>54.666666666666664</v>
      </c>
    </row>
    <row r="95" spans="1:13" x14ac:dyDescent="0.35">
      <c r="A95" t="s">
        <v>54</v>
      </c>
      <c r="B95" t="s">
        <v>92</v>
      </c>
      <c r="C95">
        <v>63</v>
      </c>
      <c r="E95" t="s">
        <v>8873</v>
      </c>
      <c r="F95" t="s">
        <v>8870</v>
      </c>
      <c r="G95" t="s">
        <v>830</v>
      </c>
      <c r="H95" t="str">
        <f ca="1">OFFSET(namesZH!$I$1,MATCH(targets!G95,namesZH!$C:$C,0)-1,0)</f>
        <v>Xuzhou</v>
      </c>
      <c r="I95" t="str">
        <f ca="1">OFFSET(namesZH!$G$1,MATCH(targets!$G95,namesZH!$C:$C,0)-1,0)</f>
        <v>Jiangsu</v>
      </c>
      <c r="J95">
        <f t="shared" si="1"/>
        <v>64</v>
      </c>
      <c r="K95" t="str">
        <f>VLOOKUP(B95,regionkey!A:B,2,0)</f>
        <v>YRD</v>
      </c>
      <c r="L95" s="23">
        <f>VLOOKUP($G95,monthlyData!$B:$BT,70,0)</f>
        <v>64</v>
      </c>
      <c r="M95" s="23">
        <f>VLOOKUP($G95,monthlyData!$B:$BT,71,0)</f>
        <v>88.333333333333329</v>
      </c>
    </row>
    <row r="96" spans="1:13" x14ac:dyDescent="0.35">
      <c r="A96" t="s">
        <v>55</v>
      </c>
      <c r="B96" t="s">
        <v>92</v>
      </c>
      <c r="C96">
        <v>51</v>
      </c>
      <c r="E96" t="s">
        <v>8873</v>
      </c>
      <c r="F96" t="s">
        <v>8870</v>
      </c>
      <c r="G96" t="s">
        <v>905</v>
      </c>
      <c r="H96" t="str">
        <f ca="1">OFFSET(namesZH!$I$1,MATCH(targets!G96,namesZH!$C:$C,0)-1,0)</f>
        <v>Changzhou</v>
      </c>
      <c r="I96" t="str">
        <f ca="1">OFFSET(namesZH!$G$1,MATCH(targets!$G96,namesZH!$C:$C,0)-1,0)</f>
        <v>Jiangsu</v>
      </c>
      <c r="J96">
        <f t="shared" si="1"/>
        <v>52.333333333333336</v>
      </c>
      <c r="K96" t="str">
        <f>VLOOKUP(B96,regionkey!A:B,2,0)</f>
        <v>YRD</v>
      </c>
      <c r="L96" s="23">
        <f>VLOOKUP($G96,monthlyData!$B:$BT,70,0)</f>
        <v>52.333333333333336</v>
      </c>
      <c r="M96" s="23">
        <f>VLOOKUP($G96,monthlyData!$B:$BT,71,0)</f>
        <v>66</v>
      </c>
    </row>
    <row r="97" spans="1:13" x14ac:dyDescent="0.35">
      <c r="A97" t="s">
        <v>56</v>
      </c>
      <c r="B97" t="s">
        <v>92</v>
      </c>
      <c r="C97">
        <v>0</v>
      </c>
      <c r="E97" t="s">
        <v>8873</v>
      </c>
      <c r="F97" t="s">
        <v>8870</v>
      </c>
      <c r="G97" t="s">
        <v>759</v>
      </c>
      <c r="H97" t="str">
        <f ca="1">OFFSET(namesZH!$I$1,MATCH(targets!G97,namesZH!$C:$C,0)-1,0)</f>
        <v>Suzhou</v>
      </c>
      <c r="I97" t="str">
        <f ca="1">OFFSET(namesZH!$G$1,MATCH(targets!$G97,namesZH!$C:$C,0)-1,0)</f>
        <v>Jiangsu</v>
      </c>
      <c r="J97">
        <f t="shared" si="1"/>
        <v>42.333333333333336</v>
      </c>
      <c r="K97" t="str">
        <f>VLOOKUP(B97,regionkey!A:B,2,0)</f>
        <v>YRD</v>
      </c>
      <c r="L97" s="23">
        <f>VLOOKUP($G97,monthlyData!$B:$BT,70,0)</f>
        <v>42.333333333333336</v>
      </c>
      <c r="M97" s="23">
        <f>VLOOKUP($G97,monthlyData!$B:$BT,71,0)</f>
        <v>57.333333333333336</v>
      </c>
    </row>
    <row r="98" spans="1:13" x14ac:dyDescent="0.35">
      <c r="A98" t="s">
        <v>57</v>
      </c>
      <c r="B98" t="s">
        <v>92</v>
      </c>
      <c r="C98">
        <v>0</v>
      </c>
      <c r="E98" t="s">
        <v>8873</v>
      </c>
      <c r="F98" t="s">
        <v>8870</v>
      </c>
      <c r="G98" t="s">
        <v>792</v>
      </c>
      <c r="H98" t="str">
        <f ca="1">OFFSET(namesZH!$I$1,MATCH(targets!G98,namesZH!$C:$C,0)-1,0)</f>
        <v>Nantong</v>
      </c>
      <c r="I98" t="str">
        <f ca="1">OFFSET(namesZH!$G$1,MATCH(targets!$G98,namesZH!$C:$C,0)-1,0)</f>
        <v>Jiangsu</v>
      </c>
      <c r="J98">
        <f t="shared" si="1"/>
        <v>41.333333333333336</v>
      </c>
      <c r="K98" t="str">
        <f>VLOOKUP(B98,regionkey!A:B,2,0)</f>
        <v>YRD</v>
      </c>
      <c r="L98" s="23">
        <f>VLOOKUP($G98,monthlyData!$B:$BT,70,0)</f>
        <v>41.333333333333336</v>
      </c>
      <c r="M98" s="23">
        <f>VLOOKUP($G98,monthlyData!$B:$BT,71,0)</f>
        <v>53.666666666666664</v>
      </c>
    </row>
    <row r="99" spans="1:13" x14ac:dyDescent="0.35">
      <c r="A99" t="s">
        <v>58</v>
      </c>
      <c r="B99" t="s">
        <v>92</v>
      </c>
      <c r="C99">
        <v>46</v>
      </c>
      <c r="E99" t="s">
        <v>8873</v>
      </c>
      <c r="F99" t="s">
        <v>8870</v>
      </c>
      <c r="G99" t="s">
        <v>813</v>
      </c>
      <c r="H99" t="str">
        <f ca="1">OFFSET(namesZH!$I$1,MATCH(targets!G99,namesZH!$C:$C,0)-1,0)</f>
        <v>Lianyungang</v>
      </c>
      <c r="I99" t="str">
        <f ca="1">OFFSET(namesZH!$G$1,MATCH(targets!$G99,namesZH!$C:$C,0)-1,0)</f>
        <v>Jiangsu</v>
      </c>
      <c r="J99">
        <f t="shared" si="1"/>
        <v>44.666666666666664</v>
      </c>
      <c r="K99" t="str">
        <f>VLOOKUP(B99,regionkey!A:B,2,0)</f>
        <v>YRD</v>
      </c>
      <c r="L99" s="23">
        <f>VLOOKUP($G99,monthlyData!$B:$BT,70,0)</f>
        <v>44.666666666666664</v>
      </c>
      <c r="M99" s="23">
        <f>VLOOKUP($G99,monthlyData!$B:$BT,71,0)</f>
        <v>66.666666666666671</v>
      </c>
    </row>
    <row r="100" spans="1:13" x14ac:dyDescent="0.35">
      <c r="A100" t="s">
        <v>59</v>
      </c>
      <c r="B100" t="s">
        <v>92</v>
      </c>
      <c r="C100">
        <v>55</v>
      </c>
      <c r="E100" t="s">
        <v>8873</v>
      </c>
      <c r="F100" t="s">
        <v>8870</v>
      </c>
      <c r="G100" t="s">
        <v>962</v>
      </c>
      <c r="H100" t="str">
        <f ca="1">OFFSET(namesZH!$I$1,MATCH(targets!G100,namesZH!$C:$C,0)-1,0)</f>
        <v>Huai'an</v>
      </c>
      <c r="I100" t="str">
        <f ca="1">OFFSET(namesZH!$G$1,MATCH(targets!$G100,namesZH!$C:$C,0)-1,0)</f>
        <v>Jiangsu</v>
      </c>
      <c r="J100">
        <f t="shared" si="1"/>
        <v>56</v>
      </c>
      <c r="K100" t="str">
        <f>VLOOKUP(B100,regionkey!A:B,2,0)</f>
        <v>YRD</v>
      </c>
      <c r="L100" s="23">
        <f>VLOOKUP($G100,monthlyData!$B:$BT,70,0)</f>
        <v>56</v>
      </c>
      <c r="M100" s="23">
        <f>VLOOKUP($G100,monthlyData!$B:$BT,71,0)</f>
        <v>65.666666666666671</v>
      </c>
    </row>
    <row r="101" spans="1:13" x14ac:dyDescent="0.35">
      <c r="A101" t="s">
        <v>60</v>
      </c>
      <c r="B101" t="s">
        <v>92</v>
      </c>
      <c r="C101">
        <v>0</v>
      </c>
      <c r="E101" t="s">
        <v>8873</v>
      </c>
      <c r="F101" t="s">
        <v>8870</v>
      </c>
      <c r="G101" t="s">
        <v>982</v>
      </c>
      <c r="H101" t="str">
        <f ca="1">OFFSET(namesZH!$I$1,MATCH(targets!G101,namesZH!$C:$C,0)-1,0)</f>
        <v>Yancheng</v>
      </c>
      <c r="I101" t="str">
        <f ca="1">OFFSET(namesZH!$G$1,MATCH(targets!$G101,namesZH!$C:$C,0)-1,0)</f>
        <v>Jiangsu</v>
      </c>
      <c r="J101">
        <f t="shared" si="1"/>
        <v>42</v>
      </c>
      <c r="K101" t="str">
        <f>VLOOKUP(B101,regionkey!A:B,2,0)</f>
        <v>YRD</v>
      </c>
      <c r="L101" s="23">
        <f>VLOOKUP($G101,monthlyData!$B:$BT,70,0)</f>
        <v>42</v>
      </c>
      <c r="M101" s="23">
        <f>VLOOKUP($G101,monthlyData!$B:$BT,71,0)</f>
        <v>63.666666666666664</v>
      </c>
    </row>
    <row r="102" spans="1:13" x14ac:dyDescent="0.35">
      <c r="A102" t="s">
        <v>61</v>
      </c>
      <c r="B102" t="s">
        <v>92</v>
      </c>
      <c r="C102">
        <v>0</v>
      </c>
      <c r="E102" t="s">
        <v>8873</v>
      </c>
      <c r="F102" t="s">
        <v>8870</v>
      </c>
      <c r="G102" t="s">
        <v>858</v>
      </c>
      <c r="H102" t="str">
        <f ca="1">OFFSET(namesZH!$I$1,MATCH(targets!G102,namesZH!$C:$C,0)-1,0)</f>
        <v>Yangzhou</v>
      </c>
      <c r="I102" t="str">
        <f ca="1">OFFSET(namesZH!$G$1,MATCH(targets!$G102,namesZH!$C:$C,0)-1,0)</f>
        <v>Jiangsu</v>
      </c>
      <c r="J102">
        <f t="shared" si="1"/>
        <v>42.666666666666664</v>
      </c>
      <c r="K102" t="str">
        <f>VLOOKUP(B102,regionkey!A:B,2,0)</f>
        <v>YRD</v>
      </c>
      <c r="L102" s="23">
        <f>VLOOKUP($G102,monthlyData!$B:$BT,70,0)</f>
        <v>42.666666666666664</v>
      </c>
      <c r="M102" s="23">
        <f>VLOOKUP($G102,monthlyData!$B:$BT,71,0)</f>
        <v>69</v>
      </c>
    </row>
    <row r="103" spans="1:13" x14ac:dyDescent="0.35">
      <c r="A103" t="s">
        <v>62</v>
      </c>
      <c r="B103" t="s">
        <v>92</v>
      </c>
      <c r="C103">
        <v>47</v>
      </c>
      <c r="E103" t="s">
        <v>8873</v>
      </c>
      <c r="F103" t="s">
        <v>8870</v>
      </c>
      <c r="G103" t="s">
        <v>930</v>
      </c>
      <c r="H103" t="str">
        <f ca="1">OFFSET(namesZH!$I$1,MATCH(targets!G103,namesZH!$C:$C,0)-1,0)</f>
        <v>Zhenjiang</v>
      </c>
      <c r="I103" t="str">
        <f ca="1">OFFSET(namesZH!$G$1,MATCH(targets!$G103,namesZH!$C:$C,0)-1,0)</f>
        <v>Jiangsu</v>
      </c>
      <c r="J103">
        <f t="shared" si="1"/>
        <v>47.333333333333336</v>
      </c>
      <c r="K103" t="str">
        <f>VLOOKUP(B103,regionkey!A:B,2,0)</f>
        <v>YRD</v>
      </c>
      <c r="L103" s="23">
        <f>VLOOKUP($G103,monthlyData!$B:$BT,70,0)</f>
        <v>47.333333333333336</v>
      </c>
      <c r="M103" s="23">
        <f>VLOOKUP($G103,monthlyData!$B:$BT,71,0)</f>
        <v>67.333333333333329</v>
      </c>
    </row>
    <row r="104" spans="1:13" x14ac:dyDescent="0.35">
      <c r="A104" t="s">
        <v>63</v>
      </c>
      <c r="B104" t="s">
        <v>92</v>
      </c>
      <c r="C104">
        <v>0</v>
      </c>
      <c r="E104" t="s">
        <v>8873</v>
      </c>
      <c r="F104" t="s">
        <v>8870</v>
      </c>
      <c r="G104" t="s">
        <v>945</v>
      </c>
      <c r="H104" t="str">
        <f ca="1">OFFSET(namesZH!$I$1,MATCH(targets!G104,namesZH!$C:$C,0)-1,0)</f>
        <v>Taizhou</v>
      </c>
      <c r="I104" t="str">
        <f ca="1">OFFSET(namesZH!$G$1,MATCH(targets!$G104,namesZH!$C:$C,0)-1,0)</f>
        <v>Jiangsu</v>
      </c>
      <c r="J104">
        <f t="shared" si="1"/>
        <v>44</v>
      </c>
      <c r="K104" t="str">
        <f>VLOOKUP(B104,regionkey!A:B,2,0)</f>
        <v>YRD</v>
      </c>
      <c r="L104" s="23">
        <f>VLOOKUP($G104,monthlyData!$B:$BT,70,0)</f>
        <v>44</v>
      </c>
      <c r="M104" s="23">
        <f>VLOOKUP($G104,monthlyData!$B:$BT,71,0)</f>
        <v>63.666666666666664</v>
      </c>
    </row>
    <row r="105" spans="1:13" x14ac:dyDescent="0.35">
      <c r="A105" t="s">
        <v>64</v>
      </c>
      <c r="B105" t="s">
        <v>92</v>
      </c>
      <c r="C105">
        <v>57</v>
      </c>
      <c r="E105" t="s">
        <v>8873</v>
      </c>
      <c r="F105" t="s">
        <v>8870</v>
      </c>
      <c r="G105" t="s">
        <v>997</v>
      </c>
      <c r="H105" t="str">
        <f ca="1">OFFSET(namesZH!$I$1,MATCH(targets!G105,namesZH!$C:$C,0)-1,0)</f>
        <v>Suqian</v>
      </c>
      <c r="I105" t="str">
        <f ca="1">OFFSET(namesZH!$G$1,MATCH(targets!$G105,namesZH!$C:$C,0)-1,0)</f>
        <v>Jiangsu</v>
      </c>
      <c r="J105">
        <f t="shared" si="1"/>
        <v>58.333333333333336</v>
      </c>
      <c r="K105" t="str">
        <f>VLOOKUP(B105,regionkey!A:B,2,0)</f>
        <v>YRD</v>
      </c>
      <c r="L105" s="23">
        <f>VLOOKUP($G105,monthlyData!$B:$BT,70,0)</f>
        <v>58.333333333333336</v>
      </c>
      <c r="M105" s="23">
        <f>VLOOKUP($G105,monthlyData!$B:$BT,71,0)</f>
        <v>73.666666666666671</v>
      </c>
    </row>
    <row r="106" spans="1:13" x14ac:dyDescent="0.35">
      <c r="A106" t="s">
        <v>65</v>
      </c>
      <c r="B106" t="s">
        <v>92</v>
      </c>
      <c r="C106">
        <v>0</v>
      </c>
      <c r="E106" t="s">
        <v>8873</v>
      </c>
      <c r="F106" t="s">
        <v>8870</v>
      </c>
      <c r="G106" t="s">
        <v>1014</v>
      </c>
      <c r="H106" t="str">
        <f ca="1">OFFSET(namesZH!$I$1,MATCH(targets!G106,namesZH!$C:$C,0)-1,0)</f>
        <v>Hangzhou</v>
      </c>
      <c r="I106" t="str">
        <f ca="1">OFFSET(namesZH!$G$1,MATCH(targets!$G106,namesZH!$C:$C,0)-1,0)</f>
        <v>Zhejiang</v>
      </c>
      <c r="J106">
        <f t="shared" si="1"/>
        <v>42.666666666666664</v>
      </c>
      <c r="K106" t="str">
        <f>VLOOKUP(B106,regionkey!A:B,2,0)</f>
        <v>YRD</v>
      </c>
      <c r="L106" s="23">
        <f>VLOOKUP($G106,monthlyData!$B:$BT,70,0)</f>
        <v>42.666666666666664</v>
      </c>
      <c r="M106" s="23">
        <f>VLOOKUP($G106,monthlyData!$B:$BT,71,0)</f>
        <v>51</v>
      </c>
    </row>
    <row r="107" spans="1:13" x14ac:dyDescent="0.35">
      <c r="A107" t="s">
        <v>66</v>
      </c>
      <c r="B107" t="s">
        <v>92</v>
      </c>
      <c r="E107" t="s">
        <v>8873</v>
      </c>
      <c r="F107" t="s">
        <v>8870</v>
      </c>
      <c r="G107" t="s">
        <v>1061</v>
      </c>
      <c r="H107" t="str">
        <f ca="1">OFFSET(namesZH!$I$1,MATCH(targets!G107,namesZH!$C:$C,0)-1,0)</f>
        <v>Ningbo</v>
      </c>
      <c r="I107" t="str">
        <f ca="1">OFFSET(namesZH!$G$1,MATCH(targets!$G107,namesZH!$C:$C,0)-1,0)</f>
        <v>Zhejiang</v>
      </c>
      <c r="J107">
        <f t="shared" si="1"/>
        <v>31</v>
      </c>
      <c r="K107" t="str">
        <f>VLOOKUP(B107,regionkey!A:B,2,0)</f>
        <v>YRD</v>
      </c>
      <c r="L107" s="23">
        <f>VLOOKUP($G107,monthlyData!$B:$BT,70,0)</f>
        <v>31</v>
      </c>
      <c r="M107" s="23">
        <f>VLOOKUP($G107,monthlyData!$B:$BT,71,0)</f>
        <v>42</v>
      </c>
    </row>
    <row r="108" spans="1:13" x14ac:dyDescent="0.35">
      <c r="A108" t="s">
        <v>67</v>
      </c>
      <c r="B108" t="s">
        <v>92</v>
      </c>
      <c r="E108" t="s">
        <v>8873</v>
      </c>
      <c r="F108" t="s">
        <v>8870</v>
      </c>
      <c r="G108" t="s">
        <v>1091</v>
      </c>
      <c r="H108" t="str">
        <f ca="1">OFFSET(namesZH!$I$1,MATCH(targets!G108,namesZH!$C:$C,0)-1,0)</f>
        <v>Wenzhou</v>
      </c>
      <c r="I108" t="str">
        <f ca="1">OFFSET(namesZH!$G$1,MATCH(targets!$G108,namesZH!$C:$C,0)-1,0)</f>
        <v>Zhejiang</v>
      </c>
      <c r="J108">
        <f t="shared" si="1"/>
        <v>33</v>
      </c>
      <c r="K108" t="str">
        <f>VLOOKUP(B108,regionkey!A:B,2,0)</f>
        <v>YRD</v>
      </c>
      <c r="L108" s="23">
        <f>VLOOKUP($G108,monthlyData!$B:$BT,70,0)</f>
        <v>33</v>
      </c>
      <c r="M108" s="23">
        <f>VLOOKUP($G108,monthlyData!$B:$BT,71,0)</f>
        <v>32.666666666666664</v>
      </c>
    </row>
    <row r="109" spans="1:13" x14ac:dyDescent="0.35">
      <c r="A109" t="s">
        <v>68</v>
      </c>
      <c r="B109" t="s">
        <v>92</v>
      </c>
      <c r="E109" t="s">
        <v>8873</v>
      </c>
      <c r="F109" t="s">
        <v>8870</v>
      </c>
      <c r="G109" t="s">
        <v>1121</v>
      </c>
      <c r="H109" t="str">
        <f ca="1">OFFSET(namesZH!$I$1,MATCH(targets!G109,namesZH!$C:$C,0)-1,0)</f>
        <v>Huzhou</v>
      </c>
      <c r="I109" t="str">
        <f ca="1">OFFSET(namesZH!$G$1,MATCH(targets!$G109,namesZH!$C:$C,0)-1,0)</f>
        <v>Zhejiang</v>
      </c>
      <c r="J109">
        <f t="shared" si="1"/>
        <v>35.333333333333336</v>
      </c>
      <c r="K109" t="str">
        <f>VLOOKUP(B109,regionkey!A:B,2,0)</f>
        <v>YRD</v>
      </c>
      <c r="L109" s="23">
        <f>VLOOKUP($G109,monthlyData!$B:$BT,70,0)</f>
        <v>35.333333333333336</v>
      </c>
      <c r="M109" s="23">
        <f>VLOOKUP($G109,monthlyData!$B:$BT,71,0)</f>
        <v>45</v>
      </c>
    </row>
    <row r="110" spans="1:13" x14ac:dyDescent="0.35">
      <c r="A110" t="s">
        <v>69</v>
      </c>
      <c r="B110" t="s">
        <v>92</v>
      </c>
      <c r="E110" t="s">
        <v>8873</v>
      </c>
      <c r="F110" t="s">
        <v>8870</v>
      </c>
      <c r="G110" t="s">
        <v>1134</v>
      </c>
      <c r="H110" t="str">
        <f ca="1">OFFSET(namesZH!$I$1,MATCH(targets!G110,namesZH!$C:$C,0)-1,0)</f>
        <v>Jiaxing</v>
      </c>
      <c r="I110" t="str">
        <f ca="1">OFFSET(namesZH!$G$1,MATCH(targets!$G110,namesZH!$C:$C,0)-1,0)</f>
        <v>Zhejiang</v>
      </c>
      <c r="J110">
        <f t="shared" si="1"/>
        <v>37.666666666666664</v>
      </c>
      <c r="K110" t="str">
        <f>VLOOKUP(B110,regionkey!A:B,2,0)</f>
        <v>YRD</v>
      </c>
      <c r="L110" s="23">
        <f>VLOOKUP($G110,monthlyData!$B:$BT,70,0)</f>
        <v>37.666666666666664</v>
      </c>
      <c r="M110" s="23">
        <f>VLOOKUP($G110,monthlyData!$B:$BT,71,0)</f>
        <v>48.666666666666664</v>
      </c>
    </row>
    <row r="111" spans="1:13" x14ac:dyDescent="0.35">
      <c r="A111" t="s">
        <v>70</v>
      </c>
      <c r="B111" t="s">
        <v>92</v>
      </c>
      <c r="C111">
        <v>0</v>
      </c>
      <c r="E111" t="s">
        <v>8873</v>
      </c>
      <c r="F111" t="s">
        <v>8870</v>
      </c>
      <c r="G111" t="s">
        <v>1108</v>
      </c>
      <c r="H111" t="str">
        <f ca="1">OFFSET(namesZH!$I$1,MATCH(targets!G111,namesZH!$C:$C,0)-1,0)</f>
        <v>Shaoxing</v>
      </c>
      <c r="I111" t="str">
        <f ca="1">OFFSET(namesZH!$G$1,MATCH(targets!$G111,namesZH!$C:$C,0)-1,0)</f>
        <v>Zhejiang</v>
      </c>
      <c r="J111">
        <f t="shared" si="1"/>
        <v>41.333333333333336</v>
      </c>
      <c r="K111" t="str">
        <f>VLOOKUP(B111,regionkey!A:B,2,0)</f>
        <v>YRD</v>
      </c>
      <c r="L111" s="23">
        <f>VLOOKUP($G111,monthlyData!$B:$BT,70,0)</f>
        <v>41.333333333333336</v>
      </c>
      <c r="M111" s="23">
        <f>VLOOKUP($G111,monthlyData!$B:$BT,71,0)</f>
        <v>53</v>
      </c>
    </row>
    <row r="112" spans="1:13" x14ac:dyDescent="0.35">
      <c r="A112" t="s">
        <v>71</v>
      </c>
      <c r="B112" t="s">
        <v>92</v>
      </c>
      <c r="E112" t="s">
        <v>8873</v>
      </c>
      <c r="F112" t="s">
        <v>8870</v>
      </c>
      <c r="G112" t="s">
        <v>1170</v>
      </c>
      <c r="H112" t="str">
        <f ca="1">OFFSET(namesZH!$I$1,MATCH(targets!G112,namesZH!$C:$C,0)-1,0)</f>
        <v>Jinhua</v>
      </c>
      <c r="I112" t="str">
        <f ca="1">OFFSET(namesZH!$G$1,MATCH(targets!$G112,namesZH!$C:$C,0)-1,0)</f>
        <v>Zhejiang</v>
      </c>
      <c r="J112">
        <f t="shared" si="1"/>
        <v>43.666666666666664</v>
      </c>
      <c r="K112" t="str">
        <f>VLOOKUP(B112,regionkey!A:B,2,0)</f>
        <v>YRD</v>
      </c>
      <c r="L112" s="23">
        <f>VLOOKUP($G112,monthlyData!$B:$BT,70,0)</f>
        <v>43.666666666666664</v>
      </c>
      <c r="M112" s="23">
        <f>VLOOKUP($G112,monthlyData!$B:$BT,71,0)</f>
        <v>33</v>
      </c>
    </row>
    <row r="113" spans="1:13" x14ac:dyDescent="0.35">
      <c r="A113" t="s">
        <v>72</v>
      </c>
      <c r="B113" t="s">
        <v>92</v>
      </c>
      <c r="E113" t="s">
        <v>8873</v>
      </c>
      <c r="F113" t="s">
        <v>8870</v>
      </c>
      <c r="G113" t="s">
        <v>1182</v>
      </c>
      <c r="H113" t="str">
        <f ca="1">OFFSET(namesZH!$I$1,MATCH(targets!G113,namesZH!$C:$C,0)-1,0)</f>
        <v>Quzhou</v>
      </c>
      <c r="I113" t="str">
        <f ca="1">OFFSET(namesZH!$G$1,MATCH(targets!$G113,namesZH!$C:$C,0)-1,0)</f>
        <v>Zhejiang</v>
      </c>
      <c r="J113">
        <f t="shared" si="1"/>
        <v>41</v>
      </c>
      <c r="K113" t="str">
        <f>VLOOKUP(B113,regionkey!A:B,2,0)</f>
        <v>YRD</v>
      </c>
      <c r="L113" s="23">
        <f>VLOOKUP($G113,monthlyData!$B:$BT,70,0)</f>
        <v>41</v>
      </c>
      <c r="M113" s="23">
        <f>VLOOKUP($G113,monthlyData!$B:$BT,71,0)</f>
        <v>36.666666666666664</v>
      </c>
    </row>
    <row r="114" spans="1:13" x14ac:dyDescent="0.35">
      <c r="A114" t="s">
        <v>73</v>
      </c>
      <c r="B114" t="s">
        <v>92</v>
      </c>
      <c r="E114" t="s">
        <v>8873</v>
      </c>
      <c r="F114" t="s">
        <v>8870</v>
      </c>
      <c r="G114" t="s">
        <v>1157</v>
      </c>
      <c r="H114" t="str">
        <f ca="1">OFFSET(namesZH!$I$1,MATCH(targets!G114,namesZH!$C:$C,0)-1,0)</f>
        <v>Zhoushan</v>
      </c>
      <c r="I114" t="str">
        <f ca="1">OFFSET(namesZH!$G$1,MATCH(targets!$G114,namesZH!$C:$C,0)-1,0)</f>
        <v>Zhejiang</v>
      </c>
      <c r="J114">
        <f t="shared" si="1"/>
        <v>18.333333333333332</v>
      </c>
      <c r="K114" t="str">
        <f>VLOOKUP(B114,regionkey!A:B,2,0)</f>
        <v>YRD</v>
      </c>
      <c r="L114" s="23">
        <f>VLOOKUP($G114,monthlyData!$B:$BT,70,0)</f>
        <v>18.333333333333332</v>
      </c>
      <c r="M114" s="23">
        <f>VLOOKUP($G114,monthlyData!$B:$BT,71,0)</f>
        <v>30</v>
      </c>
    </row>
    <row r="115" spans="1:13" x14ac:dyDescent="0.35">
      <c r="A115" t="s">
        <v>74</v>
      </c>
      <c r="B115" t="s">
        <v>92</v>
      </c>
      <c r="E115" t="s">
        <v>8873</v>
      </c>
      <c r="F115" t="s">
        <v>8870</v>
      </c>
      <c r="G115" t="s">
        <v>1144</v>
      </c>
      <c r="H115" t="str">
        <f ca="1">OFFSET(namesZH!$I$1,MATCH(targets!G115,namesZH!$C:$C,0)-1,0)</f>
        <v>Taizhou</v>
      </c>
      <c r="I115" t="str">
        <f ca="1">OFFSET(namesZH!$G$1,MATCH(targets!$G115,namesZH!$C:$C,0)-1,0)</f>
        <v>Zhejiang</v>
      </c>
      <c r="J115">
        <f t="shared" si="1"/>
        <v>30</v>
      </c>
      <c r="K115" t="str">
        <f>VLOOKUP(B115,regionkey!A:B,2,0)</f>
        <v>YRD</v>
      </c>
      <c r="L115" s="23">
        <f>VLOOKUP($G115,monthlyData!$B:$BT,70,0)</f>
        <v>30</v>
      </c>
      <c r="M115" s="23">
        <f>VLOOKUP($G115,monthlyData!$B:$BT,71,0)</f>
        <v>34</v>
      </c>
    </row>
    <row r="116" spans="1:13" x14ac:dyDescent="0.35">
      <c r="A116" t="s">
        <v>75</v>
      </c>
      <c r="B116" t="s">
        <v>92</v>
      </c>
      <c r="E116" t="s">
        <v>8873</v>
      </c>
      <c r="F116" t="s">
        <v>8870</v>
      </c>
      <c r="G116" t="s">
        <v>1194</v>
      </c>
      <c r="H116" t="str">
        <f ca="1">OFFSET(namesZH!$I$1,MATCH(targets!G116,namesZH!$C:$C,0)-1,0)</f>
        <v>Lishui</v>
      </c>
      <c r="I116" t="str">
        <f ca="1">OFFSET(namesZH!$G$1,MATCH(targets!$G116,namesZH!$C:$C,0)-1,0)</f>
        <v>Zhejiang</v>
      </c>
      <c r="J116">
        <f t="shared" si="1"/>
        <v>31.666666666666668</v>
      </c>
      <c r="K116" t="str">
        <f>VLOOKUP(B116,regionkey!A:B,2,0)</f>
        <v>YRD</v>
      </c>
      <c r="L116" s="23">
        <f>VLOOKUP($G116,monthlyData!$B:$BT,70,0)</f>
        <v>31.666666666666668</v>
      </c>
      <c r="M116" s="23">
        <f>VLOOKUP($G116,monthlyData!$B:$BT,71,0)</f>
        <v>29.666666666666668</v>
      </c>
    </row>
    <row r="117" spans="1:13" x14ac:dyDescent="0.35">
      <c r="A117" t="s">
        <v>76</v>
      </c>
      <c r="B117" t="s">
        <v>92</v>
      </c>
      <c r="C117">
        <v>46</v>
      </c>
      <c r="E117" t="s">
        <v>8873</v>
      </c>
      <c r="F117" t="s">
        <v>8870</v>
      </c>
      <c r="G117" t="s">
        <v>1207</v>
      </c>
      <c r="H117" t="str">
        <f ca="1">OFFSET(namesZH!$I$1,MATCH(targets!G117,namesZH!$C:$C,0)-1,0)</f>
        <v>Hefei</v>
      </c>
      <c r="I117" t="str">
        <f ca="1">OFFSET(namesZH!$G$1,MATCH(targets!$G117,namesZH!$C:$C,0)-1,0)</f>
        <v>Anhui</v>
      </c>
      <c r="J117">
        <f t="shared" si="1"/>
        <v>46.333333333333336</v>
      </c>
      <c r="K117" t="str">
        <f>VLOOKUP(B117,regionkey!A:B,2,0)</f>
        <v>YRD</v>
      </c>
      <c r="L117" s="23">
        <f>VLOOKUP($G117,monthlyData!$B:$BT,70,0)</f>
        <v>46.333333333333336</v>
      </c>
      <c r="M117" s="23">
        <f>VLOOKUP($G117,monthlyData!$B:$BT,71,0)</f>
        <v>69</v>
      </c>
    </row>
    <row r="118" spans="1:13" x14ac:dyDescent="0.35">
      <c r="A118" t="s">
        <v>77</v>
      </c>
      <c r="B118" t="s">
        <v>92</v>
      </c>
      <c r="C118">
        <v>46</v>
      </c>
      <c r="E118" t="s">
        <v>8873</v>
      </c>
      <c r="F118" t="s">
        <v>8870</v>
      </c>
      <c r="G118" t="s">
        <v>3061</v>
      </c>
      <c r="H118" t="str">
        <f ca="1">OFFSET(namesZH!$I$1,MATCH(targets!G118,namesZH!$C:$C,0)-1,0)</f>
        <v>Wuhu</v>
      </c>
      <c r="I118" t="str">
        <f ca="1">OFFSET(namesZH!$G$1,MATCH(targets!$G118,namesZH!$C:$C,0)-1,0)</f>
        <v>Anhui</v>
      </c>
      <c r="J118">
        <f t="shared" si="1"/>
        <v>46.333333333333336</v>
      </c>
      <c r="K118" t="str">
        <f>VLOOKUP(B118,regionkey!A:B,2,0)</f>
        <v>YRD</v>
      </c>
      <c r="L118" s="23">
        <f>VLOOKUP($G118,monthlyData!$B:$BT,70,0)</f>
        <v>46.333333333333336</v>
      </c>
      <c r="M118" s="23">
        <f>VLOOKUP($G118,monthlyData!$B:$BT,71,0)</f>
        <v>70.333333333333329</v>
      </c>
    </row>
    <row r="119" spans="1:13" x14ac:dyDescent="0.35">
      <c r="A119" t="s">
        <v>78</v>
      </c>
      <c r="B119" t="s">
        <v>92</v>
      </c>
      <c r="C119">
        <v>58</v>
      </c>
      <c r="E119" t="s">
        <v>8873</v>
      </c>
      <c r="F119" t="s">
        <v>8870</v>
      </c>
      <c r="G119" t="s">
        <v>4476</v>
      </c>
      <c r="H119" t="str">
        <f ca="1">OFFSET(namesZH!$I$1,MATCH(targets!G119,namesZH!$C:$C,0)-1,0)</f>
        <v>Bengbu</v>
      </c>
      <c r="I119" t="str">
        <f ca="1">OFFSET(namesZH!$G$1,MATCH(targets!$G119,namesZH!$C:$C,0)-1,0)</f>
        <v>Anhui</v>
      </c>
      <c r="J119">
        <f t="shared" si="1"/>
        <v>59.333333333333336</v>
      </c>
      <c r="K119" t="str">
        <f>VLOOKUP(B119,regionkey!A:B,2,0)</f>
        <v>YRD</v>
      </c>
      <c r="L119" s="23">
        <f>VLOOKUP($G119,monthlyData!$B:$BT,70,0)</f>
        <v>59.333333333333336</v>
      </c>
      <c r="M119" s="23">
        <f>VLOOKUP($G119,monthlyData!$B:$BT,71,0)</f>
        <v>82.666666666666671</v>
      </c>
    </row>
    <row r="120" spans="1:13" x14ac:dyDescent="0.35">
      <c r="A120" t="s">
        <v>79</v>
      </c>
      <c r="B120" t="s">
        <v>92</v>
      </c>
      <c r="C120">
        <v>62</v>
      </c>
      <c r="E120" t="s">
        <v>8873</v>
      </c>
      <c r="F120" t="s">
        <v>8870</v>
      </c>
      <c r="G120" t="s">
        <v>4499</v>
      </c>
      <c r="H120" t="str">
        <f ca="1">OFFSET(namesZH!$I$1,MATCH(targets!G120,namesZH!$C:$C,0)-1,0)</f>
        <v>Huainan</v>
      </c>
      <c r="I120" t="str">
        <f ca="1">OFFSET(namesZH!$G$1,MATCH(targets!$G120,namesZH!$C:$C,0)-1,0)</f>
        <v>Anhui</v>
      </c>
      <c r="J120">
        <f t="shared" si="1"/>
        <v>65</v>
      </c>
      <c r="K120" t="str">
        <f>VLOOKUP(B120,regionkey!A:B,2,0)</f>
        <v>YRD</v>
      </c>
      <c r="L120" s="23">
        <f>VLOOKUP($G120,monthlyData!$B:$BT,70,0)</f>
        <v>65</v>
      </c>
      <c r="M120" s="23">
        <f>VLOOKUP($G120,monthlyData!$B:$BT,71,0)</f>
        <v>83.333333333333329</v>
      </c>
    </row>
    <row r="121" spans="1:13" x14ac:dyDescent="0.35">
      <c r="A121" t="s">
        <v>80</v>
      </c>
      <c r="B121" t="s">
        <v>92</v>
      </c>
      <c r="C121">
        <v>47</v>
      </c>
      <c r="E121" t="s">
        <v>8873</v>
      </c>
      <c r="F121" t="s">
        <v>8870</v>
      </c>
      <c r="G121" t="s">
        <v>1904</v>
      </c>
      <c r="H121" t="str">
        <f ca="1">OFFSET(namesZH!$I$1,MATCH(targets!G121,namesZH!$C:$C,0)-1,0)</f>
        <v>Ma'anshan</v>
      </c>
      <c r="I121" t="str">
        <f ca="1">OFFSET(namesZH!$G$1,MATCH(targets!$G121,namesZH!$C:$C,0)-1,0)</f>
        <v>Anhui</v>
      </c>
      <c r="J121">
        <f t="shared" si="1"/>
        <v>46.666666666666664</v>
      </c>
      <c r="K121" t="str">
        <f>VLOOKUP(B121,regionkey!A:B,2,0)</f>
        <v>YRD</v>
      </c>
      <c r="L121" s="23">
        <f>VLOOKUP($G121,monthlyData!$B:$BT,70,0)</f>
        <v>46.666666666666664</v>
      </c>
      <c r="M121" s="23">
        <f>VLOOKUP($G121,monthlyData!$B:$BT,71,0)</f>
        <v>64.666666666666671</v>
      </c>
    </row>
    <row r="122" spans="1:13" x14ac:dyDescent="0.35">
      <c r="A122" t="s">
        <v>81</v>
      </c>
      <c r="B122" t="s">
        <v>92</v>
      </c>
      <c r="C122">
        <v>63</v>
      </c>
      <c r="E122" t="s">
        <v>8873</v>
      </c>
      <c r="F122" t="s">
        <v>8870</v>
      </c>
      <c r="G122" t="s">
        <v>4520</v>
      </c>
      <c r="H122" t="str">
        <f ca="1">OFFSET(namesZH!$I$1,MATCH(targets!G122,namesZH!$C:$C,0)-1,0)</f>
        <v>Huaibei</v>
      </c>
      <c r="I122" t="str">
        <f ca="1">OFFSET(namesZH!$G$1,MATCH(targets!$G122,namesZH!$C:$C,0)-1,0)</f>
        <v>Anhui</v>
      </c>
      <c r="J122">
        <f t="shared" si="1"/>
        <v>67</v>
      </c>
      <c r="K122" t="str">
        <f>VLOOKUP(B122,regionkey!A:B,2,0)</f>
        <v>YRD</v>
      </c>
      <c r="L122" s="23">
        <f>VLOOKUP($G122,monthlyData!$B:$BT,70,0)</f>
        <v>67</v>
      </c>
      <c r="M122" s="23">
        <f>VLOOKUP($G122,monthlyData!$B:$BT,71,0)</f>
        <v>88.666666666666671</v>
      </c>
    </row>
    <row r="123" spans="1:13" x14ac:dyDescent="0.35">
      <c r="A123" t="s">
        <v>82</v>
      </c>
      <c r="B123" t="s">
        <v>92</v>
      </c>
      <c r="C123">
        <v>48</v>
      </c>
      <c r="E123" t="s">
        <v>8873</v>
      </c>
      <c r="F123" t="s">
        <v>8870</v>
      </c>
      <c r="G123" t="s">
        <v>4533</v>
      </c>
      <c r="H123" t="str">
        <f ca="1">OFFSET(namesZH!$I$1,MATCH(targets!G123,namesZH!$C:$C,0)-1,0)</f>
        <v>Tongling</v>
      </c>
      <c r="I123" t="str">
        <f ca="1">OFFSET(namesZH!$G$1,MATCH(targets!$G123,namesZH!$C:$C,0)-1,0)</f>
        <v>Anhui</v>
      </c>
      <c r="J123">
        <f t="shared" si="1"/>
        <v>48.666666666666664</v>
      </c>
      <c r="K123" t="str">
        <f>VLOOKUP(B123,regionkey!A:B,2,0)</f>
        <v>YRD</v>
      </c>
      <c r="L123" s="23">
        <f>VLOOKUP($G123,monthlyData!$B:$BT,70,0)</f>
        <v>48.666666666666664</v>
      </c>
      <c r="M123" s="23">
        <f>VLOOKUP($G123,monthlyData!$B:$BT,71,0)</f>
        <v>72</v>
      </c>
    </row>
    <row r="124" spans="1:13" x14ac:dyDescent="0.35">
      <c r="A124" t="s">
        <v>83</v>
      </c>
      <c r="B124" t="s">
        <v>92</v>
      </c>
      <c r="C124">
        <v>49</v>
      </c>
      <c r="E124" t="s">
        <v>8873</v>
      </c>
      <c r="F124" t="s">
        <v>8870</v>
      </c>
      <c r="G124" t="s">
        <v>4557</v>
      </c>
      <c r="H124" t="str">
        <f ca="1">OFFSET(namesZH!$I$1,MATCH(targets!G124,namesZH!$C:$C,0)-1,0)</f>
        <v>Anqing</v>
      </c>
      <c r="I124" t="str">
        <f ca="1">OFFSET(namesZH!$G$1,MATCH(targets!$G124,namesZH!$C:$C,0)-1,0)</f>
        <v>Anhui</v>
      </c>
      <c r="J124">
        <f t="shared" si="1"/>
        <v>50.666666666666664</v>
      </c>
      <c r="K124" t="str">
        <f>VLOOKUP(B124,regionkey!A:B,2,0)</f>
        <v>YRD</v>
      </c>
      <c r="L124" s="23">
        <f>VLOOKUP($G124,monthlyData!$B:$BT,70,0)</f>
        <v>50.666666666666664</v>
      </c>
      <c r="M124" s="23">
        <f>VLOOKUP($G124,monthlyData!$B:$BT,71,0)</f>
        <v>70</v>
      </c>
    </row>
    <row r="125" spans="1:13" x14ac:dyDescent="0.35">
      <c r="A125" t="s">
        <v>84</v>
      </c>
      <c r="B125" t="s">
        <v>92</v>
      </c>
      <c r="E125" t="s">
        <v>8873</v>
      </c>
      <c r="F125" t="s">
        <v>8870</v>
      </c>
      <c r="G125" t="s">
        <v>4574</v>
      </c>
      <c r="H125" t="str">
        <f ca="1">OFFSET(namesZH!$I$1,MATCH(targets!G125,namesZH!$C:$C,0)-1,0)</f>
        <v>Huangshan</v>
      </c>
      <c r="I125" t="str">
        <f ca="1">OFFSET(namesZH!$G$1,MATCH(targets!$G125,namesZH!$C:$C,0)-1,0)</f>
        <v>Anhui</v>
      </c>
      <c r="J125">
        <f t="shared" si="1"/>
        <v>28.333333333333332</v>
      </c>
      <c r="K125" t="str">
        <f>VLOOKUP(B125,regionkey!A:B,2,0)</f>
        <v>YRD</v>
      </c>
      <c r="L125" s="23">
        <f>VLOOKUP($G125,monthlyData!$B:$BT,70,0)</f>
        <v>28.333333333333332</v>
      </c>
      <c r="M125" s="23">
        <f>VLOOKUP($G125,monthlyData!$B:$BT,71,0)</f>
        <v>32.666666666666664</v>
      </c>
    </row>
    <row r="126" spans="1:13" x14ac:dyDescent="0.35">
      <c r="A126" t="s">
        <v>85</v>
      </c>
      <c r="B126" t="s">
        <v>92</v>
      </c>
      <c r="C126">
        <v>50</v>
      </c>
      <c r="E126" t="s">
        <v>8873</v>
      </c>
      <c r="F126" t="s">
        <v>8870</v>
      </c>
      <c r="G126" t="s">
        <v>4587</v>
      </c>
      <c r="H126" t="str">
        <f ca="1">OFFSET(namesZH!$I$1,MATCH(targets!G126,namesZH!$C:$C,0)-1,0)</f>
        <v>Chuzhou</v>
      </c>
      <c r="I126" t="str">
        <f ca="1">OFFSET(namesZH!$G$1,MATCH(targets!$G126,namesZH!$C:$C,0)-1,0)</f>
        <v>Anhui</v>
      </c>
      <c r="J126">
        <f t="shared" si="1"/>
        <v>51.666666666666664</v>
      </c>
      <c r="K126" t="str">
        <f>VLOOKUP(B126,regionkey!A:B,2,0)</f>
        <v>YRD</v>
      </c>
      <c r="L126" s="23">
        <f>VLOOKUP($G126,monthlyData!$B:$BT,70,0)</f>
        <v>51.666666666666664</v>
      </c>
      <c r="M126" s="23">
        <f>VLOOKUP($G126,monthlyData!$B:$BT,71,0)</f>
        <v>75</v>
      </c>
    </row>
    <row r="127" spans="1:13" x14ac:dyDescent="0.35">
      <c r="A127" t="s">
        <v>86</v>
      </c>
      <c r="B127" t="s">
        <v>92</v>
      </c>
      <c r="C127">
        <v>66</v>
      </c>
      <c r="E127" t="s">
        <v>8873</v>
      </c>
      <c r="F127" t="s">
        <v>8870</v>
      </c>
      <c r="G127" t="s">
        <v>4598</v>
      </c>
      <c r="H127" t="str">
        <f ca="1">OFFSET(namesZH!$I$1,MATCH(targets!G127,namesZH!$C:$C,0)-1,0)</f>
        <v>Fuyang</v>
      </c>
      <c r="I127" t="str">
        <f ca="1">OFFSET(namesZH!$G$1,MATCH(targets!$G127,namesZH!$C:$C,0)-1,0)</f>
        <v>Anhui</v>
      </c>
      <c r="J127">
        <f t="shared" si="1"/>
        <v>69.333333333333329</v>
      </c>
      <c r="K127" t="str">
        <f>VLOOKUP(B127,regionkey!A:B,2,0)</f>
        <v>YRD</v>
      </c>
      <c r="L127" s="23">
        <f>VLOOKUP($G127,monthlyData!$B:$BT,70,0)</f>
        <v>69.333333333333329</v>
      </c>
      <c r="M127" s="23">
        <f>VLOOKUP($G127,monthlyData!$B:$BT,71,0)</f>
        <v>87</v>
      </c>
    </row>
    <row r="128" spans="1:13" x14ac:dyDescent="0.35">
      <c r="A128" t="s">
        <v>87</v>
      </c>
      <c r="B128" t="s">
        <v>92</v>
      </c>
      <c r="C128">
        <v>62</v>
      </c>
      <c r="E128" t="s">
        <v>8873</v>
      </c>
      <c r="F128" t="s">
        <v>8870</v>
      </c>
      <c r="G128" t="s">
        <v>4607</v>
      </c>
      <c r="H128" t="str">
        <f ca="1">OFFSET(namesZH!$I$1,MATCH(targets!G128,namesZH!$C:$C,0)-1,0)</f>
        <v>Suzhou</v>
      </c>
      <c r="I128" t="str">
        <f ca="1">OFFSET(namesZH!$G$1,MATCH(targets!$G128,namesZH!$C:$C,0)-1,0)</f>
        <v>Anhui</v>
      </c>
      <c r="J128">
        <f t="shared" si="1"/>
        <v>64.666666666666671</v>
      </c>
      <c r="K128" t="str">
        <f>VLOOKUP(B128,regionkey!A:B,2,0)</f>
        <v>YRD</v>
      </c>
      <c r="L128" s="23">
        <f>VLOOKUP($G128,monthlyData!$B:$BT,70,0)</f>
        <v>64.666666666666671</v>
      </c>
      <c r="M128" s="23">
        <f>VLOOKUP($G128,monthlyData!$B:$BT,71,0)</f>
        <v>77</v>
      </c>
    </row>
    <row r="129" spans="1:13" x14ac:dyDescent="0.35">
      <c r="A129" t="s">
        <v>88</v>
      </c>
      <c r="B129" t="s">
        <v>92</v>
      </c>
      <c r="C129">
        <v>47</v>
      </c>
      <c r="E129" t="s">
        <v>8873</v>
      </c>
      <c r="F129" t="s">
        <v>8870</v>
      </c>
      <c r="G129" t="s">
        <v>4618</v>
      </c>
      <c r="H129" t="str">
        <f ca="1">OFFSET(namesZH!$I$1,MATCH(targets!G129,namesZH!$C:$C,0)-1,0)</f>
        <v>Lu'an</v>
      </c>
      <c r="I129" t="str">
        <f ca="1">OFFSET(namesZH!$G$1,MATCH(targets!$G129,namesZH!$C:$C,0)-1,0)</f>
        <v>Anhui</v>
      </c>
      <c r="J129">
        <f t="shared" si="1"/>
        <v>48</v>
      </c>
      <c r="K129" t="str">
        <f>VLOOKUP(B129,regionkey!A:B,2,0)</f>
        <v>YRD</v>
      </c>
      <c r="L129" s="23">
        <f>VLOOKUP($G129,monthlyData!$B:$BT,70,0)</f>
        <v>48</v>
      </c>
      <c r="M129" s="23">
        <f>VLOOKUP($G129,monthlyData!$B:$BT,71,0)</f>
        <v>69.333333333333329</v>
      </c>
    </row>
    <row r="130" spans="1:13" x14ac:dyDescent="0.35">
      <c r="A130" t="s">
        <v>89</v>
      </c>
      <c r="B130" t="s">
        <v>92</v>
      </c>
      <c r="C130">
        <v>64</v>
      </c>
      <c r="E130" t="s">
        <v>8873</v>
      </c>
      <c r="F130" t="s">
        <v>8870</v>
      </c>
      <c r="G130" t="s">
        <v>4633</v>
      </c>
      <c r="H130" t="str">
        <f ca="1">OFFSET(namesZH!$I$1,MATCH(targets!G130,namesZH!$C:$C,0)-1,0)</f>
        <v>Bozhou</v>
      </c>
      <c r="I130" t="str">
        <f ca="1">OFFSET(namesZH!$G$1,MATCH(targets!$G130,namesZH!$C:$C,0)-1,0)</f>
        <v>Anhui</v>
      </c>
      <c r="J130">
        <f t="shared" si="1"/>
        <v>67.666666666666671</v>
      </c>
      <c r="K130" t="str">
        <f>VLOOKUP(B130,regionkey!A:B,2,0)</f>
        <v>YRD</v>
      </c>
      <c r="L130" s="23">
        <f>VLOOKUP($G130,monthlyData!$B:$BT,70,0)</f>
        <v>67.666666666666671</v>
      </c>
      <c r="M130" s="23">
        <f>VLOOKUP($G130,monthlyData!$B:$BT,71,0)</f>
        <v>89.666666666666671</v>
      </c>
    </row>
    <row r="131" spans="1:13" x14ac:dyDescent="0.35">
      <c r="A131" t="s">
        <v>90</v>
      </c>
      <c r="B131" t="s">
        <v>92</v>
      </c>
      <c r="C131">
        <v>0</v>
      </c>
      <c r="E131" t="s">
        <v>8873</v>
      </c>
      <c r="F131" t="s">
        <v>8870</v>
      </c>
      <c r="G131" t="s">
        <v>4641</v>
      </c>
      <c r="H131" t="str">
        <f ca="1">OFFSET(namesZH!$I$1,MATCH(targets!G131,namesZH!$C:$C,0)-1,0)</f>
        <v>Chizhou</v>
      </c>
      <c r="I131" t="str">
        <f ca="1">OFFSET(namesZH!$G$1,MATCH(targets!$G131,namesZH!$C:$C,0)-1,0)</f>
        <v>Anhui</v>
      </c>
      <c r="J131">
        <f t="shared" ref="J131:J179" si="2">IF(E131="2020Q4",L131,M131)</f>
        <v>44.666666666666664</v>
      </c>
      <c r="K131" t="str">
        <f>VLOOKUP(B131,regionkey!A:B,2,0)</f>
        <v>YRD</v>
      </c>
      <c r="L131" s="23">
        <f>VLOOKUP($G131,monthlyData!$B:$BT,70,0)</f>
        <v>44.666666666666664</v>
      </c>
      <c r="M131" s="23">
        <f>VLOOKUP($G131,monthlyData!$B:$BT,71,0)</f>
        <v>66.333333333333329</v>
      </c>
    </row>
    <row r="132" spans="1:13" x14ac:dyDescent="0.35">
      <c r="A132" t="s">
        <v>91</v>
      </c>
      <c r="B132" t="s">
        <v>92</v>
      </c>
      <c r="C132">
        <v>0</v>
      </c>
      <c r="E132" t="s">
        <v>8873</v>
      </c>
      <c r="F132" t="s">
        <v>8870</v>
      </c>
      <c r="G132" t="s">
        <v>4653</v>
      </c>
      <c r="H132" t="str">
        <f ca="1">OFFSET(namesZH!$I$1,MATCH(targets!G132,namesZH!$C:$C,0)-1,0)</f>
        <v>Xuancheng</v>
      </c>
      <c r="I132" t="str">
        <f ca="1">OFFSET(namesZH!$G$1,MATCH(targets!$G132,namesZH!$C:$C,0)-1,0)</f>
        <v>Anhui</v>
      </c>
      <c r="J132">
        <f t="shared" si="2"/>
        <v>44.333333333333336</v>
      </c>
      <c r="K132" t="str">
        <f>VLOOKUP(B132,regionkey!A:B,2,0)</f>
        <v>YRD</v>
      </c>
      <c r="L132" s="23">
        <f>VLOOKUP($G132,monthlyData!$B:$BT,70,0)</f>
        <v>44.333333333333336</v>
      </c>
      <c r="M132" s="23">
        <f>VLOOKUP($G132,monthlyData!$B:$BT,71,0)</f>
        <v>62.333333333333336</v>
      </c>
    </row>
    <row r="133" spans="1:13" x14ac:dyDescent="0.35">
      <c r="A133" t="s">
        <v>51</v>
      </c>
      <c r="B133" t="s">
        <v>92</v>
      </c>
      <c r="E133" t="s">
        <v>8874</v>
      </c>
      <c r="F133" t="s">
        <v>8871</v>
      </c>
      <c r="G133" t="s">
        <v>684</v>
      </c>
      <c r="H133" t="str">
        <f ca="1">OFFSET(namesZH!$I$1,MATCH(targets!G133,namesZH!$C:$C,0)-1,0)</f>
        <v>Shanghai</v>
      </c>
      <c r="I133" t="str">
        <f ca="1">OFFSET(namesZH!$G$1,MATCH(targets!$G133,namesZH!$C:$C,0)-1,0)</f>
        <v>Shanghai</v>
      </c>
      <c r="J133">
        <f t="shared" si="2"/>
        <v>47</v>
      </c>
      <c r="K133" t="str">
        <f>VLOOKUP(B133,regionkey!A:B,2,0)</f>
        <v>YRD</v>
      </c>
      <c r="L133" s="23">
        <f>VLOOKUP($G133,monthlyData!$B:$BT,70,0)</f>
        <v>34.333333333333336</v>
      </c>
      <c r="M133" s="23">
        <f>VLOOKUP($G133,monthlyData!$B:$BT,71,0)</f>
        <v>47</v>
      </c>
    </row>
    <row r="134" spans="1:13" x14ac:dyDescent="0.35">
      <c r="A134" t="s">
        <v>52</v>
      </c>
      <c r="B134" t="s">
        <v>92</v>
      </c>
      <c r="C134">
        <v>59</v>
      </c>
      <c r="E134" t="s">
        <v>8874</v>
      </c>
      <c r="F134" t="s">
        <v>8871</v>
      </c>
      <c r="G134" t="s">
        <v>722</v>
      </c>
      <c r="H134" t="str">
        <f ca="1">OFFSET(namesZH!$I$1,MATCH(targets!G134,namesZH!$C:$C,0)-1,0)</f>
        <v>Nanjing</v>
      </c>
      <c r="I134" t="str">
        <f ca="1">OFFSET(namesZH!$G$1,MATCH(targets!$G134,namesZH!$C:$C,0)-1,0)</f>
        <v>Jiangsu</v>
      </c>
      <c r="J134">
        <f t="shared" si="2"/>
        <v>62</v>
      </c>
      <c r="K134" t="str">
        <f>VLOOKUP(B134,regionkey!A:B,2,0)</f>
        <v>YRD</v>
      </c>
      <c r="L134" s="23">
        <f>VLOOKUP($G134,monthlyData!$B:$BT,70,0)</f>
        <v>40.666666666666664</v>
      </c>
      <c r="M134" s="23">
        <f>VLOOKUP($G134,monthlyData!$B:$BT,71,0)</f>
        <v>62</v>
      </c>
    </row>
    <row r="135" spans="1:13" x14ac:dyDescent="0.35">
      <c r="A135" t="s">
        <v>53</v>
      </c>
      <c r="B135" t="s">
        <v>92</v>
      </c>
      <c r="C135">
        <v>53</v>
      </c>
      <c r="E135" t="s">
        <v>8874</v>
      </c>
      <c r="F135" t="s">
        <v>8871</v>
      </c>
      <c r="G135" t="s">
        <v>874</v>
      </c>
      <c r="H135" t="str">
        <f ca="1">OFFSET(namesZH!$I$1,MATCH(targets!G135,namesZH!$C:$C,0)-1,0)</f>
        <v>Wuxi</v>
      </c>
      <c r="I135" t="str">
        <f ca="1">OFFSET(namesZH!$G$1,MATCH(targets!$G135,namesZH!$C:$C,0)-1,0)</f>
        <v>Jiangsu</v>
      </c>
      <c r="J135">
        <f t="shared" si="2"/>
        <v>54.666666666666664</v>
      </c>
      <c r="K135" t="str">
        <f>VLOOKUP(B135,regionkey!A:B,2,0)</f>
        <v>YRD</v>
      </c>
      <c r="L135" s="23">
        <f>VLOOKUP($G135,monthlyData!$B:$BT,70,0)</f>
        <v>41.666666666666664</v>
      </c>
      <c r="M135" s="23">
        <f>VLOOKUP($G135,monthlyData!$B:$BT,71,0)</f>
        <v>54.666666666666664</v>
      </c>
    </row>
    <row r="136" spans="1:13" x14ac:dyDescent="0.35">
      <c r="A136" t="s">
        <v>54</v>
      </c>
      <c r="B136" t="s">
        <v>92</v>
      </c>
      <c r="C136">
        <v>81</v>
      </c>
      <c r="E136" t="s">
        <v>8874</v>
      </c>
      <c r="F136" t="s">
        <v>8871</v>
      </c>
      <c r="G136" t="s">
        <v>830</v>
      </c>
      <c r="H136" t="str">
        <f ca="1">OFFSET(namesZH!$I$1,MATCH(targets!G136,namesZH!$C:$C,0)-1,0)</f>
        <v>Xuzhou</v>
      </c>
      <c r="I136" t="str">
        <f ca="1">OFFSET(namesZH!$G$1,MATCH(targets!$G136,namesZH!$C:$C,0)-1,0)</f>
        <v>Jiangsu</v>
      </c>
      <c r="J136">
        <f t="shared" si="2"/>
        <v>88.333333333333329</v>
      </c>
      <c r="K136" t="str">
        <f>VLOOKUP(B136,regionkey!A:B,2,0)</f>
        <v>YRD</v>
      </c>
      <c r="L136" s="23">
        <f>VLOOKUP($G136,monthlyData!$B:$BT,70,0)</f>
        <v>64</v>
      </c>
      <c r="M136" s="23">
        <f>VLOOKUP($G136,monthlyData!$B:$BT,71,0)</f>
        <v>88.333333333333329</v>
      </c>
    </row>
    <row r="137" spans="1:13" x14ac:dyDescent="0.35">
      <c r="A137" t="s">
        <v>55</v>
      </c>
      <c r="B137" t="s">
        <v>92</v>
      </c>
      <c r="C137">
        <v>63</v>
      </c>
      <c r="E137" t="s">
        <v>8874</v>
      </c>
      <c r="F137" t="s">
        <v>8871</v>
      </c>
      <c r="G137" t="s">
        <v>905</v>
      </c>
      <c r="H137" t="str">
        <f ca="1">OFFSET(namesZH!$I$1,MATCH(targets!G137,namesZH!$C:$C,0)-1,0)</f>
        <v>Changzhou</v>
      </c>
      <c r="I137" t="str">
        <f ca="1">OFFSET(namesZH!$G$1,MATCH(targets!$G137,namesZH!$C:$C,0)-1,0)</f>
        <v>Jiangsu</v>
      </c>
      <c r="J137">
        <f t="shared" si="2"/>
        <v>66</v>
      </c>
      <c r="K137" t="str">
        <f>VLOOKUP(B137,regionkey!A:B,2,0)</f>
        <v>YRD</v>
      </c>
      <c r="L137" s="23">
        <f>VLOOKUP($G137,monthlyData!$B:$BT,70,0)</f>
        <v>52.333333333333336</v>
      </c>
      <c r="M137" s="23">
        <f>VLOOKUP($G137,monthlyData!$B:$BT,71,0)</f>
        <v>66</v>
      </c>
    </row>
    <row r="138" spans="1:13" x14ac:dyDescent="0.35">
      <c r="A138" t="s">
        <v>56</v>
      </c>
      <c r="B138" t="s">
        <v>92</v>
      </c>
      <c r="C138">
        <v>56</v>
      </c>
      <c r="E138" t="s">
        <v>8874</v>
      </c>
      <c r="F138" t="s">
        <v>8871</v>
      </c>
      <c r="G138" t="s">
        <v>759</v>
      </c>
      <c r="H138" t="str">
        <f ca="1">OFFSET(namesZH!$I$1,MATCH(targets!G138,namesZH!$C:$C,0)-1,0)</f>
        <v>Suzhou</v>
      </c>
      <c r="I138" t="str">
        <f ca="1">OFFSET(namesZH!$G$1,MATCH(targets!$G138,namesZH!$C:$C,0)-1,0)</f>
        <v>Jiangsu</v>
      </c>
      <c r="J138">
        <f t="shared" si="2"/>
        <v>57.333333333333336</v>
      </c>
      <c r="K138" t="str">
        <f>VLOOKUP(B138,regionkey!A:B,2,0)</f>
        <v>YRD</v>
      </c>
      <c r="L138" s="23">
        <f>VLOOKUP($G138,monthlyData!$B:$BT,70,0)</f>
        <v>42.333333333333336</v>
      </c>
      <c r="M138" s="23">
        <f>VLOOKUP($G138,monthlyData!$B:$BT,71,0)</f>
        <v>57.333333333333336</v>
      </c>
    </row>
    <row r="139" spans="1:13" x14ac:dyDescent="0.35">
      <c r="A139" t="s">
        <v>57</v>
      </c>
      <c r="B139" t="s">
        <v>92</v>
      </c>
      <c r="C139">
        <v>52</v>
      </c>
      <c r="E139" t="s">
        <v>8874</v>
      </c>
      <c r="F139" t="s">
        <v>8871</v>
      </c>
      <c r="G139" t="s">
        <v>792</v>
      </c>
      <c r="H139" t="str">
        <f ca="1">OFFSET(namesZH!$I$1,MATCH(targets!G139,namesZH!$C:$C,0)-1,0)</f>
        <v>Nantong</v>
      </c>
      <c r="I139" t="str">
        <f ca="1">OFFSET(namesZH!$G$1,MATCH(targets!$G139,namesZH!$C:$C,0)-1,0)</f>
        <v>Jiangsu</v>
      </c>
      <c r="J139">
        <f t="shared" si="2"/>
        <v>53.666666666666664</v>
      </c>
      <c r="K139" t="str">
        <f>VLOOKUP(B139,regionkey!A:B,2,0)</f>
        <v>YRD</v>
      </c>
      <c r="L139" s="23">
        <f>VLOOKUP($G139,monthlyData!$B:$BT,70,0)</f>
        <v>41.333333333333336</v>
      </c>
      <c r="M139" s="23">
        <f>VLOOKUP($G139,monthlyData!$B:$BT,71,0)</f>
        <v>53.666666666666664</v>
      </c>
    </row>
    <row r="140" spans="1:13" x14ac:dyDescent="0.35">
      <c r="A140" t="s">
        <v>58</v>
      </c>
      <c r="B140" t="s">
        <v>92</v>
      </c>
      <c r="C140">
        <v>62</v>
      </c>
      <c r="E140" t="s">
        <v>8874</v>
      </c>
      <c r="F140" t="s">
        <v>8871</v>
      </c>
      <c r="G140" t="s">
        <v>813</v>
      </c>
      <c r="H140" t="str">
        <f ca="1">OFFSET(namesZH!$I$1,MATCH(targets!G140,namesZH!$C:$C,0)-1,0)</f>
        <v>Lianyungang</v>
      </c>
      <c r="I140" t="str">
        <f ca="1">OFFSET(namesZH!$G$1,MATCH(targets!$G140,namesZH!$C:$C,0)-1,0)</f>
        <v>Jiangsu</v>
      </c>
      <c r="J140">
        <f t="shared" si="2"/>
        <v>66.666666666666671</v>
      </c>
      <c r="K140" t="str">
        <f>VLOOKUP(B140,regionkey!A:B,2,0)</f>
        <v>YRD</v>
      </c>
      <c r="L140" s="23">
        <f>VLOOKUP($G140,monthlyData!$B:$BT,70,0)</f>
        <v>44.666666666666664</v>
      </c>
      <c r="M140" s="23">
        <f>VLOOKUP($G140,monthlyData!$B:$BT,71,0)</f>
        <v>66.666666666666671</v>
      </c>
    </row>
    <row r="141" spans="1:13" x14ac:dyDescent="0.35">
      <c r="A141" t="s">
        <v>59</v>
      </c>
      <c r="B141" t="s">
        <v>92</v>
      </c>
      <c r="C141">
        <v>63</v>
      </c>
      <c r="E141" t="s">
        <v>8874</v>
      </c>
      <c r="F141" t="s">
        <v>8871</v>
      </c>
      <c r="G141" t="s">
        <v>962</v>
      </c>
      <c r="H141" t="str">
        <f ca="1">OFFSET(namesZH!$I$1,MATCH(targets!G141,namesZH!$C:$C,0)-1,0)</f>
        <v>Huai'an</v>
      </c>
      <c r="I141" t="str">
        <f ca="1">OFFSET(namesZH!$G$1,MATCH(targets!$G141,namesZH!$C:$C,0)-1,0)</f>
        <v>Jiangsu</v>
      </c>
      <c r="J141">
        <f t="shared" si="2"/>
        <v>65.666666666666671</v>
      </c>
      <c r="K141" t="str">
        <f>VLOOKUP(B141,regionkey!A:B,2,0)</f>
        <v>YRD</v>
      </c>
      <c r="L141" s="23">
        <f>VLOOKUP($G141,monthlyData!$B:$BT,70,0)</f>
        <v>56</v>
      </c>
      <c r="M141" s="23">
        <f>VLOOKUP($G141,monthlyData!$B:$BT,71,0)</f>
        <v>65.666666666666671</v>
      </c>
    </row>
    <row r="142" spans="1:13" x14ac:dyDescent="0.35">
      <c r="A142" t="s">
        <v>60</v>
      </c>
      <c r="B142" t="s">
        <v>92</v>
      </c>
      <c r="C142">
        <v>60</v>
      </c>
      <c r="E142" t="s">
        <v>8874</v>
      </c>
      <c r="F142" t="s">
        <v>8871</v>
      </c>
      <c r="G142" t="s">
        <v>982</v>
      </c>
      <c r="H142" t="str">
        <f ca="1">OFFSET(namesZH!$I$1,MATCH(targets!G142,namesZH!$C:$C,0)-1,0)</f>
        <v>Yancheng</v>
      </c>
      <c r="I142" t="str">
        <f ca="1">OFFSET(namesZH!$G$1,MATCH(targets!$G142,namesZH!$C:$C,0)-1,0)</f>
        <v>Jiangsu</v>
      </c>
      <c r="J142">
        <f t="shared" si="2"/>
        <v>63.666666666666664</v>
      </c>
      <c r="K142" t="str">
        <f>VLOOKUP(B142,regionkey!A:B,2,0)</f>
        <v>YRD</v>
      </c>
      <c r="L142" s="23">
        <f>VLOOKUP($G142,monthlyData!$B:$BT,70,0)</f>
        <v>42</v>
      </c>
      <c r="M142" s="23">
        <f>VLOOKUP($G142,monthlyData!$B:$BT,71,0)</f>
        <v>63.666666666666664</v>
      </c>
    </row>
    <row r="143" spans="1:13" x14ac:dyDescent="0.35">
      <c r="A143" t="s">
        <v>61</v>
      </c>
      <c r="B143" t="s">
        <v>92</v>
      </c>
      <c r="C143">
        <v>65</v>
      </c>
      <c r="E143" t="s">
        <v>8874</v>
      </c>
      <c r="F143" t="s">
        <v>8871</v>
      </c>
      <c r="G143" t="s">
        <v>858</v>
      </c>
      <c r="H143" t="str">
        <f ca="1">OFFSET(namesZH!$I$1,MATCH(targets!G143,namesZH!$C:$C,0)-1,0)</f>
        <v>Yangzhou</v>
      </c>
      <c r="I143" t="str">
        <f ca="1">OFFSET(namesZH!$G$1,MATCH(targets!$G143,namesZH!$C:$C,0)-1,0)</f>
        <v>Jiangsu</v>
      </c>
      <c r="J143">
        <f t="shared" si="2"/>
        <v>69</v>
      </c>
      <c r="K143" t="str">
        <f>VLOOKUP(B143,regionkey!A:B,2,0)</f>
        <v>YRD</v>
      </c>
      <c r="L143" s="23">
        <f>VLOOKUP($G143,monthlyData!$B:$BT,70,0)</f>
        <v>42.666666666666664</v>
      </c>
      <c r="M143" s="23">
        <f>VLOOKUP($G143,monthlyData!$B:$BT,71,0)</f>
        <v>69</v>
      </c>
    </row>
    <row r="144" spans="1:13" x14ac:dyDescent="0.35">
      <c r="A144" t="s">
        <v>62</v>
      </c>
      <c r="B144" t="s">
        <v>92</v>
      </c>
      <c r="C144">
        <v>64</v>
      </c>
      <c r="E144" t="s">
        <v>8874</v>
      </c>
      <c r="F144" t="s">
        <v>8871</v>
      </c>
      <c r="G144" t="s">
        <v>930</v>
      </c>
      <c r="H144" t="str">
        <f ca="1">OFFSET(namesZH!$I$1,MATCH(targets!G144,namesZH!$C:$C,0)-1,0)</f>
        <v>Zhenjiang</v>
      </c>
      <c r="I144" t="str">
        <f ca="1">OFFSET(namesZH!$G$1,MATCH(targets!$G144,namesZH!$C:$C,0)-1,0)</f>
        <v>Jiangsu</v>
      </c>
      <c r="J144">
        <f t="shared" si="2"/>
        <v>67.333333333333329</v>
      </c>
      <c r="K144" t="str">
        <f>VLOOKUP(B144,regionkey!A:B,2,0)</f>
        <v>YRD</v>
      </c>
      <c r="L144" s="23">
        <f>VLOOKUP($G144,monthlyData!$B:$BT,70,0)</f>
        <v>47.333333333333336</v>
      </c>
      <c r="M144" s="23">
        <f>VLOOKUP($G144,monthlyData!$B:$BT,71,0)</f>
        <v>67.333333333333329</v>
      </c>
    </row>
    <row r="145" spans="1:13" x14ac:dyDescent="0.35">
      <c r="A145" t="s">
        <v>63</v>
      </c>
      <c r="B145" t="s">
        <v>92</v>
      </c>
      <c r="C145">
        <v>62</v>
      </c>
      <c r="E145" t="s">
        <v>8874</v>
      </c>
      <c r="F145" t="s">
        <v>8871</v>
      </c>
      <c r="G145" t="s">
        <v>945</v>
      </c>
      <c r="H145" t="str">
        <f ca="1">OFFSET(namesZH!$I$1,MATCH(targets!G145,namesZH!$C:$C,0)-1,0)</f>
        <v>Taizhou</v>
      </c>
      <c r="I145" t="str">
        <f ca="1">OFFSET(namesZH!$G$1,MATCH(targets!$G145,namesZH!$C:$C,0)-1,0)</f>
        <v>Jiangsu</v>
      </c>
      <c r="J145">
        <f t="shared" si="2"/>
        <v>63.666666666666664</v>
      </c>
      <c r="K145" t="str">
        <f>VLOOKUP(B145,regionkey!A:B,2,0)</f>
        <v>YRD</v>
      </c>
      <c r="L145" s="23">
        <f>VLOOKUP($G145,monthlyData!$B:$BT,70,0)</f>
        <v>44</v>
      </c>
      <c r="M145" s="23">
        <f>VLOOKUP($G145,monthlyData!$B:$BT,71,0)</f>
        <v>63.666666666666664</v>
      </c>
    </row>
    <row r="146" spans="1:13" x14ac:dyDescent="0.35">
      <c r="A146" t="s">
        <v>64</v>
      </c>
      <c r="B146" t="s">
        <v>92</v>
      </c>
      <c r="C146">
        <v>69</v>
      </c>
      <c r="E146" t="s">
        <v>8874</v>
      </c>
      <c r="F146" t="s">
        <v>8871</v>
      </c>
      <c r="G146" t="s">
        <v>997</v>
      </c>
      <c r="H146" t="str">
        <f ca="1">OFFSET(namesZH!$I$1,MATCH(targets!G146,namesZH!$C:$C,0)-1,0)</f>
        <v>Suqian</v>
      </c>
      <c r="I146" t="str">
        <f ca="1">OFFSET(namesZH!$G$1,MATCH(targets!$G146,namesZH!$C:$C,0)-1,0)</f>
        <v>Jiangsu</v>
      </c>
      <c r="J146">
        <f t="shared" si="2"/>
        <v>73.666666666666671</v>
      </c>
      <c r="K146" t="str">
        <f>VLOOKUP(B146,regionkey!A:B,2,0)</f>
        <v>YRD</v>
      </c>
      <c r="L146" s="23">
        <f>VLOOKUP($G146,monthlyData!$B:$BT,70,0)</f>
        <v>58.333333333333336</v>
      </c>
      <c r="M146" s="23">
        <f>VLOOKUP($G146,monthlyData!$B:$BT,71,0)</f>
        <v>73.666666666666671</v>
      </c>
    </row>
    <row r="147" spans="1:13" x14ac:dyDescent="0.35">
      <c r="A147" t="s">
        <v>65</v>
      </c>
      <c r="B147" t="s">
        <v>92</v>
      </c>
      <c r="C147">
        <v>49</v>
      </c>
      <c r="E147" t="s">
        <v>8874</v>
      </c>
      <c r="F147" t="s">
        <v>8871</v>
      </c>
      <c r="G147" t="s">
        <v>1014</v>
      </c>
      <c r="H147" t="str">
        <f ca="1">OFFSET(namesZH!$I$1,MATCH(targets!G147,namesZH!$C:$C,0)-1,0)</f>
        <v>Hangzhou</v>
      </c>
      <c r="I147" t="str">
        <f ca="1">OFFSET(namesZH!$G$1,MATCH(targets!$G147,namesZH!$C:$C,0)-1,0)</f>
        <v>Zhejiang</v>
      </c>
      <c r="J147">
        <f t="shared" si="2"/>
        <v>51</v>
      </c>
      <c r="K147" t="str">
        <f>VLOOKUP(B147,regionkey!A:B,2,0)</f>
        <v>YRD</v>
      </c>
      <c r="L147" s="23">
        <f>VLOOKUP($G147,monthlyData!$B:$BT,70,0)</f>
        <v>42.666666666666664</v>
      </c>
      <c r="M147" s="23">
        <f>VLOOKUP($G147,monthlyData!$B:$BT,71,0)</f>
        <v>51</v>
      </c>
    </row>
    <row r="148" spans="1:13" x14ac:dyDescent="0.35">
      <c r="A148" t="s">
        <v>66</v>
      </c>
      <c r="B148" t="s">
        <v>92</v>
      </c>
      <c r="E148" t="s">
        <v>8874</v>
      </c>
      <c r="F148" t="s">
        <v>8871</v>
      </c>
      <c r="G148" t="s">
        <v>1061</v>
      </c>
      <c r="H148" t="str">
        <f ca="1">OFFSET(namesZH!$I$1,MATCH(targets!G148,namesZH!$C:$C,0)-1,0)</f>
        <v>Ningbo</v>
      </c>
      <c r="I148" t="str">
        <f ca="1">OFFSET(namesZH!$G$1,MATCH(targets!$G148,namesZH!$C:$C,0)-1,0)</f>
        <v>Zhejiang</v>
      </c>
      <c r="J148">
        <f t="shared" si="2"/>
        <v>42</v>
      </c>
      <c r="K148" t="str">
        <f>VLOOKUP(B148,regionkey!A:B,2,0)</f>
        <v>YRD</v>
      </c>
      <c r="L148" s="23">
        <f>VLOOKUP($G148,monthlyData!$B:$BT,70,0)</f>
        <v>31</v>
      </c>
      <c r="M148" s="23">
        <f>VLOOKUP($G148,monthlyData!$B:$BT,71,0)</f>
        <v>42</v>
      </c>
    </row>
    <row r="149" spans="1:13" x14ac:dyDescent="0.35">
      <c r="A149" t="s">
        <v>67</v>
      </c>
      <c r="B149" t="s">
        <v>92</v>
      </c>
      <c r="E149" t="s">
        <v>8874</v>
      </c>
      <c r="F149" t="s">
        <v>8871</v>
      </c>
      <c r="G149" t="s">
        <v>1091</v>
      </c>
      <c r="H149" t="str">
        <f ca="1">OFFSET(namesZH!$I$1,MATCH(targets!G149,namesZH!$C:$C,0)-1,0)</f>
        <v>Wenzhou</v>
      </c>
      <c r="I149" t="str">
        <f ca="1">OFFSET(namesZH!$G$1,MATCH(targets!$G149,namesZH!$C:$C,0)-1,0)</f>
        <v>Zhejiang</v>
      </c>
      <c r="J149">
        <f t="shared" si="2"/>
        <v>32.666666666666664</v>
      </c>
      <c r="K149" t="str">
        <f>VLOOKUP(B149,regionkey!A:B,2,0)</f>
        <v>YRD</v>
      </c>
      <c r="L149" s="23">
        <f>VLOOKUP($G149,monthlyData!$B:$BT,70,0)</f>
        <v>33</v>
      </c>
      <c r="M149" s="23">
        <f>VLOOKUP($G149,monthlyData!$B:$BT,71,0)</f>
        <v>32.666666666666664</v>
      </c>
    </row>
    <row r="150" spans="1:13" x14ac:dyDescent="0.35">
      <c r="A150" t="s">
        <v>68</v>
      </c>
      <c r="B150" t="s">
        <v>92</v>
      </c>
      <c r="E150" t="s">
        <v>8874</v>
      </c>
      <c r="F150" t="s">
        <v>8871</v>
      </c>
      <c r="G150" t="s">
        <v>1121</v>
      </c>
      <c r="H150" t="str">
        <f ca="1">OFFSET(namesZH!$I$1,MATCH(targets!G150,namesZH!$C:$C,0)-1,0)</f>
        <v>Huzhou</v>
      </c>
      <c r="I150" t="str">
        <f ca="1">OFFSET(namesZH!$G$1,MATCH(targets!$G150,namesZH!$C:$C,0)-1,0)</f>
        <v>Zhejiang</v>
      </c>
      <c r="J150">
        <f t="shared" si="2"/>
        <v>45</v>
      </c>
      <c r="K150" t="str">
        <f>VLOOKUP(B150,regionkey!A:B,2,0)</f>
        <v>YRD</v>
      </c>
      <c r="L150" s="23">
        <f>VLOOKUP($G150,monthlyData!$B:$BT,70,0)</f>
        <v>35.333333333333336</v>
      </c>
      <c r="M150" s="23">
        <f>VLOOKUP($G150,monthlyData!$B:$BT,71,0)</f>
        <v>45</v>
      </c>
    </row>
    <row r="151" spans="1:13" x14ac:dyDescent="0.35">
      <c r="A151" t="s">
        <v>69</v>
      </c>
      <c r="B151" t="s">
        <v>92</v>
      </c>
      <c r="E151" t="s">
        <v>8874</v>
      </c>
      <c r="F151" t="s">
        <v>8871</v>
      </c>
      <c r="G151" t="s">
        <v>1134</v>
      </c>
      <c r="H151" t="str">
        <f ca="1">OFFSET(namesZH!$I$1,MATCH(targets!G151,namesZH!$C:$C,0)-1,0)</f>
        <v>Jiaxing</v>
      </c>
      <c r="I151" t="str">
        <f ca="1">OFFSET(namesZH!$G$1,MATCH(targets!$G151,namesZH!$C:$C,0)-1,0)</f>
        <v>Zhejiang</v>
      </c>
      <c r="J151">
        <f t="shared" si="2"/>
        <v>48.666666666666664</v>
      </c>
      <c r="K151" t="str">
        <f>VLOOKUP(B151,regionkey!A:B,2,0)</f>
        <v>YRD</v>
      </c>
      <c r="L151" s="23">
        <f>VLOOKUP($G151,monthlyData!$B:$BT,70,0)</f>
        <v>37.666666666666664</v>
      </c>
      <c r="M151" s="23">
        <f>VLOOKUP($G151,monthlyData!$B:$BT,71,0)</f>
        <v>48.666666666666664</v>
      </c>
    </row>
    <row r="152" spans="1:13" x14ac:dyDescent="0.35">
      <c r="A152" t="s">
        <v>70</v>
      </c>
      <c r="B152" t="s">
        <v>92</v>
      </c>
      <c r="C152">
        <v>51</v>
      </c>
      <c r="E152" t="s">
        <v>8874</v>
      </c>
      <c r="F152" t="s">
        <v>8871</v>
      </c>
      <c r="G152" t="s">
        <v>1108</v>
      </c>
      <c r="H152" t="str">
        <f ca="1">OFFSET(namesZH!$I$1,MATCH(targets!G152,namesZH!$C:$C,0)-1,0)</f>
        <v>Shaoxing</v>
      </c>
      <c r="I152" t="str">
        <f ca="1">OFFSET(namesZH!$G$1,MATCH(targets!$G152,namesZH!$C:$C,0)-1,0)</f>
        <v>Zhejiang</v>
      </c>
      <c r="J152">
        <f t="shared" si="2"/>
        <v>53</v>
      </c>
      <c r="K152" t="str">
        <f>VLOOKUP(B152,regionkey!A:B,2,0)</f>
        <v>YRD</v>
      </c>
      <c r="L152" s="23">
        <f>VLOOKUP($G152,monthlyData!$B:$BT,70,0)</f>
        <v>41.333333333333336</v>
      </c>
      <c r="M152" s="23">
        <f>VLOOKUP($G152,monthlyData!$B:$BT,71,0)</f>
        <v>53</v>
      </c>
    </row>
    <row r="153" spans="1:13" x14ac:dyDescent="0.35">
      <c r="A153" t="s">
        <v>71</v>
      </c>
      <c r="B153" t="s">
        <v>92</v>
      </c>
      <c r="E153" t="s">
        <v>8874</v>
      </c>
      <c r="F153" t="s">
        <v>8871</v>
      </c>
      <c r="G153" t="s">
        <v>1170</v>
      </c>
      <c r="H153" t="str">
        <f ca="1">OFFSET(namesZH!$I$1,MATCH(targets!G153,namesZH!$C:$C,0)-1,0)</f>
        <v>Jinhua</v>
      </c>
      <c r="I153" t="str">
        <f ca="1">OFFSET(namesZH!$G$1,MATCH(targets!$G153,namesZH!$C:$C,0)-1,0)</f>
        <v>Zhejiang</v>
      </c>
      <c r="J153">
        <f t="shared" si="2"/>
        <v>33</v>
      </c>
      <c r="K153" t="str">
        <f>VLOOKUP(B153,regionkey!A:B,2,0)</f>
        <v>YRD</v>
      </c>
      <c r="L153" s="23">
        <f>VLOOKUP($G153,monthlyData!$B:$BT,70,0)</f>
        <v>43.666666666666664</v>
      </c>
      <c r="M153" s="23">
        <f>VLOOKUP($G153,monthlyData!$B:$BT,71,0)</f>
        <v>33</v>
      </c>
    </row>
    <row r="154" spans="1:13" x14ac:dyDescent="0.35">
      <c r="A154" t="s">
        <v>72</v>
      </c>
      <c r="B154" t="s">
        <v>92</v>
      </c>
      <c r="E154" t="s">
        <v>8874</v>
      </c>
      <c r="F154" t="s">
        <v>8871</v>
      </c>
      <c r="G154" t="s">
        <v>1182</v>
      </c>
      <c r="H154" t="str">
        <f ca="1">OFFSET(namesZH!$I$1,MATCH(targets!G154,namesZH!$C:$C,0)-1,0)</f>
        <v>Quzhou</v>
      </c>
      <c r="I154" t="str">
        <f ca="1">OFFSET(namesZH!$G$1,MATCH(targets!$G154,namesZH!$C:$C,0)-1,0)</f>
        <v>Zhejiang</v>
      </c>
      <c r="J154">
        <f t="shared" si="2"/>
        <v>36.666666666666664</v>
      </c>
      <c r="K154" t="str">
        <f>VLOOKUP(B154,regionkey!A:B,2,0)</f>
        <v>YRD</v>
      </c>
      <c r="L154" s="23">
        <f>VLOOKUP($G154,monthlyData!$B:$BT,70,0)</f>
        <v>41</v>
      </c>
      <c r="M154" s="23">
        <f>VLOOKUP($G154,monthlyData!$B:$BT,71,0)</f>
        <v>36.666666666666664</v>
      </c>
    </row>
    <row r="155" spans="1:13" x14ac:dyDescent="0.35">
      <c r="A155" t="s">
        <v>73</v>
      </c>
      <c r="B155" t="s">
        <v>92</v>
      </c>
      <c r="E155" t="s">
        <v>8874</v>
      </c>
      <c r="F155" t="s">
        <v>8871</v>
      </c>
      <c r="G155" t="s">
        <v>1157</v>
      </c>
      <c r="H155" t="str">
        <f ca="1">OFFSET(namesZH!$I$1,MATCH(targets!G155,namesZH!$C:$C,0)-1,0)</f>
        <v>Zhoushan</v>
      </c>
      <c r="I155" t="str">
        <f ca="1">OFFSET(namesZH!$G$1,MATCH(targets!$G155,namesZH!$C:$C,0)-1,0)</f>
        <v>Zhejiang</v>
      </c>
      <c r="J155">
        <f t="shared" si="2"/>
        <v>30</v>
      </c>
      <c r="K155" t="str">
        <f>VLOOKUP(B155,regionkey!A:B,2,0)</f>
        <v>YRD</v>
      </c>
      <c r="L155" s="23">
        <f>VLOOKUP($G155,monthlyData!$B:$BT,70,0)</f>
        <v>18.333333333333332</v>
      </c>
      <c r="M155" s="23">
        <f>VLOOKUP($G155,monthlyData!$B:$BT,71,0)</f>
        <v>30</v>
      </c>
    </row>
    <row r="156" spans="1:13" x14ac:dyDescent="0.35">
      <c r="A156" t="s">
        <v>74</v>
      </c>
      <c r="B156" t="s">
        <v>92</v>
      </c>
      <c r="E156" t="s">
        <v>8874</v>
      </c>
      <c r="F156" t="s">
        <v>8871</v>
      </c>
      <c r="G156" t="s">
        <v>1144</v>
      </c>
      <c r="H156" t="str">
        <f ca="1">OFFSET(namesZH!$I$1,MATCH(targets!G156,namesZH!$C:$C,0)-1,0)</f>
        <v>Taizhou</v>
      </c>
      <c r="I156" t="str">
        <f ca="1">OFFSET(namesZH!$G$1,MATCH(targets!$G156,namesZH!$C:$C,0)-1,0)</f>
        <v>Zhejiang</v>
      </c>
      <c r="J156">
        <f t="shared" si="2"/>
        <v>34</v>
      </c>
      <c r="K156" t="str">
        <f>VLOOKUP(B156,regionkey!A:B,2,0)</f>
        <v>YRD</v>
      </c>
      <c r="L156" s="23">
        <f>VLOOKUP($G156,monthlyData!$B:$BT,70,0)</f>
        <v>30</v>
      </c>
      <c r="M156" s="23">
        <f>VLOOKUP($G156,monthlyData!$B:$BT,71,0)</f>
        <v>34</v>
      </c>
    </row>
    <row r="157" spans="1:13" x14ac:dyDescent="0.35">
      <c r="A157" t="s">
        <v>75</v>
      </c>
      <c r="B157" t="s">
        <v>92</v>
      </c>
      <c r="E157" t="s">
        <v>8874</v>
      </c>
      <c r="F157" t="s">
        <v>8871</v>
      </c>
      <c r="G157" t="s">
        <v>1194</v>
      </c>
      <c r="H157" t="str">
        <f ca="1">OFFSET(namesZH!$I$1,MATCH(targets!G157,namesZH!$C:$C,0)-1,0)</f>
        <v>Lishui</v>
      </c>
      <c r="I157" t="str">
        <f ca="1">OFFSET(namesZH!$G$1,MATCH(targets!$G157,namesZH!$C:$C,0)-1,0)</f>
        <v>Zhejiang</v>
      </c>
      <c r="J157">
        <f t="shared" si="2"/>
        <v>29.666666666666668</v>
      </c>
      <c r="K157" t="str">
        <f>VLOOKUP(B157,regionkey!A:B,2,0)</f>
        <v>YRD</v>
      </c>
      <c r="L157" s="23">
        <f>VLOOKUP($G157,monthlyData!$B:$BT,70,0)</f>
        <v>31.666666666666668</v>
      </c>
      <c r="M157" s="23">
        <f>VLOOKUP($G157,monthlyData!$B:$BT,71,0)</f>
        <v>29.666666666666668</v>
      </c>
    </row>
    <row r="158" spans="1:13" x14ac:dyDescent="0.35">
      <c r="A158" t="s">
        <v>76</v>
      </c>
      <c r="B158" t="s">
        <v>92</v>
      </c>
      <c r="C158">
        <v>65</v>
      </c>
      <c r="E158" t="s">
        <v>8874</v>
      </c>
      <c r="F158" t="s">
        <v>8871</v>
      </c>
      <c r="G158" t="s">
        <v>1207</v>
      </c>
      <c r="H158" t="str">
        <f ca="1">OFFSET(namesZH!$I$1,MATCH(targets!G158,namesZH!$C:$C,0)-1,0)</f>
        <v>Hefei</v>
      </c>
      <c r="I158" t="str">
        <f ca="1">OFFSET(namesZH!$G$1,MATCH(targets!$G158,namesZH!$C:$C,0)-1,0)</f>
        <v>Anhui</v>
      </c>
      <c r="J158">
        <f t="shared" si="2"/>
        <v>69</v>
      </c>
      <c r="K158" t="str">
        <f>VLOOKUP(B158,regionkey!A:B,2,0)</f>
        <v>YRD</v>
      </c>
      <c r="L158" s="23">
        <f>VLOOKUP($G158,monthlyData!$B:$BT,70,0)</f>
        <v>46.333333333333336</v>
      </c>
      <c r="M158" s="23">
        <f>VLOOKUP($G158,monthlyData!$B:$BT,71,0)</f>
        <v>69</v>
      </c>
    </row>
    <row r="159" spans="1:13" x14ac:dyDescent="0.35">
      <c r="A159" t="s">
        <v>77</v>
      </c>
      <c r="B159" t="s">
        <v>92</v>
      </c>
      <c r="C159">
        <v>67</v>
      </c>
      <c r="E159" t="s">
        <v>8874</v>
      </c>
      <c r="F159" t="s">
        <v>8871</v>
      </c>
      <c r="G159" t="s">
        <v>3061</v>
      </c>
      <c r="H159" t="str">
        <f ca="1">OFFSET(namesZH!$I$1,MATCH(targets!G159,namesZH!$C:$C,0)-1,0)</f>
        <v>Wuhu</v>
      </c>
      <c r="I159" t="str">
        <f ca="1">OFFSET(namesZH!$G$1,MATCH(targets!$G159,namesZH!$C:$C,0)-1,0)</f>
        <v>Anhui</v>
      </c>
      <c r="J159">
        <f t="shared" si="2"/>
        <v>70.333333333333329</v>
      </c>
      <c r="K159" t="str">
        <f>VLOOKUP(B159,regionkey!A:B,2,0)</f>
        <v>YRD</v>
      </c>
      <c r="L159" s="23">
        <f>VLOOKUP($G159,monthlyData!$B:$BT,70,0)</f>
        <v>46.333333333333336</v>
      </c>
      <c r="M159" s="23">
        <f>VLOOKUP($G159,monthlyData!$B:$BT,71,0)</f>
        <v>70.333333333333329</v>
      </c>
    </row>
    <row r="160" spans="1:13" x14ac:dyDescent="0.35">
      <c r="A160" t="s">
        <v>78</v>
      </c>
      <c r="B160" t="s">
        <v>92</v>
      </c>
      <c r="C160">
        <v>75</v>
      </c>
      <c r="E160" t="s">
        <v>8874</v>
      </c>
      <c r="F160" t="s">
        <v>8871</v>
      </c>
      <c r="G160" t="s">
        <v>4476</v>
      </c>
      <c r="H160" t="str">
        <f ca="1">OFFSET(namesZH!$I$1,MATCH(targets!G160,namesZH!$C:$C,0)-1,0)</f>
        <v>Bengbu</v>
      </c>
      <c r="I160" t="str">
        <f ca="1">OFFSET(namesZH!$G$1,MATCH(targets!$G160,namesZH!$C:$C,0)-1,0)</f>
        <v>Anhui</v>
      </c>
      <c r="J160">
        <f t="shared" si="2"/>
        <v>82.666666666666671</v>
      </c>
      <c r="K160" t="str">
        <f>VLOOKUP(B160,regionkey!A:B,2,0)</f>
        <v>YRD</v>
      </c>
      <c r="L160" s="23">
        <f>VLOOKUP($G160,monthlyData!$B:$BT,70,0)</f>
        <v>59.333333333333336</v>
      </c>
      <c r="M160" s="23">
        <f>VLOOKUP($G160,monthlyData!$B:$BT,71,0)</f>
        <v>82.666666666666671</v>
      </c>
    </row>
    <row r="161" spans="1:13" x14ac:dyDescent="0.35">
      <c r="A161" t="s">
        <v>79</v>
      </c>
      <c r="B161" t="s">
        <v>92</v>
      </c>
      <c r="C161">
        <v>78</v>
      </c>
      <c r="E161" t="s">
        <v>8874</v>
      </c>
      <c r="F161" t="s">
        <v>8871</v>
      </c>
      <c r="G161" t="s">
        <v>4499</v>
      </c>
      <c r="H161" t="str">
        <f ca="1">OFFSET(namesZH!$I$1,MATCH(targets!G161,namesZH!$C:$C,0)-1,0)</f>
        <v>Huainan</v>
      </c>
      <c r="I161" t="str">
        <f ca="1">OFFSET(namesZH!$G$1,MATCH(targets!$G161,namesZH!$C:$C,0)-1,0)</f>
        <v>Anhui</v>
      </c>
      <c r="J161">
        <f t="shared" si="2"/>
        <v>83.333333333333329</v>
      </c>
      <c r="K161" t="str">
        <f>VLOOKUP(B161,regionkey!A:B,2,0)</f>
        <v>YRD</v>
      </c>
      <c r="L161" s="23">
        <f>VLOOKUP($G161,monthlyData!$B:$BT,70,0)</f>
        <v>65</v>
      </c>
      <c r="M161" s="23">
        <f>VLOOKUP($G161,monthlyData!$B:$BT,71,0)</f>
        <v>83.333333333333329</v>
      </c>
    </row>
    <row r="162" spans="1:13" x14ac:dyDescent="0.35">
      <c r="A162" t="s">
        <v>80</v>
      </c>
      <c r="B162" t="s">
        <v>92</v>
      </c>
      <c r="C162">
        <v>62</v>
      </c>
      <c r="E162" t="s">
        <v>8874</v>
      </c>
      <c r="F162" t="s">
        <v>8871</v>
      </c>
      <c r="G162" t="s">
        <v>1904</v>
      </c>
      <c r="H162" t="str">
        <f ca="1">OFFSET(namesZH!$I$1,MATCH(targets!G162,namesZH!$C:$C,0)-1,0)</f>
        <v>Ma'anshan</v>
      </c>
      <c r="I162" t="str">
        <f ca="1">OFFSET(namesZH!$G$1,MATCH(targets!$G162,namesZH!$C:$C,0)-1,0)</f>
        <v>Anhui</v>
      </c>
      <c r="J162">
        <f t="shared" si="2"/>
        <v>64.666666666666671</v>
      </c>
      <c r="K162" t="str">
        <f>VLOOKUP(B162,regionkey!A:B,2,0)</f>
        <v>YRD</v>
      </c>
      <c r="L162" s="23">
        <f>VLOOKUP($G162,monthlyData!$B:$BT,70,0)</f>
        <v>46.666666666666664</v>
      </c>
      <c r="M162" s="23">
        <f>VLOOKUP($G162,monthlyData!$B:$BT,71,0)</f>
        <v>64.666666666666671</v>
      </c>
    </row>
    <row r="163" spans="1:13" x14ac:dyDescent="0.35">
      <c r="A163" t="s">
        <v>81</v>
      </c>
      <c r="B163" t="s">
        <v>92</v>
      </c>
      <c r="C163">
        <v>81</v>
      </c>
      <c r="E163" t="s">
        <v>8874</v>
      </c>
      <c r="F163" t="s">
        <v>8871</v>
      </c>
      <c r="G163" t="s">
        <v>4520</v>
      </c>
      <c r="H163" t="str">
        <f ca="1">OFFSET(namesZH!$I$1,MATCH(targets!G163,namesZH!$C:$C,0)-1,0)</f>
        <v>Huaibei</v>
      </c>
      <c r="I163" t="str">
        <f ca="1">OFFSET(namesZH!$G$1,MATCH(targets!$G163,namesZH!$C:$C,0)-1,0)</f>
        <v>Anhui</v>
      </c>
      <c r="J163">
        <f t="shared" si="2"/>
        <v>88.666666666666671</v>
      </c>
      <c r="K163" t="str">
        <f>VLOOKUP(B163,regionkey!A:B,2,0)</f>
        <v>YRD</v>
      </c>
      <c r="L163" s="23">
        <f>VLOOKUP($G163,monthlyData!$B:$BT,70,0)</f>
        <v>67</v>
      </c>
      <c r="M163" s="23">
        <f>VLOOKUP($G163,monthlyData!$B:$BT,71,0)</f>
        <v>88.666666666666671</v>
      </c>
    </row>
    <row r="164" spans="1:13" x14ac:dyDescent="0.35">
      <c r="A164" t="s">
        <v>82</v>
      </c>
      <c r="B164" t="s">
        <v>92</v>
      </c>
      <c r="C164">
        <v>68</v>
      </c>
      <c r="E164" t="s">
        <v>8874</v>
      </c>
      <c r="F164" t="s">
        <v>8871</v>
      </c>
      <c r="G164" t="s">
        <v>4533</v>
      </c>
      <c r="H164" t="str">
        <f ca="1">OFFSET(namesZH!$I$1,MATCH(targets!G164,namesZH!$C:$C,0)-1,0)</f>
        <v>Tongling</v>
      </c>
      <c r="I164" t="str">
        <f ca="1">OFFSET(namesZH!$G$1,MATCH(targets!$G164,namesZH!$C:$C,0)-1,0)</f>
        <v>Anhui</v>
      </c>
      <c r="J164">
        <f t="shared" si="2"/>
        <v>72</v>
      </c>
      <c r="K164" t="str">
        <f>VLOOKUP(B164,regionkey!A:B,2,0)</f>
        <v>YRD</v>
      </c>
      <c r="L164" s="23">
        <f>VLOOKUP($G164,monthlyData!$B:$BT,70,0)</f>
        <v>48.666666666666664</v>
      </c>
      <c r="M164" s="23">
        <f>VLOOKUP($G164,monthlyData!$B:$BT,71,0)</f>
        <v>72</v>
      </c>
    </row>
    <row r="165" spans="1:13" x14ac:dyDescent="0.35">
      <c r="A165" t="s">
        <v>83</v>
      </c>
      <c r="B165" t="s">
        <v>92</v>
      </c>
      <c r="C165">
        <v>65</v>
      </c>
      <c r="E165" t="s">
        <v>8874</v>
      </c>
      <c r="F165" t="s">
        <v>8871</v>
      </c>
      <c r="G165" t="s">
        <v>4557</v>
      </c>
      <c r="H165" t="str">
        <f ca="1">OFFSET(namesZH!$I$1,MATCH(targets!G165,namesZH!$C:$C,0)-1,0)</f>
        <v>Anqing</v>
      </c>
      <c r="I165" t="str">
        <f ca="1">OFFSET(namesZH!$G$1,MATCH(targets!$G165,namesZH!$C:$C,0)-1,0)</f>
        <v>Anhui</v>
      </c>
      <c r="J165">
        <f t="shared" si="2"/>
        <v>70</v>
      </c>
      <c r="K165" t="str">
        <f>VLOOKUP(B165,regionkey!A:B,2,0)</f>
        <v>YRD</v>
      </c>
      <c r="L165" s="23">
        <f>VLOOKUP($G165,monthlyData!$B:$BT,70,0)</f>
        <v>50.666666666666664</v>
      </c>
      <c r="M165" s="23">
        <f>VLOOKUP($G165,monthlyData!$B:$BT,71,0)</f>
        <v>70</v>
      </c>
    </row>
    <row r="166" spans="1:13" x14ac:dyDescent="0.35">
      <c r="A166" t="s">
        <v>84</v>
      </c>
      <c r="B166" t="s">
        <v>92</v>
      </c>
      <c r="E166" t="s">
        <v>8874</v>
      </c>
      <c r="F166" t="s">
        <v>8871</v>
      </c>
      <c r="G166" t="s">
        <v>4574</v>
      </c>
      <c r="H166" t="str">
        <f ca="1">OFFSET(namesZH!$I$1,MATCH(targets!G166,namesZH!$C:$C,0)-1,0)</f>
        <v>Huangshan</v>
      </c>
      <c r="I166" t="str">
        <f ca="1">OFFSET(namesZH!$G$1,MATCH(targets!$G166,namesZH!$C:$C,0)-1,0)</f>
        <v>Anhui</v>
      </c>
      <c r="J166">
        <f t="shared" si="2"/>
        <v>32.666666666666664</v>
      </c>
      <c r="K166" t="str">
        <f>VLOOKUP(B166,regionkey!A:B,2,0)</f>
        <v>YRD</v>
      </c>
      <c r="L166" s="23">
        <f>VLOOKUP($G166,monthlyData!$B:$BT,70,0)</f>
        <v>28.333333333333332</v>
      </c>
      <c r="M166" s="23">
        <f>VLOOKUP($G166,monthlyData!$B:$BT,71,0)</f>
        <v>32.666666666666664</v>
      </c>
    </row>
    <row r="167" spans="1:13" x14ac:dyDescent="0.35">
      <c r="A167" t="s">
        <v>85</v>
      </c>
      <c r="B167" t="s">
        <v>92</v>
      </c>
      <c r="C167">
        <v>71</v>
      </c>
      <c r="E167" t="s">
        <v>8874</v>
      </c>
      <c r="F167" t="s">
        <v>8871</v>
      </c>
      <c r="G167" t="s">
        <v>4587</v>
      </c>
      <c r="H167" t="str">
        <f ca="1">OFFSET(namesZH!$I$1,MATCH(targets!G167,namesZH!$C:$C,0)-1,0)</f>
        <v>Chuzhou</v>
      </c>
      <c r="I167" t="str">
        <f ca="1">OFFSET(namesZH!$G$1,MATCH(targets!$G167,namesZH!$C:$C,0)-1,0)</f>
        <v>Anhui</v>
      </c>
      <c r="J167">
        <f t="shared" si="2"/>
        <v>75</v>
      </c>
      <c r="K167" t="str">
        <f>VLOOKUP(B167,regionkey!A:B,2,0)</f>
        <v>YRD</v>
      </c>
      <c r="L167" s="23">
        <f>VLOOKUP($G167,monthlyData!$B:$BT,70,0)</f>
        <v>51.666666666666664</v>
      </c>
      <c r="M167" s="23">
        <f>VLOOKUP($G167,monthlyData!$B:$BT,71,0)</f>
        <v>75</v>
      </c>
    </row>
    <row r="168" spans="1:13" x14ac:dyDescent="0.35">
      <c r="A168" t="s">
        <v>86</v>
      </c>
      <c r="B168" t="s">
        <v>92</v>
      </c>
      <c r="C168">
        <v>80</v>
      </c>
      <c r="E168" t="s">
        <v>8874</v>
      </c>
      <c r="F168" t="s">
        <v>8871</v>
      </c>
      <c r="G168" t="s">
        <v>4598</v>
      </c>
      <c r="H168" t="str">
        <f ca="1">OFFSET(namesZH!$I$1,MATCH(targets!G168,namesZH!$C:$C,0)-1,0)</f>
        <v>Fuyang</v>
      </c>
      <c r="I168" t="str">
        <f ca="1">OFFSET(namesZH!$G$1,MATCH(targets!$G168,namesZH!$C:$C,0)-1,0)</f>
        <v>Anhui</v>
      </c>
      <c r="J168">
        <f t="shared" si="2"/>
        <v>87</v>
      </c>
      <c r="K168" t="str">
        <f>VLOOKUP(B168,regionkey!A:B,2,0)</f>
        <v>YRD</v>
      </c>
      <c r="L168" s="23">
        <f>VLOOKUP($G168,monthlyData!$B:$BT,70,0)</f>
        <v>69.333333333333329</v>
      </c>
      <c r="M168" s="23">
        <f>VLOOKUP($G168,monthlyData!$B:$BT,71,0)</f>
        <v>87</v>
      </c>
    </row>
    <row r="169" spans="1:13" x14ac:dyDescent="0.35">
      <c r="A169" t="s">
        <v>87</v>
      </c>
      <c r="B169" t="s">
        <v>92</v>
      </c>
      <c r="C169">
        <v>72</v>
      </c>
      <c r="E169" t="s">
        <v>8874</v>
      </c>
      <c r="F169" t="s">
        <v>8871</v>
      </c>
      <c r="G169" t="s">
        <v>4607</v>
      </c>
      <c r="H169" t="str">
        <f ca="1">OFFSET(namesZH!$I$1,MATCH(targets!G169,namesZH!$C:$C,0)-1,0)</f>
        <v>Suzhou</v>
      </c>
      <c r="I169" t="str">
        <f ca="1">OFFSET(namesZH!$G$1,MATCH(targets!$G169,namesZH!$C:$C,0)-1,0)</f>
        <v>Anhui</v>
      </c>
      <c r="J169">
        <f t="shared" si="2"/>
        <v>77</v>
      </c>
      <c r="K169" t="str">
        <f>VLOOKUP(B169,regionkey!A:B,2,0)</f>
        <v>YRD</v>
      </c>
      <c r="L169" s="23">
        <f>VLOOKUP($G169,monthlyData!$B:$BT,70,0)</f>
        <v>64.666666666666671</v>
      </c>
      <c r="M169" s="23">
        <f>VLOOKUP($G169,monthlyData!$B:$BT,71,0)</f>
        <v>77</v>
      </c>
    </row>
    <row r="170" spans="1:13" x14ac:dyDescent="0.35">
      <c r="A170" t="s">
        <v>88</v>
      </c>
      <c r="B170" t="s">
        <v>92</v>
      </c>
      <c r="C170">
        <v>65</v>
      </c>
      <c r="E170" t="s">
        <v>8874</v>
      </c>
      <c r="F170" t="s">
        <v>8871</v>
      </c>
      <c r="G170" t="s">
        <v>4618</v>
      </c>
      <c r="H170" t="str">
        <f ca="1">OFFSET(namesZH!$I$1,MATCH(targets!G170,namesZH!$C:$C,0)-1,0)</f>
        <v>Lu'an</v>
      </c>
      <c r="I170" t="str">
        <f ca="1">OFFSET(namesZH!$G$1,MATCH(targets!$G170,namesZH!$C:$C,0)-1,0)</f>
        <v>Anhui</v>
      </c>
      <c r="J170">
        <f t="shared" si="2"/>
        <v>69.333333333333329</v>
      </c>
      <c r="K170" t="str">
        <f>VLOOKUP(B170,regionkey!A:B,2,0)</f>
        <v>YRD</v>
      </c>
      <c r="L170" s="23">
        <f>VLOOKUP($G170,monthlyData!$B:$BT,70,0)</f>
        <v>48</v>
      </c>
      <c r="M170" s="23">
        <f>VLOOKUP($G170,monthlyData!$B:$BT,71,0)</f>
        <v>69.333333333333329</v>
      </c>
    </row>
    <row r="171" spans="1:13" x14ac:dyDescent="0.35">
      <c r="A171" t="s">
        <v>89</v>
      </c>
      <c r="B171" t="s">
        <v>92</v>
      </c>
      <c r="C171">
        <v>82</v>
      </c>
      <c r="E171" t="s">
        <v>8874</v>
      </c>
      <c r="F171" t="s">
        <v>8871</v>
      </c>
      <c r="G171" t="s">
        <v>4633</v>
      </c>
      <c r="H171" t="str">
        <f ca="1">OFFSET(namesZH!$I$1,MATCH(targets!G171,namesZH!$C:$C,0)-1,0)</f>
        <v>Bozhou</v>
      </c>
      <c r="I171" t="str">
        <f ca="1">OFFSET(namesZH!$G$1,MATCH(targets!$G171,namesZH!$C:$C,0)-1,0)</f>
        <v>Anhui</v>
      </c>
      <c r="J171">
        <f t="shared" si="2"/>
        <v>89.666666666666671</v>
      </c>
      <c r="K171" t="str">
        <f>VLOOKUP(B171,regionkey!A:B,2,0)</f>
        <v>YRD</v>
      </c>
      <c r="L171" s="23">
        <f>VLOOKUP($G171,monthlyData!$B:$BT,70,0)</f>
        <v>67.666666666666671</v>
      </c>
      <c r="M171" s="23">
        <f>VLOOKUP($G171,monthlyData!$B:$BT,71,0)</f>
        <v>89.666666666666671</v>
      </c>
    </row>
    <row r="172" spans="1:13" x14ac:dyDescent="0.35">
      <c r="A172" t="s">
        <v>90</v>
      </c>
      <c r="B172" t="s">
        <v>92</v>
      </c>
      <c r="C172">
        <v>61</v>
      </c>
      <c r="E172" t="s">
        <v>8874</v>
      </c>
      <c r="F172" t="s">
        <v>8871</v>
      </c>
      <c r="G172" t="s">
        <v>4641</v>
      </c>
      <c r="H172" t="str">
        <f ca="1">OFFSET(namesZH!$I$1,MATCH(targets!G172,namesZH!$C:$C,0)-1,0)</f>
        <v>Chizhou</v>
      </c>
      <c r="I172" t="str">
        <f ca="1">OFFSET(namesZH!$G$1,MATCH(targets!$G172,namesZH!$C:$C,0)-1,0)</f>
        <v>Anhui</v>
      </c>
      <c r="J172">
        <f t="shared" si="2"/>
        <v>66.333333333333329</v>
      </c>
      <c r="K172" t="str">
        <f>VLOOKUP(B172,regionkey!A:B,2,0)</f>
        <v>YRD</v>
      </c>
      <c r="L172" s="23">
        <f>VLOOKUP($G172,monthlyData!$B:$BT,70,0)</f>
        <v>44.666666666666664</v>
      </c>
      <c r="M172" s="23">
        <f>VLOOKUP($G172,monthlyData!$B:$BT,71,0)</f>
        <v>66.333333333333329</v>
      </c>
    </row>
    <row r="173" spans="1:13" x14ac:dyDescent="0.35">
      <c r="A173" t="s">
        <v>91</v>
      </c>
      <c r="B173" t="s">
        <v>92</v>
      </c>
      <c r="C173">
        <v>60</v>
      </c>
      <c r="E173" t="s">
        <v>8874</v>
      </c>
      <c r="F173" t="s">
        <v>8871</v>
      </c>
      <c r="G173" t="s">
        <v>4653</v>
      </c>
      <c r="H173" t="str">
        <f ca="1">OFFSET(namesZH!$I$1,MATCH(targets!G173,namesZH!$C:$C,0)-1,0)</f>
        <v>Xuancheng</v>
      </c>
      <c r="I173" t="str">
        <f ca="1">OFFSET(namesZH!$G$1,MATCH(targets!$G173,namesZH!$C:$C,0)-1,0)</f>
        <v>Anhui</v>
      </c>
      <c r="J173">
        <f t="shared" si="2"/>
        <v>62.333333333333336</v>
      </c>
      <c r="K173" t="str">
        <f>VLOOKUP(B173,regionkey!A:B,2,0)</f>
        <v>YRD</v>
      </c>
      <c r="L173" s="23">
        <f>VLOOKUP($G173,monthlyData!$B:$BT,70,0)</f>
        <v>44.333333333333336</v>
      </c>
      <c r="M173" s="23">
        <f>VLOOKUP($G173,monthlyData!$B:$BT,71,0)</f>
        <v>62.333333333333336</v>
      </c>
    </row>
    <row r="174" spans="1:13" x14ac:dyDescent="0.35">
      <c r="B174" t="s">
        <v>1</v>
      </c>
      <c r="C174">
        <f>regionkey!E2</f>
        <v>63</v>
      </c>
      <c r="E174" t="s">
        <v>8873</v>
      </c>
      <c r="F174" t="s">
        <v>8870</v>
      </c>
      <c r="J174">
        <f t="shared" si="2"/>
        <v>63.214285714285715</v>
      </c>
      <c r="K174" t="str">
        <f>VLOOKUP(B174,regionkey!A:B,2,0)</f>
        <v>2+26</v>
      </c>
      <c r="L174" s="23">
        <f>regionkey!C2</f>
        <v>63.214285714285715</v>
      </c>
      <c r="M174" s="23">
        <f>regionkey!D2</f>
        <v>89.607142857142861</v>
      </c>
    </row>
    <row r="175" spans="1:13" x14ac:dyDescent="0.35">
      <c r="B175" t="s">
        <v>33</v>
      </c>
      <c r="C175">
        <f>regionkey!E3</f>
        <v>62</v>
      </c>
      <c r="E175" t="s">
        <v>8873</v>
      </c>
      <c r="F175" t="s">
        <v>8870</v>
      </c>
      <c r="J175">
        <f t="shared" si="2"/>
        <v>63.636363636363633</v>
      </c>
      <c r="K175" t="str">
        <f>VLOOKUP(B175,regionkey!A:B,2,0)</f>
        <v>Fenwei</v>
      </c>
      <c r="L175" s="23">
        <f>regionkey!C3</f>
        <v>63.636363636363633</v>
      </c>
      <c r="M175" s="23">
        <f>regionkey!D3</f>
        <v>93.818181818181813</v>
      </c>
    </row>
    <row r="176" spans="1:13" x14ac:dyDescent="0.35">
      <c r="B176" t="s">
        <v>92</v>
      </c>
      <c r="C176">
        <f>regionkey!E4</f>
        <v>45</v>
      </c>
      <c r="E176" t="s">
        <v>8873</v>
      </c>
      <c r="F176" t="s">
        <v>8870</v>
      </c>
      <c r="J176">
        <f t="shared" si="2"/>
        <v>46.951219512195124</v>
      </c>
      <c r="K176" t="str">
        <f>VLOOKUP(B176,regionkey!A:B,2,0)</f>
        <v>YRD</v>
      </c>
      <c r="L176" s="23">
        <f>regionkey!C4</f>
        <v>46.951219512195124</v>
      </c>
      <c r="M176" s="23">
        <f>regionkey!D4</f>
        <v>60.878048780487802</v>
      </c>
    </row>
    <row r="177" spans="2:13" x14ac:dyDescent="0.35">
      <c r="B177" t="s">
        <v>1</v>
      </c>
      <c r="C177">
        <f>regionkey!F2</f>
        <v>86</v>
      </c>
      <c r="E177" t="s">
        <v>8874</v>
      </c>
      <c r="F177" t="s">
        <v>8871</v>
      </c>
      <c r="J177">
        <f t="shared" si="2"/>
        <v>89.607142857142861</v>
      </c>
      <c r="K177" t="str">
        <f>VLOOKUP(B177,regionkey!A:B,2,0)</f>
        <v>2+26</v>
      </c>
      <c r="L177" s="23">
        <f>L174</f>
        <v>63.214285714285715</v>
      </c>
      <c r="M177" s="23">
        <f>M174</f>
        <v>89.607142857142861</v>
      </c>
    </row>
    <row r="178" spans="2:13" x14ac:dyDescent="0.35">
      <c r="B178" t="s">
        <v>33</v>
      </c>
      <c r="C178">
        <f>regionkey!F3</f>
        <v>90</v>
      </c>
      <c r="E178" t="s">
        <v>8874</v>
      </c>
      <c r="F178" t="s">
        <v>8871</v>
      </c>
      <c r="J178">
        <f t="shared" si="2"/>
        <v>93.818181818181813</v>
      </c>
      <c r="K178" t="str">
        <f>VLOOKUP(B178,regionkey!A:B,2,0)</f>
        <v>Fenwei</v>
      </c>
      <c r="L178" s="23">
        <f t="shared" ref="L178:M178" si="3">L175</f>
        <v>63.636363636363633</v>
      </c>
      <c r="M178" s="23">
        <f t="shared" si="3"/>
        <v>93.818181818181813</v>
      </c>
    </row>
    <row r="179" spans="2:13" x14ac:dyDescent="0.35">
      <c r="B179" t="s">
        <v>92</v>
      </c>
      <c r="C179">
        <f>regionkey!F4</f>
        <v>58</v>
      </c>
      <c r="E179" t="s">
        <v>8874</v>
      </c>
      <c r="F179" t="s">
        <v>8871</v>
      </c>
      <c r="J179">
        <f t="shared" si="2"/>
        <v>60.878048780487802</v>
      </c>
      <c r="K179" t="str">
        <f>VLOOKUP(B179,regionkey!A:B,2,0)</f>
        <v>YRD</v>
      </c>
      <c r="L179" s="23">
        <f t="shared" ref="L179:M179" si="4">L176</f>
        <v>46.951219512195124</v>
      </c>
      <c r="M179" s="23">
        <f t="shared" si="4"/>
        <v>60.878048780487802</v>
      </c>
    </row>
  </sheetData>
  <autoFilter ref="A1:K179" xr:uid="{8C916334-3742-46CB-A220-6DF60C8E3D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DC88-C095-429F-8ED9-0E305E58F286}">
  <dimension ref="A1:F4"/>
  <sheetViews>
    <sheetView workbookViewId="0">
      <selection activeCell="C2" sqref="C2:D4"/>
    </sheetView>
  </sheetViews>
  <sheetFormatPr defaultRowHeight="14.5" x14ac:dyDescent="0.35"/>
  <sheetData>
    <row r="1" spans="1:6" x14ac:dyDescent="0.35">
      <c r="A1" t="s">
        <v>48</v>
      </c>
      <c r="B1" t="s">
        <v>8872</v>
      </c>
      <c r="C1" t="s">
        <v>8870</v>
      </c>
      <c r="D1" t="s">
        <v>8871</v>
      </c>
      <c r="E1" t="s">
        <v>8873</v>
      </c>
      <c r="F1" t="s">
        <v>8874</v>
      </c>
    </row>
    <row r="2" spans="1:6" x14ac:dyDescent="0.35">
      <c r="A2" t="s">
        <v>1</v>
      </c>
      <c r="B2" t="s">
        <v>6256</v>
      </c>
      <c r="C2" s="23">
        <v>63.214285714285715</v>
      </c>
      <c r="D2" s="23">
        <v>89.607142857142861</v>
      </c>
      <c r="E2">
        <v>63</v>
      </c>
      <c r="F2">
        <v>86</v>
      </c>
    </row>
    <row r="3" spans="1:6" x14ac:dyDescent="0.35">
      <c r="A3" t="s">
        <v>33</v>
      </c>
      <c r="B3" t="s">
        <v>98</v>
      </c>
      <c r="C3" s="23">
        <v>63.636363636363633</v>
      </c>
      <c r="D3" s="23">
        <v>93.818181818181813</v>
      </c>
      <c r="E3">
        <v>62</v>
      </c>
      <c r="F3">
        <v>90</v>
      </c>
    </row>
    <row r="4" spans="1:6" x14ac:dyDescent="0.35">
      <c r="A4" t="s">
        <v>92</v>
      </c>
      <c r="B4" t="s">
        <v>6241</v>
      </c>
      <c r="C4" s="23">
        <v>46.951219512195124</v>
      </c>
      <c r="D4" s="23">
        <v>60.878048780487802</v>
      </c>
      <c r="E4">
        <v>45</v>
      </c>
      <c r="F4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1CA7-D272-4095-8DCD-FBF34B649063}">
  <sheetPr filterMode="1"/>
  <dimension ref="A1:I1498"/>
  <sheetViews>
    <sheetView workbookViewId="0">
      <selection activeCell="I965" sqref="I965"/>
    </sheetView>
  </sheetViews>
  <sheetFormatPr defaultRowHeight="14.5" x14ac:dyDescent="0.35"/>
  <cols>
    <col min="1" max="1" width="10.81640625" bestFit="1" customWidth="1"/>
    <col min="2" max="2" width="25.453125" bestFit="1" customWidth="1"/>
    <col min="3" max="3" width="13.08984375" bestFit="1" customWidth="1"/>
    <col min="4" max="5" width="18.81640625" bestFit="1" customWidth="1"/>
    <col min="6" max="6" width="9.08984375" bestFit="1" customWidth="1"/>
    <col min="7" max="7" width="12.90625" bestFit="1" customWidth="1"/>
    <col min="8" max="8" width="12.54296875" bestFit="1" customWidth="1"/>
  </cols>
  <sheetData>
    <row r="1" spans="1:9" x14ac:dyDescent="0.35">
      <c r="A1" s="4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6" t="s">
        <v>6239</v>
      </c>
    </row>
    <row r="2" spans="1:9" hidden="1" x14ac:dyDescent="0.35">
      <c r="A2" s="7" t="s">
        <v>101</v>
      </c>
      <c r="B2" s="8" t="s">
        <v>102</v>
      </c>
      <c r="C2" s="8" t="s">
        <v>103</v>
      </c>
      <c r="D2" s="8" t="s">
        <v>104</v>
      </c>
      <c r="E2" s="8" t="s">
        <v>105</v>
      </c>
      <c r="F2" s="9">
        <v>0</v>
      </c>
      <c r="G2" s="8" t="s">
        <v>106</v>
      </c>
      <c r="H2" s="8" t="s">
        <v>103</v>
      </c>
      <c r="I2" s="10" t="str">
        <f>VLOOKUP(namesZH!$A2,stationkey!B:G,6,0)</f>
        <v>Beijing</v>
      </c>
    </row>
    <row r="3" spans="1:9" hidden="1" x14ac:dyDescent="0.35">
      <c r="A3" s="11" t="s">
        <v>107</v>
      </c>
      <c r="B3" s="12" t="s">
        <v>108</v>
      </c>
      <c r="C3" s="12" t="s">
        <v>103</v>
      </c>
      <c r="D3" s="12" t="s">
        <v>109</v>
      </c>
      <c r="E3" s="12" t="s">
        <v>110</v>
      </c>
      <c r="F3" s="13">
        <v>0</v>
      </c>
      <c r="G3" s="12" t="s">
        <v>106</v>
      </c>
      <c r="H3" s="12" t="s">
        <v>103</v>
      </c>
      <c r="I3" s="14" t="str">
        <f>VLOOKUP(namesZH!$A3,stationkey!B:G,6,0)</f>
        <v>Beijing</v>
      </c>
    </row>
    <row r="4" spans="1:9" hidden="1" x14ac:dyDescent="0.35">
      <c r="A4" s="7" t="s">
        <v>111</v>
      </c>
      <c r="B4" s="8" t="s">
        <v>112</v>
      </c>
      <c r="C4" s="8" t="s">
        <v>103</v>
      </c>
      <c r="D4" s="8" t="s">
        <v>113</v>
      </c>
      <c r="E4" s="8" t="s">
        <v>114</v>
      </c>
      <c r="F4" s="9">
        <v>0</v>
      </c>
      <c r="G4" s="8" t="s">
        <v>106</v>
      </c>
      <c r="H4" s="8" t="s">
        <v>103</v>
      </c>
      <c r="I4" s="10" t="str">
        <f>VLOOKUP(namesZH!$A4,stationkey!B:G,6,0)</f>
        <v>Beijing</v>
      </c>
    </row>
    <row r="5" spans="1:9" hidden="1" x14ac:dyDescent="0.35">
      <c r="A5" s="11" t="s">
        <v>115</v>
      </c>
      <c r="B5" s="12" t="s">
        <v>116</v>
      </c>
      <c r="C5" s="12" t="s">
        <v>103</v>
      </c>
      <c r="D5" s="12" t="s">
        <v>113</v>
      </c>
      <c r="E5" s="12" t="s">
        <v>117</v>
      </c>
      <c r="F5" s="13">
        <v>0</v>
      </c>
      <c r="G5" s="12" t="s">
        <v>106</v>
      </c>
      <c r="H5" s="12" t="s">
        <v>103</v>
      </c>
      <c r="I5" s="14" t="str">
        <f>VLOOKUP(namesZH!$A5,stationkey!B:G,6,0)</f>
        <v>Beijing</v>
      </c>
    </row>
    <row r="6" spans="1:9" hidden="1" x14ac:dyDescent="0.35">
      <c r="A6" s="7" t="s">
        <v>118</v>
      </c>
      <c r="B6" s="8" t="s">
        <v>119</v>
      </c>
      <c r="C6" s="8" t="s">
        <v>103</v>
      </c>
      <c r="D6" s="8" t="s">
        <v>120</v>
      </c>
      <c r="E6" s="8" t="s">
        <v>121</v>
      </c>
      <c r="F6" s="9">
        <v>0</v>
      </c>
      <c r="G6" s="8" t="s">
        <v>106</v>
      </c>
      <c r="H6" s="8" t="s">
        <v>103</v>
      </c>
      <c r="I6" s="10" t="str">
        <f>VLOOKUP(namesZH!$A6,stationkey!B:G,6,0)</f>
        <v>Beijing</v>
      </c>
    </row>
    <row r="7" spans="1:9" hidden="1" x14ac:dyDescent="0.35">
      <c r="A7" s="11" t="s">
        <v>122</v>
      </c>
      <c r="B7" s="12" t="s">
        <v>123</v>
      </c>
      <c r="C7" s="12" t="s">
        <v>103</v>
      </c>
      <c r="D7" s="12" t="s">
        <v>124</v>
      </c>
      <c r="E7" s="12" t="s">
        <v>125</v>
      </c>
      <c r="F7" s="13">
        <v>0</v>
      </c>
      <c r="G7" s="12" t="s">
        <v>106</v>
      </c>
      <c r="H7" s="12" t="s">
        <v>103</v>
      </c>
      <c r="I7" s="14" t="str">
        <f>VLOOKUP(namesZH!$A7,stationkey!B:G,6,0)</f>
        <v>Beijing</v>
      </c>
    </row>
    <row r="8" spans="1:9" hidden="1" x14ac:dyDescent="0.35">
      <c r="A8" s="7" t="s">
        <v>126</v>
      </c>
      <c r="B8" s="8" t="s">
        <v>127</v>
      </c>
      <c r="C8" s="8" t="s">
        <v>103</v>
      </c>
      <c r="D8" s="8" t="s">
        <v>128</v>
      </c>
      <c r="E8" s="8" t="s">
        <v>129</v>
      </c>
      <c r="F8" s="9">
        <v>0</v>
      </c>
      <c r="G8" s="8" t="s">
        <v>106</v>
      </c>
      <c r="H8" s="8" t="s">
        <v>103</v>
      </c>
      <c r="I8" s="10" t="str">
        <f>VLOOKUP(namesZH!$A8,stationkey!B:G,6,0)</f>
        <v>Beijing</v>
      </c>
    </row>
    <row r="9" spans="1:9" hidden="1" x14ac:dyDescent="0.35">
      <c r="A9" s="11" t="s">
        <v>130</v>
      </c>
      <c r="B9" s="12" t="s">
        <v>131</v>
      </c>
      <c r="C9" s="12" t="s">
        <v>103</v>
      </c>
      <c r="D9" s="12" t="s">
        <v>132</v>
      </c>
      <c r="E9" s="12" t="s">
        <v>133</v>
      </c>
      <c r="F9" s="13">
        <v>0</v>
      </c>
      <c r="G9" s="12" t="s">
        <v>106</v>
      </c>
      <c r="H9" s="12" t="s">
        <v>103</v>
      </c>
      <c r="I9" s="14" t="str">
        <f>VLOOKUP(namesZH!$A9,stationkey!B:G,6,0)</f>
        <v>Beijing</v>
      </c>
    </row>
    <row r="10" spans="1:9" hidden="1" x14ac:dyDescent="0.35">
      <c r="A10" s="7" t="s">
        <v>134</v>
      </c>
      <c r="B10" s="8" t="s">
        <v>135</v>
      </c>
      <c r="C10" s="8" t="s">
        <v>103</v>
      </c>
      <c r="D10" s="8" t="s">
        <v>136</v>
      </c>
      <c r="E10" s="8" t="s">
        <v>137</v>
      </c>
      <c r="F10" s="9">
        <v>0</v>
      </c>
      <c r="G10" s="8" t="s">
        <v>106</v>
      </c>
      <c r="H10" s="8" t="s">
        <v>103</v>
      </c>
      <c r="I10" s="10" t="str">
        <f>VLOOKUP(namesZH!$A10,stationkey!B:G,6,0)</f>
        <v>Beijing</v>
      </c>
    </row>
    <row r="11" spans="1:9" hidden="1" x14ac:dyDescent="0.35">
      <c r="A11" s="11" t="s">
        <v>138</v>
      </c>
      <c r="B11" s="12" t="s">
        <v>139</v>
      </c>
      <c r="C11" s="12" t="s">
        <v>103</v>
      </c>
      <c r="D11" s="12" t="s">
        <v>140</v>
      </c>
      <c r="E11" s="12" t="s">
        <v>141</v>
      </c>
      <c r="F11" s="13">
        <v>0</v>
      </c>
      <c r="G11" s="12" t="s">
        <v>106</v>
      </c>
      <c r="H11" s="12" t="s">
        <v>103</v>
      </c>
      <c r="I11" s="14" t="str">
        <f>VLOOKUP(namesZH!$A11,stationkey!B:G,6,0)</f>
        <v>Beijing</v>
      </c>
    </row>
    <row r="12" spans="1:9" hidden="1" x14ac:dyDescent="0.35">
      <c r="A12" s="7" t="s">
        <v>142</v>
      </c>
      <c r="B12" s="8" t="s">
        <v>143</v>
      </c>
      <c r="C12" s="8" t="s">
        <v>103</v>
      </c>
      <c r="D12" s="8" t="s">
        <v>144</v>
      </c>
      <c r="E12" s="8" t="s">
        <v>145</v>
      </c>
      <c r="F12" s="9">
        <v>0</v>
      </c>
      <c r="G12" s="8" t="s">
        <v>106</v>
      </c>
      <c r="H12" s="8" t="s">
        <v>103</v>
      </c>
      <c r="I12" s="10" t="str">
        <f>VLOOKUP(namesZH!$A12,stationkey!B:G,6,0)</f>
        <v>Beijing</v>
      </c>
    </row>
    <row r="13" spans="1:9" hidden="1" x14ac:dyDescent="0.35">
      <c r="A13" s="11" t="s">
        <v>146</v>
      </c>
      <c r="B13" s="12" t="s">
        <v>147</v>
      </c>
      <c r="C13" s="12" t="s">
        <v>103</v>
      </c>
      <c r="D13" s="12" t="s">
        <v>148</v>
      </c>
      <c r="E13" s="12" t="s">
        <v>149</v>
      </c>
      <c r="F13" s="13">
        <v>0</v>
      </c>
      <c r="G13" s="12" t="s">
        <v>106</v>
      </c>
      <c r="H13" s="12" t="s">
        <v>103</v>
      </c>
      <c r="I13" s="14" t="str">
        <f>VLOOKUP(namesZH!$A13,stationkey!B:G,6,0)</f>
        <v>Beijing</v>
      </c>
    </row>
    <row r="14" spans="1:9" hidden="1" x14ac:dyDescent="0.35">
      <c r="A14" s="7" t="s">
        <v>150</v>
      </c>
      <c r="B14" s="8" t="s">
        <v>151</v>
      </c>
      <c r="C14" s="8" t="s">
        <v>152</v>
      </c>
      <c r="D14" s="8" t="s">
        <v>153</v>
      </c>
      <c r="E14" s="8" t="s">
        <v>154</v>
      </c>
      <c r="F14" s="9">
        <v>0</v>
      </c>
      <c r="G14" s="8" t="s">
        <v>155</v>
      </c>
      <c r="H14" s="8" t="s">
        <v>152</v>
      </c>
      <c r="I14" s="10" t="str">
        <f>VLOOKUP(namesZH!$A14,stationkey!B:G,6,0)</f>
        <v>Tianjin</v>
      </c>
    </row>
    <row r="15" spans="1:9" hidden="1" x14ac:dyDescent="0.35">
      <c r="A15" s="11" t="s">
        <v>156</v>
      </c>
      <c r="B15" s="12" t="s">
        <v>157</v>
      </c>
      <c r="C15" s="12" t="s">
        <v>152</v>
      </c>
      <c r="D15" s="12" t="s">
        <v>158</v>
      </c>
      <c r="E15" s="12" t="s">
        <v>159</v>
      </c>
      <c r="F15" s="13">
        <v>0</v>
      </c>
      <c r="G15" s="12" t="s">
        <v>155</v>
      </c>
      <c r="H15" s="12" t="s">
        <v>152</v>
      </c>
      <c r="I15" s="14" t="str">
        <f>VLOOKUP(namesZH!$A15,stationkey!B:G,6,0)</f>
        <v>Tianjin</v>
      </c>
    </row>
    <row r="16" spans="1:9" hidden="1" x14ac:dyDescent="0.35">
      <c r="A16" s="7" t="s">
        <v>160</v>
      </c>
      <c r="B16" s="8" t="s">
        <v>161</v>
      </c>
      <c r="C16" s="8" t="s">
        <v>152</v>
      </c>
      <c r="D16" s="8" t="s">
        <v>162</v>
      </c>
      <c r="E16" s="8" t="s">
        <v>163</v>
      </c>
      <c r="F16" s="9">
        <v>0</v>
      </c>
      <c r="G16" s="8" t="s">
        <v>155</v>
      </c>
      <c r="H16" s="8" t="s">
        <v>152</v>
      </c>
      <c r="I16" s="10" t="str">
        <f>VLOOKUP(namesZH!$A16,stationkey!B:G,6,0)</f>
        <v>Tianjin</v>
      </c>
    </row>
    <row r="17" spans="1:9" hidden="1" x14ac:dyDescent="0.35">
      <c r="A17" s="11" t="s">
        <v>164</v>
      </c>
      <c r="B17" s="12" t="s">
        <v>165</v>
      </c>
      <c r="C17" s="12" t="s">
        <v>152</v>
      </c>
      <c r="D17" s="12" t="s">
        <v>166</v>
      </c>
      <c r="E17" s="12" t="s">
        <v>167</v>
      </c>
      <c r="F17" s="13">
        <v>0</v>
      </c>
      <c r="G17" s="12" t="s">
        <v>155</v>
      </c>
      <c r="H17" s="12" t="s">
        <v>152</v>
      </c>
      <c r="I17" s="14" t="str">
        <f>VLOOKUP(namesZH!$A17,stationkey!B:G,6,0)</f>
        <v>Tianjin</v>
      </c>
    </row>
    <row r="18" spans="1:9" hidden="1" x14ac:dyDescent="0.35">
      <c r="A18" s="7" t="s">
        <v>168</v>
      </c>
      <c r="B18" s="8" t="s">
        <v>169</v>
      </c>
      <c r="C18" s="8" t="s">
        <v>152</v>
      </c>
      <c r="D18" s="8" t="s">
        <v>170</v>
      </c>
      <c r="E18" s="8" t="s">
        <v>171</v>
      </c>
      <c r="F18" s="9">
        <v>0</v>
      </c>
      <c r="G18" s="8" t="s">
        <v>155</v>
      </c>
      <c r="H18" s="8" t="s">
        <v>152</v>
      </c>
      <c r="I18" s="10" t="str">
        <f>VLOOKUP(namesZH!$A18,stationkey!B:G,6,0)</f>
        <v>Tianjin</v>
      </c>
    </row>
    <row r="19" spans="1:9" hidden="1" x14ac:dyDescent="0.35">
      <c r="A19" s="11" t="s">
        <v>172</v>
      </c>
      <c r="B19" s="12" t="s">
        <v>173</v>
      </c>
      <c r="C19" s="12" t="s">
        <v>152</v>
      </c>
      <c r="D19" s="12" t="s">
        <v>174</v>
      </c>
      <c r="E19" s="12" t="s">
        <v>175</v>
      </c>
      <c r="F19" s="13">
        <v>0</v>
      </c>
      <c r="G19" s="12" t="s">
        <v>155</v>
      </c>
      <c r="H19" s="12" t="s">
        <v>152</v>
      </c>
      <c r="I19" s="14" t="str">
        <f>VLOOKUP(namesZH!$A19,stationkey!B:G,6,0)</f>
        <v>Tianjin</v>
      </c>
    </row>
    <row r="20" spans="1:9" hidden="1" x14ac:dyDescent="0.35">
      <c r="A20" s="7" t="s">
        <v>176</v>
      </c>
      <c r="B20" s="8" t="s">
        <v>177</v>
      </c>
      <c r="C20" s="8" t="s">
        <v>152</v>
      </c>
      <c r="D20" s="8" t="s">
        <v>178</v>
      </c>
      <c r="E20" s="8" t="s">
        <v>179</v>
      </c>
      <c r="F20" s="9">
        <v>0</v>
      </c>
      <c r="G20" s="8" t="s">
        <v>155</v>
      </c>
      <c r="H20" s="8" t="s">
        <v>152</v>
      </c>
      <c r="I20" s="10" t="str">
        <f>VLOOKUP(namesZH!$A20,stationkey!B:G,6,0)</f>
        <v>Tianjin</v>
      </c>
    </row>
    <row r="21" spans="1:9" hidden="1" x14ac:dyDescent="0.35">
      <c r="A21" s="11" t="s">
        <v>180</v>
      </c>
      <c r="B21" s="12" t="s">
        <v>181</v>
      </c>
      <c r="C21" s="12" t="s">
        <v>152</v>
      </c>
      <c r="D21" s="12" t="s">
        <v>182</v>
      </c>
      <c r="E21" s="12" t="s">
        <v>183</v>
      </c>
      <c r="F21" s="13">
        <v>0</v>
      </c>
      <c r="G21" s="12" t="s">
        <v>155</v>
      </c>
      <c r="H21" s="12" t="s">
        <v>152</v>
      </c>
      <c r="I21" s="14" t="str">
        <f>VLOOKUP(namesZH!$A21,stationkey!B:G,6,0)</f>
        <v>Tianjin</v>
      </c>
    </row>
    <row r="22" spans="1:9" hidden="1" x14ac:dyDescent="0.35">
      <c r="A22" s="7" t="s">
        <v>184</v>
      </c>
      <c r="B22" s="8" t="s">
        <v>185</v>
      </c>
      <c r="C22" s="8" t="s">
        <v>152</v>
      </c>
      <c r="D22" s="8" t="s">
        <v>186</v>
      </c>
      <c r="E22" s="8" t="s">
        <v>187</v>
      </c>
      <c r="F22" s="9">
        <v>0</v>
      </c>
      <c r="G22" s="8" t="s">
        <v>155</v>
      </c>
      <c r="H22" s="8" t="s">
        <v>152</v>
      </c>
      <c r="I22" s="10" t="str">
        <f>VLOOKUP(namesZH!$A22,stationkey!B:G,6,0)</f>
        <v>Tianjin</v>
      </c>
    </row>
    <row r="23" spans="1:9" hidden="1" x14ac:dyDescent="0.35">
      <c r="A23" s="11" t="s">
        <v>188</v>
      </c>
      <c r="B23" s="12" t="s">
        <v>189</v>
      </c>
      <c r="C23" s="12" t="s">
        <v>152</v>
      </c>
      <c r="D23" s="12" t="s">
        <v>190</v>
      </c>
      <c r="E23" s="12" t="s">
        <v>191</v>
      </c>
      <c r="F23" s="13">
        <v>0</v>
      </c>
      <c r="G23" s="12" t="s">
        <v>155</v>
      </c>
      <c r="H23" s="12" t="s">
        <v>152</v>
      </c>
      <c r="I23" s="14" t="str">
        <f>VLOOKUP(namesZH!$A23,stationkey!B:G,6,0)</f>
        <v>Tianjin</v>
      </c>
    </row>
    <row r="24" spans="1:9" hidden="1" x14ac:dyDescent="0.35">
      <c r="A24" s="7" t="s">
        <v>192</v>
      </c>
      <c r="B24" s="8" t="s">
        <v>193</v>
      </c>
      <c r="C24" s="8" t="s">
        <v>152</v>
      </c>
      <c r="D24" s="8" t="s">
        <v>194</v>
      </c>
      <c r="E24" s="8" t="s">
        <v>195</v>
      </c>
      <c r="F24" s="9">
        <v>0</v>
      </c>
      <c r="G24" s="8" t="s">
        <v>155</v>
      </c>
      <c r="H24" s="8" t="s">
        <v>152</v>
      </c>
      <c r="I24" s="10" t="str">
        <f>VLOOKUP(namesZH!$A24,stationkey!B:G,6,0)</f>
        <v>Tianjin</v>
      </c>
    </row>
    <row r="25" spans="1:9" hidden="1" x14ac:dyDescent="0.35">
      <c r="A25" s="11" t="s">
        <v>196</v>
      </c>
      <c r="B25" s="12" t="s">
        <v>197</v>
      </c>
      <c r="C25" s="12" t="s">
        <v>152</v>
      </c>
      <c r="D25" s="12" t="s">
        <v>198</v>
      </c>
      <c r="E25" s="12" t="s">
        <v>199</v>
      </c>
      <c r="F25" s="13">
        <v>0</v>
      </c>
      <c r="G25" s="12" t="s">
        <v>155</v>
      </c>
      <c r="H25" s="12" t="s">
        <v>152</v>
      </c>
      <c r="I25" s="14" t="str">
        <f>VLOOKUP(namesZH!$A25,stationkey!B:G,6,0)</f>
        <v>Tianjin</v>
      </c>
    </row>
    <row r="26" spans="1:9" hidden="1" x14ac:dyDescent="0.35">
      <c r="A26" s="7" t="s">
        <v>200</v>
      </c>
      <c r="B26" s="8" t="s">
        <v>201</v>
      </c>
      <c r="C26" s="8" t="s">
        <v>152</v>
      </c>
      <c r="D26" s="8" t="s">
        <v>202</v>
      </c>
      <c r="E26" s="8" t="s">
        <v>203</v>
      </c>
      <c r="F26" s="9">
        <v>0</v>
      </c>
      <c r="G26" s="8" t="s">
        <v>155</v>
      </c>
      <c r="H26" s="8" t="s">
        <v>152</v>
      </c>
      <c r="I26" s="10" t="str">
        <f>VLOOKUP(namesZH!$A26,stationkey!B:G,6,0)</f>
        <v>Tianjin</v>
      </c>
    </row>
    <row r="27" spans="1:9" hidden="1" x14ac:dyDescent="0.35">
      <c r="A27" s="11" t="s">
        <v>204</v>
      </c>
      <c r="B27" s="12" t="s">
        <v>205</v>
      </c>
      <c r="C27" s="12" t="s">
        <v>152</v>
      </c>
      <c r="D27" s="12" t="s">
        <v>206</v>
      </c>
      <c r="E27" s="12" t="s">
        <v>207</v>
      </c>
      <c r="F27" s="13">
        <v>0</v>
      </c>
      <c r="G27" s="12" t="s">
        <v>155</v>
      </c>
      <c r="H27" s="12" t="s">
        <v>152</v>
      </c>
      <c r="I27" s="14" t="str">
        <f>VLOOKUP(namesZH!$A27,stationkey!B:G,6,0)</f>
        <v>Tianjin</v>
      </c>
    </row>
    <row r="28" spans="1:9" hidden="1" x14ac:dyDescent="0.35">
      <c r="A28" s="7"/>
      <c r="B28" s="8"/>
      <c r="C28" s="8"/>
      <c r="D28" s="8"/>
      <c r="E28" s="8"/>
      <c r="F28" s="9"/>
      <c r="G28" s="8"/>
      <c r="H28" s="8"/>
      <c r="I28" s="10"/>
    </row>
    <row r="29" spans="1:9" hidden="1" x14ac:dyDescent="0.35">
      <c r="A29" s="11" t="s">
        <v>211</v>
      </c>
      <c r="B29" s="12" t="s">
        <v>212</v>
      </c>
      <c r="C29" s="12" t="s">
        <v>209</v>
      </c>
      <c r="D29" s="12" t="s">
        <v>213</v>
      </c>
      <c r="E29" s="12" t="s">
        <v>214</v>
      </c>
      <c r="F29" s="13">
        <v>0</v>
      </c>
      <c r="G29" s="12" t="s">
        <v>215</v>
      </c>
      <c r="H29" s="12" t="s">
        <v>216</v>
      </c>
      <c r="I29" s="14" t="str">
        <f>VLOOKUP(namesZH!$A29,stationkey!B:G,6,0)</f>
        <v>Shijiazhuang</v>
      </c>
    </row>
    <row r="30" spans="1:9" hidden="1" x14ac:dyDescent="0.35">
      <c r="A30" s="7" t="s">
        <v>217</v>
      </c>
      <c r="B30" s="8" t="s">
        <v>218</v>
      </c>
      <c r="C30" s="8" t="s">
        <v>209</v>
      </c>
      <c r="D30" s="8" t="s">
        <v>219</v>
      </c>
      <c r="E30" s="8" t="s">
        <v>220</v>
      </c>
      <c r="F30" s="9">
        <v>0</v>
      </c>
      <c r="G30" s="8" t="s">
        <v>215</v>
      </c>
      <c r="H30" s="8" t="s">
        <v>216</v>
      </c>
      <c r="I30" s="10" t="str">
        <f>VLOOKUP(namesZH!$A30,stationkey!B:G,6,0)</f>
        <v>Shijiazhuang</v>
      </c>
    </row>
    <row r="31" spans="1:9" hidden="1" x14ac:dyDescent="0.35">
      <c r="A31" s="11" t="s">
        <v>221</v>
      </c>
      <c r="B31" s="12" t="s">
        <v>222</v>
      </c>
      <c r="C31" s="12" t="s">
        <v>209</v>
      </c>
      <c r="D31" s="12" t="s">
        <v>223</v>
      </c>
      <c r="E31" s="12" t="s">
        <v>224</v>
      </c>
      <c r="F31" s="13">
        <v>0</v>
      </c>
      <c r="G31" s="12" t="s">
        <v>215</v>
      </c>
      <c r="H31" s="12" t="s">
        <v>216</v>
      </c>
      <c r="I31" s="14" t="str">
        <f>VLOOKUP(namesZH!$A31,stationkey!B:G,6,0)</f>
        <v>Shijiazhuang</v>
      </c>
    </row>
    <row r="32" spans="1:9" hidden="1" x14ac:dyDescent="0.35">
      <c r="A32" s="7" t="s">
        <v>225</v>
      </c>
      <c r="B32" s="8" t="s">
        <v>226</v>
      </c>
      <c r="C32" s="8" t="s">
        <v>209</v>
      </c>
      <c r="D32" s="8" t="s">
        <v>227</v>
      </c>
      <c r="E32" s="8" t="s">
        <v>228</v>
      </c>
      <c r="F32" s="9">
        <v>0</v>
      </c>
      <c r="G32" s="8" t="s">
        <v>215</v>
      </c>
      <c r="H32" s="8" t="s">
        <v>216</v>
      </c>
      <c r="I32" s="10" t="str">
        <f>VLOOKUP(namesZH!$A32,stationkey!B:G,6,0)</f>
        <v>Shijiazhuang</v>
      </c>
    </row>
    <row r="33" spans="1:9" hidden="1" x14ac:dyDescent="0.35">
      <c r="A33" s="11" t="s">
        <v>229</v>
      </c>
      <c r="B33" s="12" t="s">
        <v>230</v>
      </c>
      <c r="C33" s="12" t="s">
        <v>209</v>
      </c>
      <c r="D33" s="12" t="s">
        <v>231</v>
      </c>
      <c r="E33" s="12" t="s">
        <v>232</v>
      </c>
      <c r="F33" s="13">
        <v>0</v>
      </c>
      <c r="G33" s="12" t="s">
        <v>215</v>
      </c>
      <c r="H33" s="12" t="s">
        <v>216</v>
      </c>
      <c r="I33" s="14" t="str">
        <f>VLOOKUP(namesZH!$A33,stationkey!B:G,6,0)</f>
        <v>Shijiazhuang</v>
      </c>
    </row>
    <row r="34" spans="1:9" hidden="1" x14ac:dyDescent="0.35">
      <c r="A34" s="7" t="s">
        <v>233</v>
      </c>
      <c r="B34" s="8" t="s">
        <v>234</v>
      </c>
      <c r="C34" s="8" t="s">
        <v>209</v>
      </c>
      <c r="D34" s="8" t="s">
        <v>235</v>
      </c>
      <c r="E34" s="8" t="s">
        <v>236</v>
      </c>
      <c r="F34" s="9">
        <v>0</v>
      </c>
      <c r="G34" s="8" t="s">
        <v>215</v>
      </c>
      <c r="H34" s="8" t="s">
        <v>216</v>
      </c>
      <c r="I34" s="10" t="str">
        <f>VLOOKUP(namesZH!$A34,stationkey!B:G,6,0)</f>
        <v>Shijiazhuang</v>
      </c>
    </row>
    <row r="35" spans="1:9" hidden="1" x14ac:dyDescent="0.35">
      <c r="A35" s="11" t="s">
        <v>237</v>
      </c>
      <c r="B35" s="12" t="s">
        <v>238</v>
      </c>
      <c r="C35" s="12" t="s">
        <v>209</v>
      </c>
      <c r="D35" s="12" t="s">
        <v>239</v>
      </c>
      <c r="E35" s="12" t="s">
        <v>240</v>
      </c>
      <c r="F35" s="13">
        <v>0</v>
      </c>
      <c r="G35" s="12" t="s">
        <v>215</v>
      </c>
      <c r="H35" s="12" t="s">
        <v>216</v>
      </c>
      <c r="I35" s="14" t="str">
        <f>VLOOKUP(namesZH!$A35,stationkey!B:G,6,0)</f>
        <v>Shijiazhuang</v>
      </c>
    </row>
    <row r="36" spans="1:9" hidden="1" x14ac:dyDescent="0.35">
      <c r="A36" s="7" t="s">
        <v>241</v>
      </c>
      <c r="B36" s="8" t="s">
        <v>242</v>
      </c>
      <c r="C36" s="8" t="s">
        <v>243</v>
      </c>
      <c r="D36" s="8" t="s">
        <v>244</v>
      </c>
      <c r="E36" s="8" t="s">
        <v>245</v>
      </c>
      <c r="F36" s="9">
        <v>0</v>
      </c>
      <c r="G36" s="8" t="s">
        <v>215</v>
      </c>
      <c r="H36" s="8" t="s">
        <v>216</v>
      </c>
      <c r="I36" s="10" t="str">
        <f>VLOOKUP(namesZH!$A36,stationkey!B:G,6,0)</f>
        <v>Tangshan</v>
      </c>
    </row>
    <row r="37" spans="1:9" hidden="1" x14ac:dyDescent="0.35">
      <c r="A37" s="11" t="s">
        <v>246</v>
      </c>
      <c r="B37" s="12" t="s">
        <v>247</v>
      </c>
      <c r="C37" s="12" t="s">
        <v>243</v>
      </c>
      <c r="D37" s="12" t="s">
        <v>248</v>
      </c>
      <c r="E37" s="12" t="s">
        <v>249</v>
      </c>
      <c r="F37" s="13">
        <v>0</v>
      </c>
      <c r="G37" s="12" t="s">
        <v>215</v>
      </c>
      <c r="H37" s="12" t="s">
        <v>216</v>
      </c>
      <c r="I37" s="14" t="str">
        <f>VLOOKUP(namesZH!$A37,stationkey!B:G,6,0)</f>
        <v>Tangshan</v>
      </c>
    </row>
    <row r="38" spans="1:9" hidden="1" x14ac:dyDescent="0.35">
      <c r="A38" s="7" t="s">
        <v>250</v>
      </c>
      <c r="B38" s="8" t="s">
        <v>251</v>
      </c>
      <c r="C38" s="8" t="s">
        <v>243</v>
      </c>
      <c r="D38" s="8" t="s">
        <v>252</v>
      </c>
      <c r="E38" s="8" t="s">
        <v>253</v>
      </c>
      <c r="F38" s="9">
        <v>0</v>
      </c>
      <c r="G38" s="8" t="s">
        <v>215</v>
      </c>
      <c r="H38" s="8" t="s">
        <v>216</v>
      </c>
      <c r="I38" s="10" t="str">
        <f>VLOOKUP(namesZH!$A38,stationkey!B:G,6,0)</f>
        <v>Tangshan</v>
      </c>
    </row>
    <row r="39" spans="1:9" hidden="1" x14ac:dyDescent="0.35">
      <c r="A39" s="11" t="s">
        <v>254</v>
      </c>
      <c r="B39" s="12" t="s">
        <v>255</v>
      </c>
      <c r="C39" s="12" t="s">
        <v>243</v>
      </c>
      <c r="D39" s="12" t="s">
        <v>256</v>
      </c>
      <c r="E39" s="12" t="s">
        <v>257</v>
      </c>
      <c r="F39" s="13">
        <v>0</v>
      </c>
      <c r="G39" s="12" t="s">
        <v>215</v>
      </c>
      <c r="H39" s="12" t="s">
        <v>216</v>
      </c>
      <c r="I39" s="14" t="str">
        <f>VLOOKUP(namesZH!$A39,stationkey!B:G,6,0)</f>
        <v>Tangshan</v>
      </c>
    </row>
    <row r="40" spans="1:9" hidden="1" x14ac:dyDescent="0.35">
      <c r="A40" s="7" t="s">
        <v>258</v>
      </c>
      <c r="B40" s="8" t="s">
        <v>259</v>
      </c>
      <c r="C40" s="8" t="s">
        <v>243</v>
      </c>
      <c r="D40" s="8" t="s">
        <v>260</v>
      </c>
      <c r="E40" s="8" t="s">
        <v>261</v>
      </c>
      <c r="F40" s="9">
        <v>0</v>
      </c>
      <c r="G40" s="8" t="s">
        <v>215</v>
      </c>
      <c r="H40" s="8" t="s">
        <v>216</v>
      </c>
      <c r="I40" s="10" t="str">
        <f>VLOOKUP(namesZH!$A40,stationkey!B:G,6,0)</f>
        <v>Tangshan</v>
      </c>
    </row>
    <row r="41" spans="1:9" hidden="1" x14ac:dyDescent="0.35">
      <c r="A41" s="11" t="s">
        <v>262</v>
      </c>
      <c r="B41" s="12" t="s">
        <v>263</v>
      </c>
      <c r="C41" s="12" t="s">
        <v>243</v>
      </c>
      <c r="D41" s="12" t="s">
        <v>264</v>
      </c>
      <c r="E41" s="12" t="s">
        <v>265</v>
      </c>
      <c r="F41" s="13">
        <v>0</v>
      </c>
      <c r="G41" s="12" t="s">
        <v>215</v>
      </c>
      <c r="H41" s="12" t="s">
        <v>216</v>
      </c>
      <c r="I41" s="14" t="str">
        <f>VLOOKUP(namesZH!$A41,stationkey!B:G,6,0)</f>
        <v>Tangshan</v>
      </c>
    </row>
    <row r="42" spans="1:9" hidden="1" x14ac:dyDescent="0.35">
      <c r="A42" s="7" t="s">
        <v>266</v>
      </c>
      <c r="B42" s="8" t="s">
        <v>267</v>
      </c>
      <c r="C42" s="8" t="s">
        <v>268</v>
      </c>
      <c r="D42" s="8" t="s">
        <v>269</v>
      </c>
      <c r="E42" s="8" t="s">
        <v>270</v>
      </c>
      <c r="F42" s="9">
        <v>0</v>
      </c>
      <c r="G42" s="8" t="s">
        <v>215</v>
      </c>
      <c r="H42" s="8" t="s">
        <v>216</v>
      </c>
      <c r="I42" s="10" t="str">
        <f>VLOOKUP(namesZH!$A42,stationkey!B:G,6,0)</f>
        <v>Qinhuangdao</v>
      </c>
    </row>
    <row r="43" spans="1:9" hidden="1" x14ac:dyDescent="0.35">
      <c r="A43" s="11" t="s">
        <v>271</v>
      </c>
      <c r="B43" s="12" t="s">
        <v>272</v>
      </c>
      <c r="C43" s="12" t="s">
        <v>268</v>
      </c>
      <c r="D43" s="12" t="s">
        <v>273</v>
      </c>
      <c r="E43" s="12" t="s">
        <v>274</v>
      </c>
      <c r="F43" s="13">
        <v>0</v>
      </c>
      <c r="G43" s="12" t="s">
        <v>215</v>
      </c>
      <c r="H43" s="12" t="s">
        <v>216</v>
      </c>
      <c r="I43" s="14" t="str">
        <f>VLOOKUP(namesZH!$A43,stationkey!B:G,6,0)</f>
        <v>Qinhuangdao</v>
      </c>
    </row>
    <row r="44" spans="1:9" hidden="1" x14ac:dyDescent="0.35">
      <c r="A44" s="7" t="s">
        <v>275</v>
      </c>
      <c r="B44" s="8" t="s">
        <v>276</v>
      </c>
      <c r="C44" s="8" t="s">
        <v>268</v>
      </c>
      <c r="D44" s="8" t="s">
        <v>277</v>
      </c>
      <c r="E44" s="8" t="s">
        <v>278</v>
      </c>
      <c r="F44" s="9">
        <v>0</v>
      </c>
      <c r="G44" s="8" t="s">
        <v>215</v>
      </c>
      <c r="H44" s="8" t="s">
        <v>216</v>
      </c>
      <c r="I44" s="10" t="str">
        <f>VLOOKUP(namesZH!$A44,stationkey!B:G,6,0)</f>
        <v>Qinhuangdao</v>
      </c>
    </row>
    <row r="45" spans="1:9" hidden="1" x14ac:dyDescent="0.35">
      <c r="A45" s="11" t="s">
        <v>279</v>
      </c>
      <c r="B45" s="12" t="s">
        <v>280</v>
      </c>
      <c r="C45" s="12" t="s">
        <v>268</v>
      </c>
      <c r="D45" s="12" t="s">
        <v>281</v>
      </c>
      <c r="E45" s="12" t="s">
        <v>282</v>
      </c>
      <c r="F45" s="13">
        <v>0</v>
      </c>
      <c r="G45" s="12" t="s">
        <v>215</v>
      </c>
      <c r="H45" s="12" t="s">
        <v>216</v>
      </c>
      <c r="I45" s="14" t="str">
        <f>VLOOKUP(namesZH!$A45,stationkey!B:G,6,0)</f>
        <v>Qinhuangdao</v>
      </c>
    </row>
    <row r="46" spans="1:9" hidden="1" x14ac:dyDescent="0.35">
      <c r="A46" s="7" t="s">
        <v>283</v>
      </c>
      <c r="B46" s="8" t="s">
        <v>284</v>
      </c>
      <c r="C46" s="8" t="s">
        <v>268</v>
      </c>
      <c r="D46" s="8" t="s">
        <v>285</v>
      </c>
      <c r="E46" s="8" t="s">
        <v>286</v>
      </c>
      <c r="F46" s="9">
        <v>0</v>
      </c>
      <c r="G46" s="8" t="s">
        <v>215</v>
      </c>
      <c r="H46" s="8" t="s">
        <v>216</v>
      </c>
      <c r="I46" s="10" t="str">
        <f>VLOOKUP(namesZH!$A46,stationkey!B:G,6,0)</f>
        <v>Qinhuangdao</v>
      </c>
    </row>
    <row r="47" spans="1:9" hidden="1" x14ac:dyDescent="0.35">
      <c r="A47" s="11" t="s">
        <v>287</v>
      </c>
      <c r="B47" s="12" t="s">
        <v>288</v>
      </c>
      <c r="C47" s="12" t="s">
        <v>289</v>
      </c>
      <c r="D47" s="12" t="s">
        <v>290</v>
      </c>
      <c r="E47" s="12" t="s">
        <v>291</v>
      </c>
      <c r="F47" s="13">
        <v>0</v>
      </c>
      <c r="G47" s="12" t="s">
        <v>215</v>
      </c>
      <c r="H47" s="12" t="s">
        <v>216</v>
      </c>
      <c r="I47" s="14" t="str">
        <f>VLOOKUP(namesZH!$A47,stationkey!B:G,6,0)</f>
        <v>Handan</v>
      </c>
    </row>
    <row r="48" spans="1:9" hidden="1" x14ac:dyDescent="0.35">
      <c r="A48" s="7" t="s">
        <v>292</v>
      </c>
      <c r="B48" s="8" t="s">
        <v>293</v>
      </c>
      <c r="C48" s="8" t="s">
        <v>289</v>
      </c>
      <c r="D48" s="8" t="s">
        <v>294</v>
      </c>
      <c r="E48" s="8" t="s">
        <v>295</v>
      </c>
      <c r="F48" s="9">
        <v>0</v>
      </c>
      <c r="G48" s="8" t="s">
        <v>215</v>
      </c>
      <c r="H48" s="8" t="s">
        <v>216</v>
      </c>
      <c r="I48" s="10" t="str">
        <f>VLOOKUP(namesZH!$A48,stationkey!B:G,6,0)</f>
        <v>Handan</v>
      </c>
    </row>
    <row r="49" spans="1:9" hidden="1" x14ac:dyDescent="0.35">
      <c r="A49" s="11" t="s">
        <v>296</v>
      </c>
      <c r="B49" s="12" t="s">
        <v>297</v>
      </c>
      <c r="C49" s="12" t="s">
        <v>289</v>
      </c>
      <c r="D49" s="12" t="s">
        <v>298</v>
      </c>
      <c r="E49" s="12" t="s">
        <v>299</v>
      </c>
      <c r="F49" s="13">
        <v>0</v>
      </c>
      <c r="G49" s="12" t="s">
        <v>215</v>
      </c>
      <c r="H49" s="12" t="s">
        <v>216</v>
      </c>
      <c r="I49" s="14" t="str">
        <f>VLOOKUP(namesZH!$A49,stationkey!B:G,6,0)</f>
        <v>Handan</v>
      </c>
    </row>
    <row r="50" spans="1:9" hidden="1" x14ac:dyDescent="0.35">
      <c r="A50" s="7" t="s">
        <v>300</v>
      </c>
      <c r="B50" s="8" t="s">
        <v>301</v>
      </c>
      <c r="C50" s="8" t="s">
        <v>289</v>
      </c>
      <c r="D50" s="8" t="s">
        <v>302</v>
      </c>
      <c r="E50" s="8" t="s">
        <v>303</v>
      </c>
      <c r="F50" s="9">
        <v>0</v>
      </c>
      <c r="G50" s="8" t="s">
        <v>215</v>
      </c>
      <c r="H50" s="8" t="s">
        <v>216</v>
      </c>
      <c r="I50" s="10" t="str">
        <f>VLOOKUP(namesZH!$A50,stationkey!B:G,6,0)</f>
        <v>Handan</v>
      </c>
    </row>
    <row r="51" spans="1:9" hidden="1" x14ac:dyDescent="0.35">
      <c r="A51" s="11" t="s">
        <v>304</v>
      </c>
      <c r="B51" s="12" t="s">
        <v>305</v>
      </c>
      <c r="C51" s="12" t="s">
        <v>306</v>
      </c>
      <c r="D51" s="12" t="s">
        <v>307</v>
      </c>
      <c r="E51" s="12" t="s">
        <v>308</v>
      </c>
      <c r="F51" s="13">
        <v>0</v>
      </c>
      <c r="G51" s="12" t="s">
        <v>215</v>
      </c>
      <c r="H51" s="12" t="s">
        <v>216</v>
      </c>
      <c r="I51" s="14" t="str">
        <f>VLOOKUP(namesZH!$A51,stationkey!B:G,6,0)</f>
        <v>Baoding</v>
      </c>
    </row>
    <row r="52" spans="1:9" hidden="1" x14ac:dyDescent="0.35">
      <c r="A52" s="7" t="s">
        <v>309</v>
      </c>
      <c r="B52" s="8" t="s">
        <v>310</v>
      </c>
      <c r="C52" s="8" t="s">
        <v>306</v>
      </c>
      <c r="D52" s="8" t="s">
        <v>311</v>
      </c>
      <c r="E52" s="8" t="s">
        <v>312</v>
      </c>
      <c r="F52" s="9">
        <v>0</v>
      </c>
      <c r="G52" s="8" t="s">
        <v>215</v>
      </c>
      <c r="H52" s="8" t="s">
        <v>216</v>
      </c>
      <c r="I52" s="10" t="str">
        <f>VLOOKUP(namesZH!$A52,stationkey!B:G,6,0)</f>
        <v>Baoding</v>
      </c>
    </row>
    <row r="53" spans="1:9" hidden="1" x14ac:dyDescent="0.35">
      <c r="A53" s="11" t="s">
        <v>313</v>
      </c>
      <c r="B53" s="12" t="s">
        <v>314</v>
      </c>
      <c r="C53" s="12" t="s">
        <v>306</v>
      </c>
      <c r="D53" s="12" t="s">
        <v>315</v>
      </c>
      <c r="E53" s="12" t="s">
        <v>316</v>
      </c>
      <c r="F53" s="13">
        <v>0</v>
      </c>
      <c r="G53" s="12" t="s">
        <v>215</v>
      </c>
      <c r="H53" s="12" t="s">
        <v>216</v>
      </c>
      <c r="I53" s="14" t="str">
        <f>VLOOKUP(namesZH!$A53,stationkey!B:G,6,0)</f>
        <v>Baoding</v>
      </c>
    </row>
    <row r="54" spans="1:9" hidden="1" x14ac:dyDescent="0.35">
      <c r="A54" s="7" t="s">
        <v>317</v>
      </c>
      <c r="B54" s="8" t="s">
        <v>318</v>
      </c>
      <c r="C54" s="8" t="s">
        <v>306</v>
      </c>
      <c r="D54" s="8" t="s">
        <v>319</v>
      </c>
      <c r="E54" s="8" t="s">
        <v>320</v>
      </c>
      <c r="F54" s="9">
        <v>0</v>
      </c>
      <c r="G54" s="8" t="s">
        <v>215</v>
      </c>
      <c r="H54" s="8" t="s">
        <v>216</v>
      </c>
      <c r="I54" s="10" t="str">
        <f>VLOOKUP(namesZH!$A54,stationkey!B:G,6,0)</f>
        <v>Baoding</v>
      </c>
    </row>
    <row r="55" spans="1:9" hidden="1" x14ac:dyDescent="0.35">
      <c r="A55" s="11" t="s">
        <v>321</v>
      </c>
      <c r="B55" s="12" t="s">
        <v>322</v>
      </c>
      <c r="C55" s="12" t="s">
        <v>306</v>
      </c>
      <c r="D55" s="12" t="s">
        <v>323</v>
      </c>
      <c r="E55" s="12" t="s">
        <v>324</v>
      </c>
      <c r="F55" s="13">
        <v>0</v>
      </c>
      <c r="G55" s="12" t="s">
        <v>215</v>
      </c>
      <c r="H55" s="12" t="s">
        <v>216</v>
      </c>
      <c r="I55" s="14" t="str">
        <f>VLOOKUP(namesZH!$A55,stationkey!B:G,6,0)</f>
        <v>Baoding</v>
      </c>
    </row>
    <row r="56" spans="1:9" hidden="1" x14ac:dyDescent="0.35">
      <c r="A56" s="7" t="s">
        <v>325</v>
      </c>
      <c r="B56" s="8" t="s">
        <v>276</v>
      </c>
      <c r="C56" s="8" t="s">
        <v>306</v>
      </c>
      <c r="D56" s="8" t="s">
        <v>326</v>
      </c>
      <c r="E56" s="8" t="s">
        <v>327</v>
      </c>
      <c r="F56" s="9">
        <v>0</v>
      </c>
      <c r="G56" s="8" t="s">
        <v>215</v>
      </c>
      <c r="H56" s="8" t="s">
        <v>216</v>
      </c>
      <c r="I56" s="10" t="str">
        <f>VLOOKUP(namesZH!$A56,stationkey!B:G,6,0)</f>
        <v>Baoding</v>
      </c>
    </row>
    <row r="57" spans="1:9" hidden="1" x14ac:dyDescent="0.35">
      <c r="A57" s="11" t="s">
        <v>328</v>
      </c>
      <c r="B57" s="12" t="s">
        <v>329</v>
      </c>
      <c r="C57" s="12" t="s">
        <v>330</v>
      </c>
      <c r="D57" s="12" t="s">
        <v>331</v>
      </c>
      <c r="E57" s="12" t="s">
        <v>332</v>
      </c>
      <c r="F57" s="13">
        <v>0</v>
      </c>
      <c r="G57" s="12" t="s">
        <v>215</v>
      </c>
      <c r="H57" s="12" t="s">
        <v>216</v>
      </c>
      <c r="I57" s="14" t="str">
        <f>VLOOKUP(namesZH!$A57,stationkey!B:G,6,0)</f>
        <v>Zhangjiakou</v>
      </c>
    </row>
    <row r="58" spans="1:9" hidden="1" x14ac:dyDescent="0.35">
      <c r="A58" s="7" t="s">
        <v>333</v>
      </c>
      <c r="B58" s="8" t="s">
        <v>334</v>
      </c>
      <c r="C58" s="8" t="s">
        <v>330</v>
      </c>
      <c r="D58" s="8" t="s">
        <v>335</v>
      </c>
      <c r="E58" s="8" t="s">
        <v>336</v>
      </c>
      <c r="F58" s="9">
        <v>0</v>
      </c>
      <c r="G58" s="8" t="s">
        <v>215</v>
      </c>
      <c r="H58" s="8" t="s">
        <v>216</v>
      </c>
      <c r="I58" s="10" t="str">
        <f>VLOOKUP(namesZH!$A58,stationkey!B:G,6,0)</f>
        <v>Zhangjiakou</v>
      </c>
    </row>
    <row r="59" spans="1:9" hidden="1" x14ac:dyDescent="0.35">
      <c r="A59" s="11" t="s">
        <v>337</v>
      </c>
      <c r="B59" s="12" t="s">
        <v>338</v>
      </c>
      <c r="C59" s="12" t="s">
        <v>330</v>
      </c>
      <c r="D59" s="12" t="s">
        <v>339</v>
      </c>
      <c r="E59" s="12" t="s">
        <v>340</v>
      </c>
      <c r="F59" s="13">
        <v>0</v>
      </c>
      <c r="G59" s="12" t="s">
        <v>215</v>
      </c>
      <c r="H59" s="12" t="s">
        <v>216</v>
      </c>
      <c r="I59" s="14" t="str">
        <f>VLOOKUP(namesZH!$A59,stationkey!B:G,6,0)</f>
        <v>Zhangjiakou</v>
      </c>
    </row>
    <row r="60" spans="1:9" hidden="1" x14ac:dyDescent="0.35">
      <c r="A60" s="7" t="s">
        <v>341</v>
      </c>
      <c r="B60" s="8" t="s">
        <v>342</v>
      </c>
      <c r="C60" s="8" t="s">
        <v>330</v>
      </c>
      <c r="D60" s="8" t="s">
        <v>343</v>
      </c>
      <c r="E60" s="8" t="s">
        <v>344</v>
      </c>
      <c r="F60" s="9">
        <v>0</v>
      </c>
      <c r="G60" s="8" t="s">
        <v>215</v>
      </c>
      <c r="H60" s="8" t="s">
        <v>216</v>
      </c>
      <c r="I60" s="10" t="str">
        <f>VLOOKUP(namesZH!$A60,stationkey!B:G,6,0)</f>
        <v>Zhangjiakou</v>
      </c>
    </row>
    <row r="61" spans="1:9" hidden="1" x14ac:dyDescent="0.35">
      <c r="A61" s="11" t="s">
        <v>345</v>
      </c>
      <c r="B61" s="12" t="s">
        <v>346</v>
      </c>
      <c r="C61" s="12" t="s">
        <v>330</v>
      </c>
      <c r="D61" s="12" t="s">
        <v>347</v>
      </c>
      <c r="E61" s="12" t="s">
        <v>348</v>
      </c>
      <c r="F61" s="13">
        <v>0</v>
      </c>
      <c r="G61" s="12" t="s">
        <v>215</v>
      </c>
      <c r="H61" s="12" t="s">
        <v>216</v>
      </c>
      <c r="I61" s="14" t="str">
        <f>VLOOKUP(namesZH!$A61,stationkey!B:G,6,0)</f>
        <v>Zhangjiakou</v>
      </c>
    </row>
    <row r="62" spans="1:9" hidden="1" x14ac:dyDescent="0.35">
      <c r="A62" s="7" t="s">
        <v>349</v>
      </c>
      <c r="B62" s="8" t="s">
        <v>350</v>
      </c>
      <c r="C62" s="8" t="s">
        <v>351</v>
      </c>
      <c r="D62" s="8" t="s">
        <v>352</v>
      </c>
      <c r="E62" s="8" t="s">
        <v>353</v>
      </c>
      <c r="F62" s="9">
        <v>0</v>
      </c>
      <c r="G62" s="8" t="s">
        <v>215</v>
      </c>
      <c r="H62" s="8" t="s">
        <v>216</v>
      </c>
      <c r="I62" s="10" t="str">
        <f>VLOOKUP(namesZH!$A62,stationkey!B:G,6,0)</f>
        <v>Chengde</v>
      </c>
    </row>
    <row r="63" spans="1:9" hidden="1" x14ac:dyDescent="0.35">
      <c r="A63" s="11" t="s">
        <v>354</v>
      </c>
      <c r="B63" s="12" t="s">
        <v>355</v>
      </c>
      <c r="C63" s="12" t="s">
        <v>351</v>
      </c>
      <c r="D63" s="12" t="s">
        <v>356</v>
      </c>
      <c r="E63" s="12" t="s">
        <v>357</v>
      </c>
      <c r="F63" s="13">
        <v>0</v>
      </c>
      <c r="G63" s="12" t="s">
        <v>215</v>
      </c>
      <c r="H63" s="12" t="s">
        <v>216</v>
      </c>
      <c r="I63" s="14" t="str">
        <f>VLOOKUP(namesZH!$A63,stationkey!B:G,6,0)</f>
        <v>Chengde</v>
      </c>
    </row>
    <row r="64" spans="1:9" hidden="1" x14ac:dyDescent="0.35">
      <c r="A64" s="7" t="s">
        <v>358</v>
      </c>
      <c r="B64" s="8" t="s">
        <v>359</v>
      </c>
      <c r="C64" s="8" t="s">
        <v>351</v>
      </c>
      <c r="D64" s="8" t="s">
        <v>360</v>
      </c>
      <c r="E64" s="8" t="s">
        <v>361</v>
      </c>
      <c r="F64" s="9">
        <v>0</v>
      </c>
      <c r="G64" s="8" t="s">
        <v>215</v>
      </c>
      <c r="H64" s="8" t="s">
        <v>216</v>
      </c>
      <c r="I64" s="10" t="str">
        <f>VLOOKUP(namesZH!$A64,stationkey!B:G,6,0)</f>
        <v>Chengde</v>
      </c>
    </row>
    <row r="65" spans="1:9" hidden="1" x14ac:dyDescent="0.35">
      <c r="A65" s="11" t="s">
        <v>362</v>
      </c>
      <c r="B65" s="12" t="s">
        <v>363</v>
      </c>
      <c r="C65" s="12" t="s">
        <v>351</v>
      </c>
      <c r="D65" s="12" t="s">
        <v>364</v>
      </c>
      <c r="E65" s="12" t="s">
        <v>365</v>
      </c>
      <c r="F65" s="13">
        <v>0</v>
      </c>
      <c r="G65" s="12" t="s">
        <v>215</v>
      </c>
      <c r="H65" s="12" t="s">
        <v>216</v>
      </c>
      <c r="I65" s="14" t="str">
        <f>VLOOKUP(namesZH!$A65,stationkey!B:G,6,0)</f>
        <v>Chengde</v>
      </c>
    </row>
    <row r="66" spans="1:9" hidden="1" x14ac:dyDescent="0.35">
      <c r="A66" s="7" t="s">
        <v>366</v>
      </c>
      <c r="B66" s="8" t="s">
        <v>367</v>
      </c>
      <c r="C66" s="8" t="s">
        <v>351</v>
      </c>
      <c r="D66" s="8" t="s">
        <v>368</v>
      </c>
      <c r="E66" s="8" t="s">
        <v>369</v>
      </c>
      <c r="F66" s="9">
        <v>0</v>
      </c>
      <c r="G66" s="8" t="s">
        <v>215</v>
      </c>
      <c r="H66" s="8" t="s">
        <v>216</v>
      </c>
      <c r="I66" s="10" t="str">
        <f>VLOOKUP(namesZH!$A66,stationkey!B:G,6,0)</f>
        <v>Chengde</v>
      </c>
    </row>
    <row r="67" spans="1:9" hidden="1" x14ac:dyDescent="0.35">
      <c r="A67" s="11" t="s">
        <v>370</v>
      </c>
      <c r="B67" s="12" t="s">
        <v>371</v>
      </c>
      <c r="C67" s="12" t="s">
        <v>372</v>
      </c>
      <c r="D67" s="12" t="s">
        <v>373</v>
      </c>
      <c r="E67" s="12" t="s">
        <v>374</v>
      </c>
      <c r="F67" s="13">
        <v>0</v>
      </c>
      <c r="G67" s="12" t="s">
        <v>215</v>
      </c>
      <c r="H67" s="12" t="s">
        <v>216</v>
      </c>
      <c r="I67" s="14" t="str">
        <f>VLOOKUP(namesZH!$A67,stationkey!B:G,6,0)</f>
        <v>Langfang</v>
      </c>
    </row>
    <row r="68" spans="1:9" hidden="1" x14ac:dyDescent="0.35">
      <c r="A68" s="7" t="s">
        <v>375</v>
      </c>
      <c r="B68" s="8" t="s">
        <v>359</v>
      </c>
      <c r="C68" s="8" t="s">
        <v>372</v>
      </c>
      <c r="D68" s="8" t="s">
        <v>376</v>
      </c>
      <c r="E68" s="8" t="s">
        <v>377</v>
      </c>
      <c r="F68" s="9">
        <v>0</v>
      </c>
      <c r="G68" s="8" t="s">
        <v>215</v>
      </c>
      <c r="H68" s="8" t="s">
        <v>216</v>
      </c>
      <c r="I68" s="10" t="str">
        <f>VLOOKUP(namesZH!$A68,stationkey!B:G,6,0)</f>
        <v>Langfang</v>
      </c>
    </row>
    <row r="69" spans="1:9" hidden="1" x14ac:dyDescent="0.35">
      <c r="A69" s="11" t="s">
        <v>378</v>
      </c>
      <c r="B69" s="12" t="s">
        <v>379</v>
      </c>
      <c r="C69" s="12" t="s">
        <v>372</v>
      </c>
      <c r="D69" s="12" t="s">
        <v>380</v>
      </c>
      <c r="E69" s="12" t="s">
        <v>381</v>
      </c>
      <c r="F69" s="13">
        <v>0</v>
      </c>
      <c r="G69" s="12" t="s">
        <v>215</v>
      </c>
      <c r="H69" s="12" t="s">
        <v>216</v>
      </c>
      <c r="I69" s="14" t="str">
        <f>VLOOKUP(namesZH!$A69,stationkey!B:G,6,0)</f>
        <v>Langfang</v>
      </c>
    </row>
    <row r="70" spans="1:9" hidden="1" x14ac:dyDescent="0.35">
      <c r="A70" s="7" t="s">
        <v>382</v>
      </c>
      <c r="B70" s="8" t="s">
        <v>383</v>
      </c>
      <c r="C70" s="8" t="s">
        <v>372</v>
      </c>
      <c r="D70" s="8" t="s">
        <v>384</v>
      </c>
      <c r="E70" s="8" t="s">
        <v>385</v>
      </c>
      <c r="F70" s="9">
        <v>0</v>
      </c>
      <c r="G70" s="8" t="s">
        <v>215</v>
      </c>
      <c r="H70" s="8" t="s">
        <v>216</v>
      </c>
      <c r="I70" s="10" t="str">
        <f>VLOOKUP(namesZH!$A70,stationkey!B:G,6,0)</f>
        <v>Langfang</v>
      </c>
    </row>
    <row r="71" spans="1:9" hidden="1" x14ac:dyDescent="0.35">
      <c r="A71" s="11" t="s">
        <v>386</v>
      </c>
      <c r="B71" s="12" t="s">
        <v>387</v>
      </c>
      <c r="C71" s="12" t="s">
        <v>388</v>
      </c>
      <c r="D71" s="12" t="s">
        <v>389</v>
      </c>
      <c r="E71" s="12" t="s">
        <v>390</v>
      </c>
      <c r="F71" s="13">
        <v>0</v>
      </c>
      <c r="G71" s="12" t="s">
        <v>215</v>
      </c>
      <c r="H71" s="12" t="s">
        <v>216</v>
      </c>
      <c r="I71" s="14" t="str">
        <f>VLOOKUP(namesZH!$A71,stationkey!B:G,6,0)</f>
        <v>Cangzhou</v>
      </c>
    </row>
    <row r="72" spans="1:9" hidden="1" x14ac:dyDescent="0.35">
      <c r="A72" s="7" t="s">
        <v>391</v>
      </c>
      <c r="B72" s="8" t="s">
        <v>392</v>
      </c>
      <c r="C72" s="8" t="s">
        <v>388</v>
      </c>
      <c r="D72" s="8" t="s">
        <v>393</v>
      </c>
      <c r="E72" s="8" t="s">
        <v>394</v>
      </c>
      <c r="F72" s="9">
        <v>0</v>
      </c>
      <c r="G72" s="8" t="s">
        <v>215</v>
      </c>
      <c r="H72" s="8" t="s">
        <v>216</v>
      </c>
      <c r="I72" s="10" t="str">
        <f>VLOOKUP(namesZH!$A72,stationkey!B:G,6,0)</f>
        <v>Cangzhou</v>
      </c>
    </row>
    <row r="73" spans="1:9" hidden="1" x14ac:dyDescent="0.35">
      <c r="A73" s="11" t="s">
        <v>395</v>
      </c>
      <c r="B73" s="12" t="s">
        <v>396</v>
      </c>
      <c r="C73" s="12" t="s">
        <v>388</v>
      </c>
      <c r="D73" s="12" t="s">
        <v>397</v>
      </c>
      <c r="E73" s="12" t="s">
        <v>398</v>
      </c>
      <c r="F73" s="13">
        <v>0</v>
      </c>
      <c r="G73" s="12" t="s">
        <v>215</v>
      </c>
      <c r="H73" s="12" t="s">
        <v>216</v>
      </c>
      <c r="I73" s="14" t="str">
        <f>VLOOKUP(namesZH!$A73,stationkey!B:G,6,0)</f>
        <v>Cangzhou</v>
      </c>
    </row>
    <row r="74" spans="1:9" hidden="1" x14ac:dyDescent="0.35">
      <c r="A74" s="7" t="s">
        <v>399</v>
      </c>
      <c r="B74" s="8" t="s">
        <v>400</v>
      </c>
      <c r="C74" s="8" t="s">
        <v>401</v>
      </c>
      <c r="D74" s="8" t="s">
        <v>402</v>
      </c>
      <c r="E74" s="8" t="s">
        <v>403</v>
      </c>
      <c r="F74" s="9">
        <v>0</v>
      </c>
      <c r="G74" s="8" t="s">
        <v>215</v>
      </c>
      <c r="H74" s="8" t="s">
        <v>216</v>
      </c>
      <c r="I74" s="10" t="str">
        <f>VLOOKUP(namesZH!$A74,stationkey!B:G,6,0)</f>
        <v>Hengshui</v>
      </c>
    </row>
    <row r="75" spans="1:9" hidden="1" x14ac:dyDescent="0.35">
      <c r="A75" s="11" t="s">
        <v>404</v>
      </c>
      <c r="B75" s="12" t="s">
        <v>405</v>
      </c>
      <c r="C75" s="12" t="s">
        <v>401</v>
      </c>
      <c r="D75" s="12" t="s">
        <v>406</v>
      </c>
      <c r="E75" s="12" t="s">
        <v>407</v>
      </c>
      <c r="F75" s="13">
        <v>0</v>
      </c>
      <c r="G75" s="12" t="s">
        <v>215</v>
      </c>
      <c r="H75" s="12" t="s">
        <v>216</v>
      </c>
      <c r="I75" s="14" t="str">
        <f>VLOOKUP(namesZH!$A75,stationkey!B:G,6,0)</f>
        <v>Hengshui</v>
      </c>
    </row>
    <row r="76" spans="1:9" hidden="1" x14ac:dyDescent="0.35">
      <c r="A76" s="7" t="s">
        <v>408</v>
      </c>
      <c r="B76" s="8" t="s">
        <v>396</v>
      </c>
      <c r="C76" s="8" t="s">
        <v>401</v>
      </c>
      <c r="D76" s="8" t="s">
        <v>409</v>
      </c>
      <c r="E76" s="8" t="s">
        <v>410</v>
      </c>
      <c r="F76" s="9">
        <v>0</v>
      </c>
      <c r="G76" s="8" t="s">
        <v>215</v>
      </c>
      <c r="H76" s="8" t="s">
        <v>216</v>
      </c>
      <c r="I76" s="10" t="str">
        <f>VLOOKUP(namesZH!$A76,stationkey!B:G,6,0)</f>
        <v>Hengshui</v>
      </c>
    </row>
    <row r="77" spans="1:9" hidden="1" x14ac:dyDescent="0.35">
      <c r="A77" s="11" t="s">
        <v>411</v>
      </c>
      <c r="B77" s="12" t="s">
        <v>412</v>
      </c>
      <c r="C77" s="12" t="s">
        <v>413</v>
      </c>
      <c r="D77" s="12" t="s">
        <v>414</v>
      </c>
      <c r="E77" s="12" t="s">
        <v>415</v>
      </c>
      <c r="F77" s="13">
        <v>0</v>
      </c>
      <c r="G77" s="12" t="s">
        <v>215</v>
      </c>
      <c r="H77" s="12" t="s">
        <v>216</v>
      </c>
      <c r="I77" s="14" t="str">
        <f>VLOOKUP(namesZH!$A77,stationkey!B:G,6,0)</f>
        <v>Xingtai</v>
      </c>
    </row>
    <row r="78" spans="1:9" hidden="1" x14ac:dyDescent="0.35">
      <c r="A78" s="7" t="s">
        <v>416</v>
      </c>
      <c r="B78" s="8" t="s">
        <v>417</v>
      </c>
      <c r="C78" s="8" t="s">
        <v>413</v>
      </c>
      <c r="D78" s="8" t="s">
        <v>418</v>
      </c>
      <c r="E78" s="8" t="s">
        <v>419</v>
      </c>
      <c r="F78" s="9">
        <v>0</v>
      </c>
      <c r="G78" s="8" t="s">
        <v>215</v>
      </c>
      <c r="H78" s="8" t="s">
        <v>216</v>
      </c>
      <c r="I78" s="10" t="str">
        <f>VLOOKUP(namesZH!$A78,stationkey!B:G,6,0)</f>
        <v>Xingtai</v>
      </c>
    </row>
    <row r="79" spans="1:9" hidden="1" x14ac:dyDescent="0.35">
      <c r="A79" s="11" t="s">
        <v>420</v>
      </c>
      <c r="B79" s="12" t="s">
        <v>421</v>
      </c>
      <c r="C79" s="12" t="s">
        <v>413</v>
      </c>
      <c r="D79" s="12" t="s">
        <v>422</v>
      </c>
      <c r="E79" s="12" t="s">
        <v>423</v>
      </c>
      <c r="F79" s="13">
        <v>0</v>
      </c>
      <c r="G79" s="12" t="s">
        <v>215</v>
      </c>
      <c r="H79" s="12" t="s">
        <v>216</v>
      </c>
      <c r="I79" s="14" t="str">
        <f>VLOOKUP(namesZH!$A79,stationkey!B:G,6,0)</f>
        <v>Xingtai</v>
      </c>
    </row>
    <row r="80" spans="1:9" hidden="1" x14ac:dyDescent="0.35">
      <c r="A80" s="7" t="s">
        <v>424</v>
      </c>
      <c r="B80" s="8" t="s">
        <v>396</v>
      </c>
      <c r="C80" s="8" t="s">
        <v>413</v>
      </c>
      <c r="D80" s="8" t="s">
        <v>425</v>
      </c>
      <c r="E80" s="8" t="s">
        <v>426</v>
      </c>
      <c r="F80" s="9">
        <v>0</v>
      </c>
      <c r="G80" s="8" t="s">
        <v>215</v>
      </c>
      <c r="H80" s="8" t="s">
        <v>216</v>
      </c>
      <c r="I80" s="10" t="str">
        <f>VLOOKUP(namesZH!$A80,stationkey!B:G,6,0)</f>
        <v>Xingtai</v>
      </c>
    </row>
    <row r="81" spans="1:9" hidden="1" x14ac:dyDescent="0.35">
      <c r="A81" s="11" t="s">
        <v>427</v>
      </c>
      <c r="B81" s="12" t="s">
        <v>428</v>
      </c>
      <c r="C81" s="12" t="s">
        <v>429</v>
      </c>
      <c r="D81" s="12" t="s">
        <v>430</v>
      </c>
      <c r="E81" s="12" t="s">
        <v>431</v>
      </c>
      <c r="F81" s="13">
        <v>0</v>
      </c>
      <c r="G81" s="12" t="s">
        <v>432</v>
      </c>
      <c r="H81" s="12" t="s">
        <v>433</v>
      </c>
      <c r="I81" s="14" t="str">
        <f>VLOOKUP(namesZH!$A81,stationkey!B:G,6,0)</f>
        <v>Taiyuan</v>
      </c>
    </row>
    <row r="82" spans="1:9" hidden="1" x14ac:dyDescent="0.35">
      <c r="A82" s="7" t="s">
        <v>434</v>
      </c>
      <c r="B82" s="8" t="s">
        <v>435</v>
      </c>
      <c r="C82" s="8" t="s">
        <v>429</v>
      </c>
      <c r="D82" s="8" t="s">
        <v>436</v>
      </c>
      <c r="E82" s="8" t="s">
        <v>437</v>
      </c>
      <c r="F82" s="9">
        <v>0</v>
      </c>
      <c r="G82" s="8" t="s">
        <v>432</v>
      </c>
      <c r="H82" s="8" t="s">
        <v>433</v>
      </c>
      <c r="I82" s="10" t="str">
        <f>VLOOKUP(namesZH!$A82,stationkey!B:G,6,0)</f>
        <v>Taiyuan</v>
      </c>
    </row>
    <row r="83" spans="1:9" hidden="1" x14ac:dyDescent="0.35">
      <c r="A83" s="11" t="s">
        <v>438</v>
      </c>
      <c r="B83" s="12" t="s">
        <v>439</v>
      </c>
      <c r="C83" s="12" t="s">
        <v>429</v>
      </c>
      <c r="D83" s="12" t="s">
        <v>440</v>
      </c>
      <c r="E83" s="12" t="s">
        <v>441</v>
      </c>
      <c r="F83" s="13">
        <v>0</v>
      </c>
      <c r="G83" s="12" t="s">
        <v>432</v>
      </c>
      <c r="H83" s="12" t="s">
        <v>433</v>
      </c>
      <c r="I83" s="14" t="str">
        <f>VLOOKUP(namesZH!$A83,stationkey!B:G,6,0)</f>
        <v>Taiyuan</v>
      </c>
    </row>
    <row r="84" spans="1:9" hidden="1" x14ac:dyDescent="0.35">
      <c r="A84" s="7" t="s">
        <v>442</v>
      </c>
      <c r="B84" s="8" t="s">
        <v>443</v>
      </c>
      <c r="C84" s="8" t="s">
        <v>429</v>
      </c>
      <c r="D84" s="8" t="s">
        <v>444</v>
      </c>
      <c r="E84" s="8" t="s">
        <v>445</v>
      </c>
      <c r="F84" s="9">
        <v>0</v>
      </c>
      <c r="G84" s="8" t="s">
        <v>432</v>
      </c>
      <c r="H84" s="8" t="s">
        <v>433</v>
      </c>
      <c r="I84" s="10" t="str">
        <f>VLOOKUP(namesZH!$A84,stationkey!B:G,6,0)</f>
        <v>Taiyuan</v>
      </c>
    </row>
    <row r="85" spans="1:9" hidden="1" x14ac:dyDescent="0.35">
      <c r="A85" s="11" t="s">
        <v>446</v>
      </c>
      <c r="B85" s="12" t="s">
        <v>447</v>
      </c>
      <c r="C85" s="12" t="s">
        <v>429</v>
      </c>
      <c r="D85" s="12" t="s">
        <v>448</v>
      </c>
      <c r="E85" s="12" t="s">
        <v>449</v>
      </c>
      <c r="F85" s="13">
        <v>0</v>
      </c>
      <c r="G85" s="12" t="s">
        <v>432</v>
      </c>
      <c r="H85" s="12" t="s">
        <v>433</v>
      </c>
      <c r="I85" s="14" t="str">
        <f>VLOOKUP(namesZH!$A85,stationkey!B:G,6,0)</f>
        <v>Taiyuan</v>
      </c>
    </row>
    <row r="86" spans="1:9" hidden="1" x14ac:dyDescent="0.35">
      <c r="A86" s="7" t="s">
        <v>450</v>
      </c>
      <c r="B86" s="8" t="s">
        <v>451</v>
      </c>
      <c r="C86" s="8" t="s">
        <v>429</v>
      </c>
      <c r="D86" s="8" t="s">
        <v>452</v>
      </c>
      <c r="E86" s="8" t="s">
        <v>453</v>
      </c>
      <c r="F86" s="9">
        <v>0</v>
      </c>
      <c r="G86" s="8" t="s">
        <v>432</v>
      </c>
      <c r="H86" s="8" t="s">
        <v>433</v>
      </c>
      <c r="I86" s="10" t="str">
        <f>VLOOKUP(namesZH!$A86,stationkey!B:G,6,0)</f>
        <v>Taiyuan</v>
      </c>
    </row>
    <row r="87" spans="1:9" hidden="1" x14ac:dyDescent="0.35">
      <c r="A87" s="11" t="s">
        <v>454</v>
      </c>
      <c r="B87" s="12" t="s">
        <v>455</v>
      </c>
      <c r="C87" s="12" t="s">
        <v>429</v>
      </c>
      <c r="D87" s="12" t="s">
        <v>456</v>
      </c>
      <c r="E87" s="12" t="s">
        <v>457</v>
      </c>
      <c r="F87" s="13">
        <v>0</v>
      </c>
      <c r="G87" s="12" t="s">
        <v>432</v>
      </c>
      <c r="H87" s="12" t="s">
        <v>433</v>
      </c>
      <c r="I87" s="14" t="str">
        <f>VLOOKUP(namesZH!$A87,stationkey!B:G,6,0)</f>
        <v>Taiyuan</v>
      </c>
    </row>
    <row r="88" spans="1:9" hidden="1" x14ac:dyDescent="0.35">
      <c r="A88" s="7" t="s">
        <v>458</v>
      </c>
      <c r="B88" s="8" t="s">
        <v>459</v>
      </c>
      <c r="C88" s="8" t="s">
        <v>429</v>
      </c>
      <c r="D88" s="8" t="s">
        <v>460</v>
      </c>
      <c r="E88" s="8" t="s">
        <v>461</v>
      </c>
      <c r="F88" s="9">
        <v>0</v>
      </c>
      <c r="G88" s="8" t="s">
        <v>432</v>
      </c>
      <c r="H88" s="8" t="s">
        <v>433</v>
      </c>
      <c r="I88" s="10" t="str">
        <f>VLOOKUP(namesZH!$A88,stationkey!B:G,6,0)</f>
        <v>Taiyuan</v>
      </c>
    </row>
    <row r="89" spans="1:9" hidden="1" x14ac:dyDescent="0.35">
      <c r="A89" s="11" t="s">
        <v>462</v>
      </c>
      <c r="B89" s="12" t="s">
        <v>463</v>
      </c>
      <c r="C89" s="12" t="s">
        <v>429</v>
      </c>
      <c r="D89" s="12" t="s">
        <v>464</v>
      </c>
      <c r="E89" s="12" t="s">
        <v>465</v>
      </c>
      <c r="F89" s="13">
        <v>0</v>
      </c>
      <c r="G89" s="12" t="s">
        <v>432</v>
      </c>
      <c r="H89" s="12" t="s">
        <v>433</v>
      </c>
      <c r="I89" s="14" t="str">
        <f>VLOOKUP(namesZH!$A89,stationkey!B:G,6,0)</f>
        <v>Taiyuan</v>
      </c>
    </row>
    <row r="90" spans="1:9" hidden="1" x14ac:dyDescent="0.35">
      <c r="A90" s="7" t="s">
        <v>466</v>
      </c>
      <c r="B90" s="8" t="s">
        <v>467</v>
      </c>
      <c r="C90" s="8" t="s">
        <v>468</v>
      </c>
      <c r="D90" s="8" t="s">
        <v>469</v>
      </c>
      <c r="E90" s="8" t="s">
        <v>470</v>
      </c>
      <c r="F90" s="9">
        <v>0</v>
      </c>
      <c r="G90" s="8" t="s">
        <v>471</v>
      </c>
      <c r="H90" s="8" t="s">
        <v>472</v>
      </c>
      <c r="I90" s="10" t="str">
        <f>VLOOKUP(namesZH!$A90,stationkey!B:G,6,0)</f>
        <v>Hohhot</v>
      </c>
    </row>
    <row r="91" spans="1:9" hidden="1" x14ac:dyDescent="0.35">
      <c r="A91" s="11" t="s">
        <v>473</v>
      </c>
      <c r="B91" s="12" t="s">
        <v>474</v>
      </c>
      <c r="C91" s="12" t="s">
        <v>468</v>
      </c>
      <c r="D91" s="12" t="s">
        <v>475</v>
      </c>
      <c r="E91" s="12" t="s">
        <v>476</v>
      </c>
      <c r="F91" s="13">
        <v>0</v>
      </c>
      <c r="G91" s="12" t="s">
        <v>471</v>
      </c>
      <c r="H91" s="12" t="s">
        <v>472</v>
      </c>
      <c r="I91" s="14" t="str">
        <f>VLOOKUP(namesZH!$A91,stationkey!B:G,6,0)</f>
        <v>Hohhot</v>
      </c>
    </row>
    <row r="92" spans="1:9" hidden="1" x14ac:dyDescent="0.35">
      <c r="A92" s="7" t="s">
        <v>477</v>
      </c>
      <c r="B92" s="8" t="s">
        <v>478</v>
      </c>
      <c r="C92" s="8" t="s">
        <v>468</v>
      </c>
      <c r="D92" s="8" t="s">
        <v>479</v>
      </c>
      <c r="E92" s="8" t="s">
        <v>480</v>
      </c>
      <c r="F92" s="9">
        <v>0</v>
      </c>
      <c r="G92" s="8" t="s">
        <v>471</v>
      </c>
      <c r="H92" s="8" t="s">
        <v>472</v>
      </c>
      <c r="I92" s="10" t="str">
        <f>VLOOKUP(namesZH!$A92,stationkey!B:G,6,0)</f>
        <v>Hohhot</v>
      </c>
    </row>
    <row r="93" spans="1:9" hidden="1" x14ac:dyDescent="0.35">
      <c r="A93" s="11" t="s">
        <v>481</v>
      </c>
      <c r="B93" s="12" t="s">
        <v>482</v>
      </c>
      <c r="C93" s="12" t="s">
        <v>468</v>
      </c>
      <c r="D93" s="12" t="s">
        <v>483</v>
      </c>
      <c r="E93" s="12" t="s">
        <v>484</v>
      </c>
      <c r="F93" s="13">
        <v>0</v>
      </c>
      <c r="G93" s="12" t="s">
        <v>471</v>
      </c>
      <c r="H93" s="12" t="s">
        <v>472</v>
      </c>
      <c r="I93" s="14" t="str">
        <f>VLOOKUP(namesZH!$A93,stationkey!B:G,6,0)</f>
        <v>Hohhot</v>
      </c>
    </row>
    <row r="94" spans="1:9" hidden="1" x14ac:dyDescent="0.35">
      <c r="A94" s="7" t="s">
        <v>485</v>
      </c>
      <c r="B94" s="8" t="s">
        <v>486</v>
      </c>
      <c r="C94" s="8" t="s">
        <v>468</v>
      </c>
      <c r="D94" s="8" t="s">
        <v>487</v>
      </c>
      <c r="E94" s="8" t="s">
        <v>488</v>
      </c>
      <c r="F94" s="9">
        <v>0</v>
      </c>
      <c r="G94" s="8" t="s">
        <v>471</v>
      </c>
      <c r="H94" s="8" t="s">
        <v>472</v>
      </c>
      <c r="I94" s="10" t="str">
        <f>VLOOKUP(namesZH!$A94,stationkey!B:G,6,0)</f>
        <v>Hohhot</v>
      </c>
    </row>
    <row r="95" spans="1:9" hidden="1" x14ac:dyDescent="0.35">
      <c r="A95" s="11" t="s">
        <v>489</v>
      </c>
      <c r="B95" s="12" t="s">
        <v>490</v>
      </c>
      <c r="C95" s="12" t="s">
        <v>468</v>
      </c>
      <c r="D95" s="12" t="s">
        <v>491</v>
      </c>
      <c r="E95" s="12" t="s">
        <v>492</v>
      </c>
      <c r="F95" s="13">
        <v>0</v>
      </c>
      <c r="G95" s="12" t="s">
        <v>471</v>
      </c>
      <c r="H95" s="12" t="s">
        <v>472</v>
      </c>
      <c r="I95" s="14" t="str">
        <f>VLOOKUP(namesZH!$A95,stationkey!B:G,6,0)</f>
        <v>Hohhot</v>
      </c>
    </row>
    <row r="96" spans="1:9" hidden="1" x14ac:dyDescent="0.35">
      <c r="A96" s="7" t="s">
        <v>493</v>
      </c>
      <c r="B96" s="8" t="s">
        <v>494</v>
      </c>
      <c r="C96" s="8" t="s">
        <v>468</v>
      </c>
      <c r="D96" s="8" t="s">
        <v>495</v>
      </c>
      <c r="E96" s="8" t="s">
        <v>496</v>
      </c>
      <c r="F96" s="9">
        <v>0</v>
      </c>
      <c r="G96" s="8" t="s">
        <v>471</v>
      </c>
      <c r="H96" s="8" t="s">
        <v>472</v>
      </c>
      <c r="I96" s="10" t="str">
        <f>VLOOKUP(namesZH!$A96,stationkey!B:G,6,0)</f>
        <v>Hohhot</v>
      </c>
    </row>
    <row r="97" spans="1:9" hidden="1" x14ac:dyDescent="0.35">
      <c r="A97" s="11" t="s">
        <v>497</v>
      </c>
      <c r="B97" s="12" t="s">
        <v>498</v>
      </c>
      <c r="C97" s="12" t="s">
        <v>468</v>
      </c>
      <c r="D97" s="12" t="s">
        <v>499</v>
      </c>
      <c r="E97" s="12" t="s">
        <v>500</v>
      </c>
      <c r="F97" s="13">
        <v>0</v>
      </c>
      <c r="G97" s="12" t="s">
        <v>471</v>
      </c>
      <c r="H97" s="12" t="s">
        <v>472</v>
      </c>
      <c r="I97" s="14" t="str">
        <f>VLOOKUP(namesZH!$A97,stationkey!B:G,6,0)</f>
        <v>Hohhot</v>
      </c>
    </row>
    <row r="98" spans="1:9" hidden="1" x14ac:dyDescent="0.35">
      <c r="A98" s="7" t="s">
        <v>501</v>
      </c>
      <c r="B98" s="8" t="s">
        <v>502</v>
      </c>
      <c r="C98" s="8" t="s">
        <v>503</v>
      </c>
      <c r="D98" s="8" t="s">
        <v>504</v>
      </c>
      <c r="E98" s="8" t="s">
        <v>505</v>
      </c>
      <c r="F98" s="9">
        <v>0</v>
      </c>
      <c r="G98" s="8" t="s">
        <v>506</v>
      </c>
      <c r="H98" s="8" t="s">
        <v>507</v>
      </c>
      <c r="I98" s="10" t="str">
        <f>VLOOKUP(namesZH!$A98,stationkey!B:G,6,0)</f>
        <v>Shenyang</v>
      </c>
    </row>
    <row r="99" spans="1:9" hidden="1" x14ac:dyDescent="0.35">
      <c r="A99" s="11" t="s">
        <v>508</v>
      </c>
      <c r="B99" s="12" t="s">
        <v>509</v>
      </c>
      <c r="C99" s="12" t="s">
        <v>503</v>
      </c>
      <c r="D99" s="12" t="s">
        <v>510</v>
      </c>
      <c r="E99" s="12" t="s">
        <v>511</v>
      </c>
      <c r="F99" s="13">
        <v>0</v>
      </c>
      <c r="G99" s="12" t="s">
        <v>506</v>
      </c>
      <c r="H99" s="12" t="s">
        <v>507</v>
      </c>
      <c r="I99" s="14" t="str">
        <f>VLOOKUP(namesZH!$A99,stationkey!B:G,6,0)</f>
        <v>Shenyang</v>
      </c>
    </row>
    <row r="100" spans="1:9" hidden="1" x14ac:dyDescent="0.35">
      <c r="A100" s="7" t="s">
        <v>512</v>
      </c>
      <c r="B100" s="8" t="s">
        <v>513</v>
      </c>
      <c r="C100" s="8" t="s">
        <v>503</v>
      </c>
      <c r="D100" s="8" t="s">
        <v>514</v>
      </c>
      <c r="E100" s="8" t="s">
        <v>515</v>
      </c>
      <c r="F100" s="9">
        <v>0</v>
      </c>
      <c r="G100" s="8" t="s">
        <v>506</v>
      </c>
      <c r="H100" s="8" t="s">
        <v>507</v>
      </c>
      <c r="I100" s="10" t="str">
        <f>VLOOKUP(namesZH!$A100,stationkey!B:G,6,0)</f>
        <v>Shenyang</v>
      </c>
    </row>
    <row r="101" spans="1:9" hidden="1" x14ac:dyDescent="0.35">
      <c r="A101" s="11" t="s">
        <v>516</v>
      </c>
      <c r="B101" s="12" t="s">
        <v>517</v>
      </c>
      <c r="C101" s="12" t="s">
        <v>503</v>
      </c>
      <c r="D101" s="12" t="s">
        <v>518</v>
      </c>
      <c r="E101" s="12" t="s">
        <v>519</v>
      </c>
      <c r="F101" s="13">
        <v>0</v>
      </c>
      <c r="G101" s="12" t="s">
        <v>506</v>
      </c>
      <c r="H101" s="12" t="s">
        <v>507</v>
      </c>
      <c r="I101" s="14" t="str">
        <f>VLOOKUP(namesZH!$A101,stationkey!B:G,6,0)</f>
        <v>Shenyang</v>
      </c>
    </row>
    <row r="102" spans="1:9" hidden="1" x14ac:dyDescent="0.35">
      <c r="A102" s="7" t="s">
        <v>520</v>
      </c>
      <c r="B102" s="8" t="s">
        <v>521</v>
      </c>
      <c r="C102" s="8" t="s">
        <v>503</v>
      </c>
      <c r="D102" s="8" t="s">
        <v>522</v>
      </c>
      <c r="E102" s="8" t="s">
        <v>523</v>
      </c>
      <c r="F102" s="9">
        <v>0</v>
      </c>
      <c r="G102" s="8" t="s">
        <v>506</v>
      </c>
      <c r="H102" s="8" t="s">
        <v>507</v>
      </c>
      <c r="I102" s="10" t="str">
        <f>VLOOKUP(namesZH!$A102,stationkey!B:G,6,0)</f>
        <v>Shenyang</v>
      </c>
    </row>
    <row r="103" spans="1:9" hidden="1" x14ac:dyDescent="0.35">
      <c r="A103" s="11" t="s">
        <v>524</v>
      </c>
      <c r="B103" s="12" t="s">
        <v>525</v>
      </c>
      <c r="C103" s="12" t="s">
        <v>503</v>
      </c>
      <c r="D103" s="12" t="s">
        <v>526</v>
      </c>
      <c r="E103" s="12" t="s">
        <v>527</v>
      </c>
      <c r="F103" s="13">
        <v>0</v>
      </c>
      <c r="G103" s="12" t="s">
        <v>506</v>
      </c>
      <c r="H103" s="12" t="s">
        <v>507</v>
      </c>
      <c r="I103" s="14" t="str">
        <f>VLOOKUP(namesZH!$A103,stationkey!B:G,6,0)</f>
        <v>Shenyang</v>
      </c>
    </row>
    <row r="104" spans="1:9" hidden="1" x14ac:dyDescent="0.35">
      <c r="A104" s="7" t="s">
        <v>528</v>
      </c>
      <c r="B104" s="8" t="s">
        <v>529</v>
      </c>
      <c r="C104" s="8" t="s">
        <v>503</v>
      </c>
      <c r="D104" s="8" t="s">
        <v>530</v>
      </c>
      <c r="E104" s="8" t="s">
        <v>531</v>
      </c>
      <c r="F104" s="9">
        <v>0</v>
      </c>
      <c r="G104" s="8" t="s">
        <v>506</v>
      </c>
      <c r="H104" s="8" t="s">
        <v>507</v>
      </c>
      <c r="I104" s="10" t="str">
        <f>VLOOKUP(namesZH!$A104,stationkey!B:G,6,0)</f>
        <v>Shenyang</v>
      </c>
    </row>
    <row r="105" spans="1:9" hidden="1" x14ac:dyDescent="0.35">
      <c r="A105" s="11" t="s">
        <v>532</v>
      </c>
      <c r="B105" s="12" t="s">
        <v>533</v>
      </c>
      <c r="C105" s="12" t="s">
        <v>503</v>
      </c>
      <c r="D105" s="12" t="s">
        <v>534</v>
      </c>
      <c r="E105" s="12" t="s">
        <v>535</v>
      </c>
      <c r="F105" s="13">
        <v>0</v>
      </c>
      <c r="G105" s="12" t="s">
        <v>506</v>
      </c>
      <c r="H105" s="12" t="s">
        <v>507</v>
      </c>
      <c r="I105" s="14" t="str">
        <f>VLOOKUP(namesZH!$A105,stationkey!B:G,6,0)</f>
        <v>Shenyang</v>
      </c>
    </row>
    <row r="106" spans="1:9" hidden="1" x14ac:dyDescent="0.35">
      <c r="A106" s="7" t="s">
        <v>536</v>
      </c>
      <c r="B106" s="8" t="s">
        <v>537</v>
      </c>
      <c r="C106" s="8" t="s">
        <v>503</v>
      </c>
      <c r="D106" s="8" t="s">
        <v>538</v>
      </c>
      <c r="E106" s="8" t="s">
        <v>539</v>
      </c>
      <c r="F106" s="9">
        <v>0</v>
      </c>
      <c r="G106" s="8" t="s">
        <v>506</v>
      </c>
      <c r="H106" s="8" t="s">
        <v>507</v>
      </c>
      <c r="I106" s="10" t="str">
        <f>VLOOKUP(namesZH!$A106,stationkey!B:G,6,0)</f>
        <v>Shenyang</v>
      </c>
    </row>
    <row r="107" spans="1:9" hidden="1" x14ac:dyDescent="0.35">
      <c r="A107" s="11" t="s">
        <v>540</v>
      </c>
      <c r="B107" s="12" t="s">
        <v>541</v>
      </c>
      <c r="C107" s="12" t="s">
        <v>503</v>
      </c>
      <c r="D107" s="12" t="s">
        <v>542</v>
      </c>
      <c r="E107" s="12" t="s">
        <v>543</v>
      </c>
      <c r="F107" s="13">
        <v>0</v>
      </c>
      <c r="G107" s="12" t="s">
        <v>506</v>
      </c>
      <c r="H107" s="12" t="s">
        <v>507</v>
      </c>
      <c r="I107" s="14" t="str">
        <f>VLOOKUP(namesZH!$A107,stationkey!B:G,6,0)</f>
        <v>Shenyang</v>
      </c>
    </row>
    <row r="108" spans="1:9" hidden="1" x14ac:dyDescent="0.35">
      <c r="A108" s="7" t="s">
        <v>544</v>
      </c>
      <c r="B108" s="8" t="s">
        <v>545</v>
      </c>
      <c r="C108" s="8" t="s">
        <v>503</v>
      </c>
      <c r="D108" s="8" t="s">
        <v>546</v>
      </c>
      <c r="E108" s="8" t="s">
        <v>547</v>
      </c>
      <c r="F108" s="9">
        <v>0</v>
      </c>
      <c r="G108" s="8" t="s">
        <v>506</v>
      </c>
      <c r="H108" s="8" t="s">
        <v>507</v>
      </c>
      <c r="I108" s="10" t="str">
        <f>VLOOKUP(namesZH!$A108,stationkey!B:G,6,0)</f>
        <v>Shenyang</v>
      </c>
    </row>
    <row r="109" spans="1:9" hidden="1" x14ac:dyDescent="0.35">
      <c r="A109" s="11" t="s">
        <v>548</v>
      </c>
      <c r="B109" s="12" t="s">
        <v>549</v>
      </c>
      <c r="C109" s="12" t="s">
        <v>550</v>
      </c>
      <c r="D109" s="12" t="s">
        <v>551</v>
      </c>
      <c r="E109" s="12" t="s">
        <v>552</v>
      </c>
      <c r="F109" s="13">
        <v>0</v>
      </c>
      <c r="G109" s="12" t="s">
        <v>506</v>
      </c>
      <c r="H109" s="12" t="s">
        <v>507</v>
      </c>
      <c r="I109" s="14" t="str">
        <f>VLOOKUP(namesZH!$A109,stationkey!B:G,6,0)</f>
        <v>Dalian</v>
      </c>
    </row>
    <row r="110" spans="1:9" hidden="1" x14ac:dyDescent="0.35">
      <c r="A110" s="7" t="s">
        <v>553</v>
      </c>
      <c r="B110" s="8" t="s">
        <v>554</v>
      </c>
      <c r="C110" s="8" t="s">
        <v>550</v>
      </c>
      <c r="D110" s="8" t="s">
        <v>555</v>
      </c>
      <c r="E110" s="8" t="s">
        <v>556</v>
      </c>
      <c r="F110" s="9">
        <v>0</v>
      </c>
      <c r="G110" s="8" t="s">
        <v>506</v>
      </c>
      <c r="H110" s="8" t="s">
        <v>507</v>
      </c>
      <c r="I110" s="10" t="str">
        <f>VLOOKUP(namesZH!$A110,stationkey!B:G,6,0)</f>
        <v>Dalian</v>
      </c>
    </row>
    <row r="111" spans="1:9" hidden="1" x14ac:dyDescent="0.35">
      <c r="A111" s="11" t="s">
        <v>557</v>
      </c>
      <c r="B111" s="12" t="s">
        <v>558</v>
      </c>
      <c r="C111" s="12" t="s">
        <v>550</v>
      </c>
      <c r="D111" s="12" t="s">
        <v>559</v>
      </c>
      <c r="E111" s="12" t="s">
        <v>560</v>
      </c>
      <c r="F111" s="13">
        <v>0</v>
      </c>
      <c r="G111" s="12" t="s">
        <v>506</v>
      </c>
      <c r="H111" s="12" t="s">
        <v>507</v>
      </c>
      <c r="I111" s="14" t="str">
        <f>VLOOKUP(namesZH!$A111,stationkey!B:G,6,0)</f>
        <v>Dalian</v>
      </c>
    </row>
    <row r="112" spans="1:9" hidden="1" x14ac:dyDescent="0.35">
      <c r="A112" s="7" t="s">
        <v>561</v>
      </c>
      <c r="B112" s="8" t="s">
        <v>562</v>
      </c>
      <c r="C112" s="8" t="s">
        <v>550</v>
      </c>
      <c r="D112" s="8" t="s">
        <v>563</v>
      </c>
      <c r="E112" s="8" t="s">
        <v>564</v>
      </c>
      <c r="F112" s="9">
        <v>0</v>
      </c>
      <c r="G112" s="8" t="s">
        <v>506</v>
      </c>
      <c r="H112" s="8" t="s">
        <v>507</v>
      </c>
      <c r="I112" s="10" t="str">
        <f>VLOOKUP(namesZH!$A112,stationkey!B:G,6,0)</f>
        <v>Dalian</v>
      </c>
    </row>
    <row r="113" spans="1:9" hidden="1" x14ac:dyDescent="0.35">
      <c r="A113" s="11" t="s">
        <v>565</v>
      </c>
      <c r="B113" s="12" t="s">
        <v>566</v>
      </c>
      <c r="C113" s="12" t="s">
        <v>550</v>
      </c>
      <c r="D113" s="12" t="s">
        <v>567</v>
      </c>
      <c r="E113" s="12" t="s">
        <v>568</v>
      </c>
      <c r="F113" s="13">
        <v>0</v>
      </c>
      <c r="G113" s="12" t="s">
        <v>506</v>
      </c>
      <c r="H113" s="12" t="s">
        <v>507</v>
      </c>
      <c r="I113" s="14" t="str">
        <f>VLOOKUP(namesZH!$A113,stationkey!B:G,6,0)</f>
        <v>Dalian</v>
      </c>
    </row>
    <row r="114" spans="1:9" hidden="1" x14ac:dyDescent="0.35">
      <c r="A114" s="7" t="s">
        <v>569</v>
      </c>
      <c r="B114" s="8" t="s">
        <v>570</v>
      </c>
      <c r="C114" s="8" t="s">
        <v>550</v>
      </c>
      <c r="D114" s="8" t="s">
        <v>571</v>
      </c>
      <c r="E114" s="8" t="s">
        <v>572</v>
      </c>
      <c r="F114" s="9">
        <v>0</v>
      </c>
      <c r="G114" s="8" t="s">
        <v>506</v>
      </c>
      <c r="H114" s="8" t="s">
        <v>507</v>
      </c>
      <c r="I114" s="10" t="str">
        <f>VLOOKUP(namesZH!$A114,stationkey!B:G,6,0)</f>
        <v>Dalian</v>
      </c>
    </row>
    <row r="115" spans="1:9" hidden="1" x14ac:dyDescent="0.35">
      <c r="A115" s="11" t="s">
        <v>573</v>
      </c>
      <c r="B115" s="12" t="s">
        <v>574</v>
      </c>
      <c r="C115" s="12" t="s">
        <v>550</v>
      </c>
      <c r="D115" s="12" t="s">
        <v>575</v>
      </c>
      <c r="E115" s="12" t="s">
        <v>576</v>
      </c>
      <c r="F115" s="13">
        <v>0</v>
      </c>
      <c r="G115" s="12" t="s">
        <v>506</v>
      </c>
      <c r="H115" s="12" t="s">
        <v>507</v>
      </c>
      <c r="I115" s="14" t="str">
        <f>VLOOKUP(namesZH!$A115,stationkey!B:G,6,0)</f>
        <v>Dalian</v>
      </c>
    </row>
    <row r="116" spans="1:9" hidden="1" x14ac:dyDescent="0.35">
      <c r="A116" s="7" t="s">
        <v>577</v>
      </c>
      <c r="B116" s="8" t="s">
        <v>578</v>
      </c>
      <c r="C116" s="8" t="s">
        <v>550</v>
      </c>
      <c r="D116" s="8" t="s">
        <v>579</v>
      </c>
      <c r="E116" s="8" t="s">
        <v>580</v>
      </c>
      <c r="F116" s="9">
        <v>0</v>
      </c>
      <c r="G116" s="8" t="s">
        <v>506</v>
      </c>
      <c r="H116" s="8" t="s">
        <v>507</v>
      </c>
      <c r="I116" s="10" t="str">
        <f>VLOOKUP(namesZH!$A116,stationkey!B:G,6,0)</f>
        <v>Dalian</v>
      </c>
    </row>
    <row r="117" spans="1:9" hidden="1" x14ac:dyDescent="0.35">
      <c r="A117" s="11" t="s">
        <v>581</v>
      </c>
      <c r="B117" s="12" t="s">
        <v>359</v>
      </c>
      <c r="C117" s="12" t="s">
        <v>550</v>
      </c>
      <c r="D117" s="12" t="s">
        <v>582</v>
      </c>
      <c r="E117" s="12" t="s">
        <v>583</v>
      </c>
      <c r="F117" s="13">
        <v>0</v>
      </c>
      <c r="G117" s="12" t="s">
        <v>506</v>
      </c>
      <c r="H117" s="12" t="s">
        <v>507</v>
      </c>
      <c r="I117" s="14" t="str">
        <f>VLOOKUP(namesZH!$A117,stationkey!B:G,6,0)</f>
        <v>Dalian</v>
      </c>
    </row>
    <row r="118" spans="1:9" hidden="1" x14ac:dyDescent="0.35">
      <c r="A118" s="7" t="s">
        <v>584</v>
      </c>
      <c r="B118" s="8" t="s">
        <v>585</v>
      </c>
      <c r="C118" s="8" t="s">
        <v>550</v>
      </c>
      <c r="D118" s="8" t="s">
        <v>586</v>
      </c>
      <c r="E118" s="8" t="s">
        <v>587</v>
      </c>
      <c r="F118" s="9">
        <v>0</v>
      </c>
      <c r="G118" s="8" t="s">
        <v>506</v>
      </c>
      <c r="H118" s="8" t="s">
        <v>507</v>
      </c>
      <c r="I118" s="10" t="str">
        <f>VLOOKUP(namesZH!$A118,stationkey!B:G,6,0)</f>
        <v>Dalian</v>
      </c>
    </row>
    <row r="119" spans="1:9" hidden="1" x14ac:dyDescent="0.35">
      <c r="A119" s="11" t="s">
        <v>588</v>
      </c>
      <c r="B119" s="12" t="s">
        <v>589</v>
      </c>
      <c r="C119" s="12" t="s">
        <v>590</v>
      </c>
      <c r="D119" s="12" t="s">
        <v>591</v>
      </c>
      <c r="E119" s="12" t="s">
        <v>592</v>
      </c>
      <c r="F119" s="13">
        <v>0</v>
      </c>
      <c r="G119" s="12" t="s">
        <v>593</v>
      </c>
      <c r="H119" s="12" t="s">
        <v>594</v>
      </c>
      <c r="I119" s="14" t="str">
        <f>VLOOKUP(namesZH!$A119,stationkey!B:G,6,0)</f>
        <v>Changchun</v>
      </c>
    </row>
    <row r="120" spans="1:9" hidden="1" x14ac:dyDescent="0.35">
      <c r="A120" s="7" t="s">
        <v>595</v>
      </c>
      <c r="B120" s="8" t="s">
        <v>596</v>
      </c>
      <c r="C120" s="8" t="s">
        <v>590</v>
      </c>
      <c r="D120" s="8" t="s">
        <v>597</v>
      </c>
      <c r="E120" s="8" t="s">
        <v>598</v>
      </c>
      <c r="F120" s="9">
        <v>0</v>
      </c>
      <c r="G120" s="8" t="s">
        <v>593</v>
      </c>
      <c r="H120" s="8" t="s">
        <v>594</v>
      </c>
      <c r="I120" s="10" t="str">
        <f>VLOOKUP(namesZH!$A120,stationkey!B:G,6,0)</f>
        <v>Changchun</v>
      </c>
    </row>
    <row r="121" spans="1:9" hidden="1" x14ac:dyDescent="0.35">
      <c r="A121" s="11" t="s">
        <v>599</v>
      </c>
      <c r="B121" s="12" t="s">
        <v>600</v>
      </c>
      <c r="C121" s="12" t="s">
        <v>590</v>
      </c>
      <c r="D121" s="12" t="s">
        <v>601</v>
      </c>
      <c r="E121" s="12" t="s">
        <v>602</v>
      </c>
      <c r="F121" s="13">
        <v>0</v>
      </c>
      <c r="G121" s="12" t="s">
        <v>593</v>
      </c>
      <c r="H121" s="12" t="s">
        <v>594</v>
      </c>
      <c r="I121" s="14" t="str">
        <f>VLOOKUP(namesZH!$A121,stationkey!B:G,6,0)</f>
        <v>Changchun</v>
      </c>
    </row>
    <row r="122" spans="1:9" hidden="1" x14ac:dyDescent="0.35">
      <c r="A122" s="7" t="s">
        <v>603</v>
      </c>
      <c r="B122" s="8" t="s">
        <v>604</v>
      </c>
      <c r="C122" s="8" t="s">
        <v>590</v>
      </c>
      <c r="D122" s="8" t="s">
        <v>605</v>
      </c>
      <c r="E122" s="8" t="s">
        <v>606</v>
      </c>
      <c r="F122" s="9">
        <v>0</v>
      </c>
      <c r="G122" s="8" t="s">
        <v>593</v>
      </c>
      <c r="H122" s="8" t="s">
        <v>594</v>
      </c>
      <c r="I122" s="10" t="str">
        <f>VLOOKUP(namesZH!$A122,stationkey!B:G,6,0)</f>
        <v>Changchun</v>
      </c>
    </row>
    <row r="123" spans="1:9" hidden="1" x14ac:dyDescent="0.35">
      <c r="A123" s="11" t="s">
        <v>607</v>
      </c>
      <c r="B123" s="12" t="s">
        <v>608</v>
      </c>
      <c r="C123" s="12" t="s">
        <v>590</v>
      </c>
      <c r="D123" s="12" t="s">
        <v>609</v>
      </c>
      <c r="E123" s="12" t="s">
        <v>610</v>
      </c>
      <c r="F123" s="13">
        <v>0</v>
      </c>
      <c r="G123" s="12" t="s">
        <v>593</v>
      </c>
      <c r="H123" s="12" t="s">
        <v>594</v>
      </c>
      <c r="I123" s="14" t="str">
        <f>VLOOKUP(namesZH!$A123,stationkey!B:G,6,0)</f>
        <v>Changchun</v>
      </c>
    </row>
    <row r="124" spans="1:9" hidden="1" x14ac:dyDescent="0.35">
      <c r="A124" s="7" t="s">
        <v>611</v>
      </c>
      <c r="B124" s="8" t="s">
        <v>612</v>
      </c>
      <c r="C124" s="8" t="s">
        <v>590</v>
      </c>
      <c r="D124" s="8" t="s">
        <v>613</v>
      </c>
      <c r="E124" s="8" t="s">
        <v>614</v>
      </c>
      <c r="F124" s="9">
        <v>0</v>
      </c>
      <c r="G124" s="8" t="s">
        <v>593</v>
      </c>
      <c r="H124" s="8" t="s">
        <v>594</v>
      </c>
      <c r="I124" s="10" t="str">
        <f>VLOOKUP(namesZH!$A124,stationkey!B:G,6,0)</f>
        <v>Changchun</v>
      </c>
    </row>
    <row r="125" spans="1:9" hidden="1" x14ac:dyDescent="0.35">
      <c r="A125" s="11" t="s">
        <v>615</v>
      </c>
      <c r="B125" s="12" t="s">
        <v>616</v>
      </c>
      <c r="C125" s="12" t="s">
        <v>590</v>
      </c>
      <c r="D125" s="12" t="s">
        <v>617</v>
      </c>
      <c r="E125" s="12" t="s">
        <v>618</v>
      </c>
      <c r="F125" s="13">
        <v>0</v>
      </c>
      <c r="G125" s="12" t="s">
        <v>593</v>
      </c>
      <c r="H125" s="12" t="s">
        <v>594</v>
      </c>
      <c r="I125" s="14" t="str">
        <f>VLOOKUP(namesZH!$A125,stationkey!B:G,6,0)</f>
        <v>Changchun</v>
      </c>
    </row>
    <row r="126" spans="1:9" hidden="1" x14ac:dyDescent="0.35">
      <c r="A126" s="7" t="s">
        <v>619</v>
      </c>
      <c r="B126" s="8" t="s">
        <v>620</v>
      </c>
      <c r="C126" s="8" t="s">
        <v>590</v>
      </c>
      <c r="D126" s="8" t="s">
        <v>621</v>
      </c>
      <c r="E126" s="8" t="s">
        <v>622</v>
      </c>
      <c r="F126" s="9">
        <v>0</v>
      </c>
      <c r="G126" s="8" t="s">
        <v>593</v>
      </c>
      <c r="H126" s="8" t="s">
        <v>594</v>
      </c>
      <c r="I126" s="10" t="str">
        <f>VLOOKUP(namesZH!$A126,stationkey!B:G,6,0)</f>
        <v>Changchun</v>
      </c>
    </row>
    <row r="127" spans="1:9" hidden="1" x14ac:dyDescent="0.35">
      <c r="A127" s="11" t="s">
        <v>623</v>
      </c>
      <c r="B127" s="12" t="s">
        <v>624</v>
      </c>
      <c r="C127" s="12" t="s">
        <v>590</v>
      </c>
      <c r="D127" s="12" t="s">
        <v>625</v>
      </c>
      <c r="E127" s="12" t="s">
        <v>626</v>
      </c>
      <c r="F127" s="13">
        <v>0</v>
      </c>
      <c r="G127" s="12" t="s">
        <v>593</v>
      </c>
      <c r="H127" s="12" t="s">
        <v>594</v>
      </c>
      <c r="I127" s="14" t="str">
        <f>VLOOKUP(namesZH!$A127,stationkey!B:G,6,0)</f>
        <v>Changchun</v>
      </c>
    </row>
    <row r="128" spans="1:9" hidden="1" x14ac:dyDescent="0.35">
      <c r="A128" s="7" t="s">
        <v>627</v>
      </c>
      <c r="B128" s="8" t="s">
        <v>628</v>
      </c>
      <c r="C128" s="8" t="s">
        <v>590</v>
      </c>
      <c r="D128" s="8" t="s">
        <v>629</v>
      </c>
      <c r="E128" s="8" t="s">
        <v>630</v>
      </c>
      <c r="F128" s="9">
        <v>0</v>
      </c>
      <c r="G128" s="8" t="s">
        <v>593</v>
      </c>
      <c r="H128" s="8" t="s">
        <v>594</v>
      </c>
      <c r="I128" s="10" t="str">
        <f>VLOOKUP(namesZH!$A128,stationkey!B:G,6,0)</f>
        <v>Changchun</v>
      </c>
    </row>
    <row r="129" spans="1:9" hidden="1" x14ac:dyDescent="0.35">
      <c r="A129" s="11" t="s">
        <v>631</v>
      </c>
      <c r="B129" s="12" t="s">
        <v>632</v>
      </c>
      <c r="C129" s="12" t="s">
        <v>633</v>
      </c>
      <c r="D129" s="12" t="s">
        <v>634</v>
      </c>
      <c r="E129" s="12" t="s">
        <v>635</v>
      </c>
      <c r="F129" s="13">
        <v>0</v>
      </c>
      <c r="G129" s="12" t="s">
        <v>636</v>
      </c>
      <c r="H129" s="12" t="s">
        <v>637</v>
      </c>
      <c r="I129" s="14" t="str">
        <f>VLOOKUP(namesZH!$A129,stationkey!B:G,6,0)</f>
        <v>Harbin</v>
      </c>
    </row>
    <row r="130" spans="1:9" hidden="1" x14ac:dyDescent="0.35">
      <c r="A130" s="7" t="s">
        <v>638</v>
      </c>
      <c r="B130" s="8" t="s">
        <v>639</v>
      </c>
      <c r="C130" s="8" t="s">
        <v>633</v>
      </c>
      <c r="D130" s="8" t="s">
        <v>640</v>
      </c>
      <c r="E130" s="8" t="s">
        <v>641</v>
      </c>
      <c r="F130" s="9">
        <v>0</v>
      </c>
      <c r="G130" s="8" t="s">
        <v>636</v>
      </c>
      <c r="H130" s="8" t="s">
        <v>637</v>
      </c>
      <c r="I130" s="10" t="str">
        <f>VLOOKUP(namesZH!$A130,stationkey!B:G,6,0)</f>
        <v>Harbin</v>
      </c>
    </row>
    <row r="131" spans="1:9" hidden="1" x14ac:dyDescent="0.35">
      <c r="A131" s="11" t="s">
        <v>642</v>
      </c>
      <c r="B131" s="12" t="s">
        <v>643</v>
      </c>
      <c r="C131" s="12" t="s">
        <v>633</v>
      </c>
      <c r="D131" s="12" t="s">
        <v>644</v>
      </c>
      <c r="E131" s="12" t="s">
        <v>645</v>
      </c>
      <c r="F131" s="13">
        <v>0</v>
      </c>
      <c r="G131" s="12" t="s">
        <v>636</v>
      </c>
      <c r="H131" s="12" t="s">
        <v>637</v>
      </c>
      <c r="I131" s="14" t="str">
        <f>VLOOKUP(namesZH!$A131,stationkey!B:G,6,0)</f>
        <v>Harbin</v>
      </c>
    </row>
    <row r="132" spans="1:9" hidden="1" x14ac:dyDescent="0.35">
      <c r="A132" s="7" t="s">
        <v>646</v>
      </c>
      <c r="B132" s="8" t="s">
        <v>647</v>
      </c>
      <c r="C132" s="8" t="s">
        <v>633</v>
      </c>
      <c r="D132" s="8" t="s">
        <v>648</v>
      </c>
      <c r="E132" s="8" t="s">
        <v>649</v>
      </c>
      <c r="F132" s="9">
        <v>0</v>
      </c>
      <c r="G132" s="8" t="s">
        <v>636</v>
      </c>
      <c r="H132" s="8" t="s">
        <v>637</v>
      </c>
      <c r="I132" s="10" t="str">
        <f>VLOOKUP(namesZH!$A132,stationkey!B:G,6,0)</f>
        <v>Harbin</v>
      </c>
    </row>
    <row r="133" spans="1:9" hidden="1" x14ac:dyDescent="0.35">
      <c r="A133" s="11" t="s">
        <v>650</v>
      </c>
      <c r="B133" s="12" t="s">
        <v>651</v>
      </c>
      <c r="C133" s="12" t="s">
        <v>633</v>
      </c>
      <c r="D133" s="12" t="s">
        <v>652</v>
      </c>
      <c r="E133" s="12" t="s">
        <v>653</v>
      </c>
      <c r="F133" s="13">
        <v>0</v>
      </c>
      <c r="G133" s="12" t="s">
        <v>636</v>
      </c>
      <c r="H133" s="12" t="s">
        <v>637</v>
      </c>
      <c r="I133" s="14" t="str">
        <f>VLOOKUP(namesZH!$A133,stationkey!B:G,6,0)</f>
        <v>Harbin</v>
      </c>
    </row>
    <row r="134" spans="1:9" hidden="1" x14ac:dyDescent="0.35">
      <c r="A134" s="7" t="s">
        <v>654</v>
      </c>
      <c r="B134" s="8" t="s">
        <v>655</v>
      </c>
      <c r="C134" s="8" t="s">
        <v>633</v>
      </c>
      <c r="D134" s="8" t="s">
        <v>656</v>
      </c>
      <c r="E134" s="8" t="s">
        <v>657</v>
      </c>
      <c r="F134" s="9">
        <v>0</v>
      </c>
      <c r="G134" s="8" t="s">
        <v>636</v>
      </c>
      <c r="H134" s="8" t="s">
        <v>637</v>
      </c>
      <c r="I134" s="10" t="str">
        <f>VLOOKUP(namesZH!$A134,stationkey!B:G,6,0)</f>
        <v>Harbin</v>
      </c>
    </row>
    <row r="135" spans="1:9" hidden="1" x14ac:dyDescent="0.35">
      <c r="A135" s="11" t="s">
        <v>658</v>
      </c>
      <c r="B135" s="12" t="s">
        <v>659</v>
      </c>
      <c r="C135" s="12" t="s">
        <v>633</v>
      </c>
      <c r="D135" s="12" t="s">
        <v>660</v>
      </c>
      <c r="E135" s="12" t="s">
        <v>661</v>
      </c>
      <c r="F135" s="13">
        <v>0</v>
      </c>
      <c r="G135" s="12" t="s">
        <v>636</v>
      </c>
      <c r="H135" s="12" t="s">
        <v>637</v>
      </c>
      <c r="I135" s="14" t="str">
        <f>VLOOKUP(namesZH!$A135,stationkey!B:G,6,0)</f>
        <v>Harbin</v>
      </c>
    </row>
    <row r="136" spans="1:9" hidden="1" x14ac:dyDescent="0.35">
      <c r="A136" s="7" t="s">
        <v>662</v>
      </c>
      <c r="B136" s="8" t="s">
        <v>663</v>
      </c>
      <c r="C136" s="8" t="s">
        <v>633</v>
      </c>
      <c r="D136" s="8" t="s">
        <v>664</v>
      </c>
      <c r="E136" s="8" t="s">
        <v>665</v>
      </c>
      <c r="F136" s="9">
        <v>0</v>
      </c>
      <c r="G136" s="8" t="s">
        <v>636</v>
      </c>
      <c r="H136" s="8" t="s">
        <v>637</v>
      </c>
      <c r="I136" s="10" t="str">
        <f>VLOOKUP(namesZH!$A136,stationkey!B:G,6,0)</f>
        <v>Harbin</v>
      </c>
    </row>
    <row r="137" spans="1:9" hidden="1" x14ac:dyDescent="0.35">
      <c r="A137" s="11" t="s">
        <v>666</v>
      </c>
      <c r="B137" s="12" t="s">
        <v>667</v>
      </c>
      <c r="C137" s="12" t="s">
        <v>633</v>
      </c>
      <c r="D137" s="12" t="s">
        <v>668</v>
      </c>
      <c r="E137" s="12" t="s">
        <v>669</v>
      </c>
      <c r="F137" s="13">
        <v>0</v>
      </c>
      <c r="G137" s="12" t="s">
        <v>636</v>
      </c>
      <c r="H137" s="12" t="s">
        <v>637</v>
      </c>
      <c r="I137" s="14" t="str">
        <f>VLOOKUP(namesZH!$A137,stationkey!B:G,6,0)</f>
        <v>Harbin</v>
      </c>
    </row>
    <row r="138" spans="1:9" hidden="1" x14ac:dyDescent="0.35">
      <c r="A138" s="7" t="s">
        <v>670</v>
      </c>
      <c r="B138" s="8" t="s">
        <v>671</v>
      </c>
      <c r="C138" s="8" t="s">
        <v>633</v>
      </c>
      <c r="D138" s="8" t="s">
        <v>672</v>
      </c>
      <c r="E138" s="8" t="s">
        <v>673</v>
      </c>
      <c r="F138" s="9">
        <v>0</v>
      </c>
      <c r="G138" s="8" t="s">
        <v>636</v>
      </c>
      <c r="H138" s="8" t="s">
        <v>637</v>
      </c>
      <c r="I138" s="10" t="str">
        <f>VLOOKUP(namesZH!$A138,stationkey!B:G,6,0)</f>
        <v>Harbin</v>
      </c>
    </row>
    <row r="139" spans="1:9" hidden="1" x14ac:dyDescent="0.35">
      <c r="A139" s="11" t="s">
        <v>674</v>
      </c>
      <c r="B139" s="12" t="s">
        <v>675</v>
      </c>
      <c r="C139" s="12" t="s">
        <v>633</v>
      </c>
      <c r="D139" s="12" t="s">
        <v>676</v>
      </c>
      <c r="E139" s="12" t="s">
        <v>677</v>
      </c>
      <c r="F139" s="13">
        <v>0</v>
      </c>
      <c r="G139" s="12" t="s">
        <v>636</v>
      </c>
      <c r="H139" s="12" t="s">
        <v>637</v>
      </c>
      <c r="I139" s="14" t="str">
        <f>VLOOKUP(namesZH!$A139,stationkey!B:G,6,0)</f>
        <v>Harbin</v>
      </c>
    </row>
    <row r="140" spans="1:9" hidden="1" x14ac:dyDescent="0.35">
      <c r="A140" s="7" t="s">
        <v>678</v>
      </c>
      <c r="B140" s="8" t="s">
        <v>679</v>
      </c>
      <c r="C140" s="8" t="s">
        <v>633</v>
      </c>
      <c r="D140" s="8" t="s">
        <v>680</v>
      </c>
      <c r="E140" s="8" t="s">
        <v>681</v>
      </c>
      <c r="F140" s="9">
        <v>0</v>
      </c>
      <c r="G140" s="8" t="s">
        <v>636</v>
      </c>
      <c r="H140" s="8" t="s">
        <v>637</v>
      </c>
      <c r="I140" s="10" t="str">
        <f>VLOOKUP(namesZH!$A140,stationkey!B:G,6,0)</f>
        <v>Harbin</v>
      </c>
    </row>
    <row r="141" spans="1:9" hidden="1" x14ac:dyDescent="0.35">
      <c r="A141" s="11" t="s">
        <v>682</v>
      </c>
      <c r="B141" s="12" t="s">
        <v>683</v>
      </c>
      <c r="C141" s="12" t="s">
        <v>684</v>
      </c>
      <c r="D141" s="12" t="s">
        <v>685</v>
      </c>
      <c r="E141" s="12" t="s">
        <v>686</v>
      </c>
      <c r="F141" s="13">
        <v>0</v>
      </c>
      <c r="G141" s="12" t="s">
        <v>687</v>
      </c>
      <c r="H141" s="12" t="s">
        <v>684</v>
      </c>
      <c r="I141" s="14" t="str">
        <f>VLOOKUP(namesZH!$A141,stationkey!B:G,6,0)</f>
        <v>Shanghai</v>
      </c>
    </row>
    <row r="142" spans="1:9" hidden="1" x14ac:dyDescent="0.35">
      <c r="A142" s="7" t="s">
        <v>688</v>
      </c>
      <c r="B142" s="8" t="s">
        <v>689</v>
      </c>
      <c r="C142" s="8" t="s">
        <v>684</v>
      </c>
      <c r="D142" s="8" t="s">
        <v>690</v>
      </c>
      <c r="E142" s="8" t="s">
        <v>691</v>
      </c>
      <c r="F142" s="9">
        <v>0</v>
      </c>
      <c r="G142" s="8" t="s">
        <v>687</v>
      </c>
      <c r="H142" s="8" t="s">
        <v>684</v>
      </c>
      <c r="I142" s="10" t="str">
        <f>VLOOKUP(namesZH!$A142,stationkey!B:G,6,0)</f>
        <v>Shanghai</v>
      </c>
    </row>
    <row r="143" spans="1:9" hidden="1" x14ac:dyDescent="0.35">
      <c r="A143" s="11" t="s">
        <v>692</v>
      </c>
      <c r="B143" s="12" t="s">
        <v>693</v>
      </c>
      <c r="C143" s="12" t="s">
        <v>684</v>
      </c>
      <c r="D143" s="12" t="s">
        <v>694</v>
      </c>
      <c r="E143" s="12" t="s">
        <v>695</v>
      </c>
      <c r="F143" s="13">
        <v>0</v>
      </c>
      <c r="G143" s="12" t="s">
        <v>687</v>
      </c>
      <c r="H143" s="12" t="s">
        <v>684</v>
      </c>
      <c r="I143" s="14" t="str">
        <f>VLOOKUP(namesZH!$A143,stationkey!B:G,6,0)</f>
        <v>Shanghai</v>
      </c>
    </row>
    <row r="144" spans="1:9" hidden="1" x14ac:dyDescent="0.35">
      <c r="A144" s="7" t="s">
        <v>696</v>
      </c>
      <c r="B144" s="8" t="s">
        <v>697</v>
      </c>
      <c r="C144" s="8" t="s">
        <v>684</v>
      </c>
      <c r="D144" s="8" t="s">
        <v>698</v>
      </c>
      <c r="E144" s="8" t="s">
        <v>699</v>
      </c>
      <c r="F144" s="9">
        <v>0</v>
      </c>
      <c r="G144" s="8" t="s">
        <v>687</v>
      </c>
      <c r="H144" s="8" t="s">
        <v>684</v>
      </c>
      <c r="I144" s="10" t="str">
        <f>VLOOKUP(namesZH!$A144,stationkey!B:G,6,0)</f>
        <v>Shanghai</v>
      </c>
    </row>
    <row r="145" spans="1:9" hidden="1" x14ac:dyDescent="0.35">
      <c r="A145" s="11" t="s">
        <v>700</v>
      </c>
      <c r="B145" s="12" t="s">
        <v>701</v>
      </c>
      <c r="C145" s="12" t="s">
        <v>684</v>
      </c>
      <c r="D145" s="12" t="s">
        <v>702</v>
      </c>
      <c r="E145" s="12" t="s">
        <v>703</v>
      </c>
      <c r="F145" s="13">
        <v>0</v>
      </c>
      <c r="G145" s="12" t="s">
        <v>687</v>
      </c>
      <c r="H145" s="12" t="s">
        <v>684</v>
      </c>
      <c r="I145" s="14" t="str">
        <f>VLOOKUP(namesZH!$A145,stationkey!B:G,6,0)</f>
        <v>Shanghai</v>
      </c>
    </row>
    <row r="146" spans="1:9" hidden="1" x14ac:dyDescent="0.35">
      <c r="A146" s="7" t="s">
        <v>704</v>
      </c>
      <c r="B146" s="8" t="s">
        <v>705</v>
      </c>
      <c r="C146" s="8" t="s">
        <v>684</v>
      </c>
      <c r="D146" s="8" t="s">
        <v>706</v>
      </c>
      <c r="E146" s="8" t="s">
        <v>707</v>
      </c>
      <c r="F146" s="9">
        <v>0</v>
      </c>
      <c r="G146" s="8" t="s">
        <v>687</v>
      </c>
      <c r="H146" s="8" t="s">
        <v>684</v>
      </c>
      <c r="I146" s="10" t="str">
        <f>VLOOKUP(namesZH!$A146,stationkey!B:G,6,0)</f>
        <v>Shanghai</v>
      </c>
    </row>
    <row r="147" spans="1:9" hidden="1" x14ac:dyDescent="0.35">
      <c r="A147" s="11" t="s">
        <v>708</v>
      </c>
      <c r="B147" s="12" t="s">
        <v>709</v>
      </c>
      <c r="C147" s="12" t="s">
        <v>684</v>
      </c>
      <c r="D147" s="12" t="s">
        <v>710</v>
      </c>
      <c r="E147" s="12" t="s">
        <v>711</v>
      </c>
      <c r="F147" s="13">
        <v>0</v>
      </c>
      <c r="G147" s="12" t="s">
        <v>687</v>
      </c>
      <c r="H147" s="12" t="s">
        <v>684</v>
      </c>
      <c r="I147" s="14" t="str">
        <f>VLOOKUP(namesZH!$A147,stationkey!B:G,6,0)</f>
        <v>Shanghai</v>
      </c>
    </row>
    <row r="148" spans="1:9" hidden="1" x14ac:dyDescent="0.35">
      <c r="A148" s="7" t="s">
        <v>712</v>
      </c>
      <c r="B148" s="8" t="s">
        <v>713</v>
      </c>
      <c r="C148" s="8" t="s">
        <v>684</v>
      </c>
      <c r="D148" s="8" t="s">
        <v>714</v>
      </c>
      <c r="E148" s="8" t="s">
        <v>715</v>
      </c>
      <c r="F148" s="9">
        <v>0</v>
      </c>
      <c r="G148" s="8" t="s">
        <v>687</v>
      </c>
      <c r="H148" s="8" t="s">
        <v>684</v>
      </c>
      <c r="I148" s="10" t="str">
        <f>VLOOKUP(namesZH!$A148,stationkey!B:G,6,0)</f>
        <v>Shanghai</v>
      </c>
    </row>
    <row r="149" spans="1:9" hidden="1" x14ac:dyDescent="0.35">
      <c r="A149" s="11" t="s">
        <v>716</v>
      </c>
      <c r="B149" s="12" t="s">
        <v>717</v>
      </c>
      <c r="C149" s="12" t="s">
        <v>684</v>
      </c>
      <c r="D149" s="12" t="s">
        <v>718</v>
      </c>
      <c r="E149" s="12" t="s">
        <v>719</v>
      </c>
      <c r="F149" s="13">
        <v>0</v>
      </c>
      <c r="G149" s="12" t="s">
        <v>687</v>
      </c>
      <c r="H149" s="12" t="s">
        <v>684</v>
      </c>
      <c r="I149" s="14" t="str">
        <f>VLOOKUP(namesZH!$A149,stationkey!B:G,6,0)</f>
        <v>Shanghai</v>
      </c>
    </row>
    <row r="150" spans="1:9" hidden="1" x14ac:dyDescent="0.35">
      <c r="A150" s="7" t="s">
        <v>720</v>
      </c>
      <c r="B150" s="8" t="s">
        <v>721</v>
      </c>
      <c r="C150" s="8" t="s">
        <v>722</v>
      </c>
      <c r="D150" s="8" t="s">
        <v>723</v>
      </c>
      <c r="E150" s="8" t="s">
        <v>724</v>
      </c>
      <c r="F150" s="9">
        <v>0</v>
      </c>
      <c r="G150" s="8" t="s">
        <v>725</v>
      </c>
      <c r="H150" s="8" t="s">
        <v>726</v>
      </c>
      <c r="I150" s="10" t="str">
        <f>VLOOKUP(namesZH!$A150,stationkey!B:G,6,0)</f>
        <v>Nanjing</v>
      </c>
    </row>
    <row r="151" spans="1:9" hidden="1" x14ac:dyDescent="0.35">
      <c r="A151" s="11" t="s">
        <v>727</v>
      </c>
      <c r="B151" s="12" t="s">
        <v>728</v>
      </c>
      <c r="C151" s="12" t="s">
        <v>722</v>
      </c>
      <c r="D151" s="12" t="s">
        <v>729</v>
      </c>
      <c r="E151" s="12" t="s">
        <v>730</v>
      </c>
      <c r="F151" s="13">
        <v>0</v>
      </c>
      <c r="G151" s="12" t="s">
        <v>725</v>
      </c>
      <c r="H151" s="12" t="s">
        <v>726</v>
      </c>
      <c r="I151" s="14" t="str">
        <f>VLOOKUP(namesZH!$A151,stationkey!B:G,6,0)</f>
        <v>Nanjing</v>
      </c>
    </row>
    <row r="152" spans="1:9" hidden="1" x14ac:dyDescent="0.35">
      <c r="A152" s="7" t="s">
        <v>731</v>
      </c>
      <c r="B152" s="8" t="s">
        <v>732</v>
      </c>
      <c r="C152" s="8" t="s">
        <v>722</v>
      </c>
      <c r="D152" s="8" t="s">
        <v>733</v>
      </c>
      <c r="E152" s="8" t="s">
        <v>734</v>
      </c>
      <c r="F152" s="9">
        <v>0</v>
      </c>
      <c r="G152" s="8" t="s">
        <v>725</v>
      </c>
      <c r="H152" s="8" t="s">
        <v>726</v>
      </c>
      <c r="I152" s="10" t="str">
        <f>VLOOKUP(namesZH!$A152,stationkey!B:G,6,0)</f>
        <v>Nanjing</v>
      </c>
    </row>
    <row r="153" spans="1:9" hidden="1" x14ac:dyDescent="0.35">
      <c r="A153" s="11" t="s">
        <v>735</v>
      </c>
      <c r="B153" s="12" t="s">
        <v>736</v>
      </c>
      <c r="C153" s="12" t="s">
        <v>722</v>
      </c>
      <c r="D153" s="12" t="s">
        <v>737</v>
      </c>
      <c r="E153" s="12" t="s">
        <v>738</v>
      </c>
      <c r="F153" s="13">
        <v>0</v>
      </c>
      <c r="G153" s="12" t="s">
        <v>725</v>
      </c>
      <c r="H153" s="12" t="s">
        <v>726</v>
      </c>
      <c r="I153" s="14" t="str">
        <f>VLOOKUP(namesZH!$A153,stationkey!B:G,6,0)</f>
        <v>Nanjing</v>
      </c>
    </row>
    <row r="154" spans="1:9" hidden="1" x14ac:dyDescent="0.35">
      <c r="A154" s="7" t="s">
        <v>739</v>
      </c>
      <c r="B154" s="8" t="s">
        <v>740</v>
      </c>
      <c r="C154" s="8" t="s">
        <v>722</v>
      </c>
      <c r="D154" s="8" t="s">
        <v>723</v>
      </c>
      <c r="E154" s="8" t="s">
        <v>741</v>
      </c>
      <c r="F154" s="9">
        <v>0</v>
      </c>
      <c r="G154" s="8" t="s">
        <v>725</v>
      </c>
      <c r="H154" s="8" t="s">
        <v>726</v>
      </c>
      <c r="I154" s="10" t="str">
        <f>VLOOKUP(namesZH!$A154,stationkey!B:G,6,0)</f>
        <v>Nanjing</v>
      </c>
    </row>
    <row r="155" spans="1:9" hidden="1" x14ac:dyDescent="0.35">
      <c r="A155" s="11" t="s">
        <v>742</v>
      </c>
      <c r="B155" s="12" t="s">
        <v>743</v>
      </c>
      <c r="C155" s="12" t="s">
        <v>722</v>
      </c>
      <c r="D155" s="12" t="s">
        <v>744</v>
      </c>
      <c r="E155" s="12" t="s">
        <v>745</v>
      </c>
      <c r="F155" s="13">
        <v>0</v>
      </c>
      <c r="G155" s="12" t="s">
        <v>725</v>
      </c>
      <c r="H155" s="12" t="s">
        <v>726</v>
      </c>
      <c r="I155" s="14" t="str">
        <f>VLOOKUP(namesZH!$A155,stationkey!B:G,6,0)</f>
        <v>Nanjing</v>
      </c>
    </row>
    <row r="156" spans="1:9" hidden="1" x14ac:dyDescent="0.35">
      <c r="A156" s="7" t="s">
        <v>746</v>
      </c>
      <c r="B156" s="8" t="s">
        <v>747</v>
      </c>
      <c r="C156" s="8" t="s">
        <v>722</v>
      </c>
      <c r="D156" s="8" t="s">
        <v>748</v>
      </c>
      <c r="E156" s="8" t="s">
        <v>749</v>
      </c>
      <c r="F156" s="9">
        <v>0</v>
      </c>
      <c r="G156" s="8" t="s">
        <v>725</v>
      </c>
      <c r="H156" s="8" t="s">
        <v>726</v>
      </c>
      <c r="I156" s="10" t="str">
        <f>VLOOKUP(namesZH!$A156,stationkey!B:G,6,0)</f>
        <v>Nanjing</v>
      </c>
    </row>
    <row r="157" spans="1:9" hidden="1" x14ac:dyDescent="0.35">
      <c r="A157" s="11" t="s">
        <v>750</v>
      </c>
      <c r="B157" s="12" t="s">
        <v>143</v>
      </c>
      <c r="C157" s="12" t="s">
        <v>722</v>
      </c>
      <c r="D157" s="12" t="s">
        <v>751</v>
      </c>
      <c r="E157" s="12" t="s">
        <v>752</v>
      </c>
      <c r="F157" s="13">
        <v>0</v>
      </c>
      <c r="G157" s="12" t="s">
        <v>725</v>
      </c>
      <c r="H157" s="12" t="s">
        <v>726</v>
      </c>
      <c r="I157" s="14" t="str">
        <f>VLOOKUP(namesZH!$A157,stationkey!B:G,6,0)</f>
        <v>Nanjing</v>
      </c>
    </row>
    <row r="158" spans="1:9" hidden="1" x14ac:dyDescent="0.35">
      <c r="A158" s="7" t="s">
        <v>753</v>
      </c>
      <c r="B158" s="8" t="s">
        <v>754</v>
      </c>
      <c r="C158" s="8" t="s">
        <v>722</v>
      </c>
      <c r="D158" s="8" t="s">
        <v>755</v>
      </c>
      <c r="E158" s="8" t="s">
        <v>756</v>
      </c>
      <c r="F158" s="9">
        <v>0</v>
      </c>
      <c r="G158" s="8" t="s">
        <v>725</v>
      </c>
      <c r="H158" s="8" t="s">
        <v>726</v>
      </c>
      <c r="I158" s="10" t="str">
        <f>VLOOKUP(namesZH!$A158,stationkey!B:G,6,0)</f>
        <v>Nanjing</v>
      </c>
    </row>
    <row r="159" spans="1:9" hidden="1" x14ac:dyDescent="0.35">
      <c r="A159" s="11" t="s">
        <v>757</v>
      </c>
      <c r="B159" s="12" t="s">
        <v>758</v>
      </c>
      <c r="C159" s="12" t="s">
        <v>759</v>
      </c>
      <c r="D159" s="12" t="s">
        <v>760</v>
      </c>
      <c r="E159" s="12" t="s">
        <v>761</v>
      </c>
      <c r="F159" s="13">
        <v>0</v>
      </c>
      <c r="G159" s="12" t="s">
        <v>725</v>
      </c>
      <c r="H159" s="12" t="s">
        <v>726</v>
      </c>
      <c r="I159" s="14" t="str">
        <f>VLOOKUP(namesZH!$A159,stationkey!B:G,6,0)</f>
        <v>Suzhou</v>
      </c>
    </row>
    <row r="160" spans="1:9" hidden="1" x14ac:dyDescent="0.35">
      <c r="A160" s="7" t="s">
        <v>762</v>
      </c>
      <c r="B160" s="8" t="s">
        <v>763</v>
      </c>
      <c r="C160" s="8" t="s">
        <v>759</v>
      </c>
      <c r="D160" s="8" t="s">
        <v>764</v>
      </c>
      <c r="E160" s="8" t="s">
        <v>765</v>
      </c>
      <c r="F160" s="9">
        <v>0</v>
      </c>
      <c r="G160" s="8" t="s">
        <v>725</v>
      </c>
      <c r="H160" s="8" t="s">
        <v>726</v>
      </c>
      <c r="I160" s="10" t="str">
        <f>VLOOKUP(namesZH!$A160,stationkey!B:G,6,0)</f>
        <v>Suzhou</v>
      </c>
    </row>
    <row r="161" spans="1:9" hidden="1" x14ac:dyDescent="0.35">
      <c r="A161" s="11" t="s">
        <v>766</v>
      </c>
      <c r="B161" s="12" t="s">
        <v>767</v>
      </c>
      <c r="C161" s="12" t="s">
        <v>759</v>
      </c>
      <c r="D161" s="12" t="s">
        <v>768</v>
      </c>
      <c r="E161" s="12" t="s">
        <v>769</v>
      </c>
      <c r="F161" s="13">
        <v>0</v>
      </c>
      <c r="G161" s="12" t="s">
        <v>725</v>
      </c>
      <c r="H161" s="12" t="s">
        <v>726</v>
      </c>
      <c r="I161" s="14" t="str">
        <f>VLOOKUP(namesZH!$A161,stationkey!B:G,6,0)</f>
        <v>Suzhou</v>
      </c>
    </row>
    <row r="162" spans="1:9" hidden="1" x14ac:dyDescent="0.35">
      <c r="A162" s="7" t="s">
        <v>770</v>
      </c>
      <c r="B162" s="8" t="s">
        <v>771</v>
      </c>
      <c r="C162" s="8" t="s">
        <v>759</v>
      </c>
      <c r="D162" s="8" t="s">
        <v>772</v>
      </c>
      <c r="E162" s="8" t="s">
        <v>773</v>
      </c>
      <c r="F162" s="9">
        <v>0</v>
      </c>
      <c r="G162" s="8" t="s">
        <v>725</v>
      </c>
      <c r="H162" s="8" t="s">
        <v>726</v>
      </c>
      <c r="I162" s="10" t="str">
        <f>VLOOKUP(namesZH!$A162,stationkey!B:G,6,0)</f>
        <v>Suzhou</v>
      </c>
    </row>
    <row r="163" spans="1:9" hidden="1" x14ac:dyDescent="0.35">
      <c r="A163" s="11" t="s">
        <v>774</v>
      </c>
      <c r="B163" s="12" t="s">
        <v>775</v>
      </c>
      <c r="C163" s="12" t="s">
        <v>759</v>
      </c>
      <c r="D163" s="12" t="s">
        <v>776</v>
      </c>
      <c r="E163" s="12" t="s">
        <v>777</v>
      </c>
      <c r="F163" s="13">
        <v>0</v>
      </c>
      <c r="G163" s="12" t="s">
        <v>725</v>
      </c>
      <c r="H163" s="12" t="s">
        <v>726</v>
      </c>
      <c r="I163" s="14" t="str">
        <f>VLOOKUP(namesZH!$A163,stationkey!B:G,6,0)</f>
        <v>Suzhou</v>
      </c>
    </row>
    <row r="164" spans="1:9" hidden="1" x14ac:dyDescent="0.35">
      <c r="A164" s="7" t="s">
        <v>778</v>
      </c>
      <c r="B164" s="8" t="s">
        <v>779</v>
      </c>
      <c r="C164" s="8" t="s">
        <v>759</v>
      </c>
      <c r="D164" s="8" t="s">
        <v>780</v>
      </c>
      <c r="E164" s="8" t="s">
        <v>781</v>
      </c>
      <c r="F164" s="9">
        <v>0</v>
      </c>
      <c r="G164" s="8" t="s">
        <v>725</v>
      </c>
      <c r="H164" s="8" t="s">
        <v>726</v>
      </c>
      <c r="I164" s="10" t="str">
        <f>VLOOKUP(namesZH!$A164,stationkey!B:G,6,0)</f>
        <v>Suzhou</v>
      </c>
    </row>
    <row r="165" spans="1:9" hidden="1" x14ac:dyDescent="0.35">
      <c r="A165" s="11" t="s">
        <v>782</v>
      </c>
      <c r="B165" s="12" t="s">
        <v>783</v>
      </c>
      <c r="C165" s="12" t="s">
        <v>759</v>
      </c>
      <c r="D165" s="12" t="s">
        <v>784</v>
      </c>
      <c r="E165" s="12" t="s">
        <v>785</v>
      </c>
      <c r="F165" s="13">
        <v>0</v>
      </c>
      <c r="G165" s="12" t="s">
        <v>725</v>
      </c>
      <c r="H165" s="12" t="s">
        <v>726</v>
      </c>
      <c r="I165" s="14" t="str">
        <f>VLOOKUP(namesZH!$A165,stationkey!B:G,6,0)</f>
        <v>Suzhou</v>
      </c>
    </row>
    <row r="166" spans="1:9" hidden="1" x14ac:dyDescent="0.35">
      <c r="A166" s="7" t="s">
        <v>786</v>
      </c>
      <c r="B166" s="8" t="s">
        <v>787</v>
      </c>
      <c r="C166" s="8" t="s">
        <v>759</v>
      </c>
      <c r="D166" s="8" t="s">
        <v>788</v>
      </c>
      <c r="E166" s="8" t="s">
        <v>789</v>
      </c>
      <c r="F166" s="9">
        <v>0</v>
      </c>
      <c r="G166" s="8" t="s">
        <v>725</v>
      </c>
      <c r="H166" s="8" t="s">
        <v>726</v>
      </c>
      <c r="I166" s="10" t="str">
        <f>VLOOKUP(namesZH!$A166,stationkey!B:G,6,0)</f>
        <v>Suzhou</v>
      </c>
    </row>
    <row r="167" spans="1:9" hidden="1" x14ac:dyDescent="0.35">
      <c r="A167" s="11" t="s">
        <v>790</v>
      </c>
      <c r="B167" s="12" t="s">
        <v>791</v>
      </c>
      <c r="C167" s="12" t="s">
        <v>792</v>
      </c>
      <c r="D167" s="12" t="s">
        <v>793</v>
      </c>
      <c r="E167" s="12" t="s">
        <v>794</v>
      </c>
      <c r="F167" s="13">
        <v>0</v>
      </c>
      <c r="G167" s="12" t="s">
        <v>725</v>
      </c>
      <c r="H167" s="12" t="s">
        <v>726</v>
      </c>
      <c r="I167" s="14" t="str">
        <f>VLOOKUP(namesZH!$A167,stationkey!B:G,6,0)</f>
        <v>Nantong</v>
      </c>
    </row>
    <row r="168" spans="1:9" hidden="1" x14ac:dyDescent="0.35">
      <c r="A168" s="7" t="s">
        <v>795</v>
      </c>
      <c r="B168" s="8" t="s">
        <v>796</v>
      </c>
      <c r="C168" s="8" t="s">
        <v>792</v>
      </c>
      <c r="D168" s="8" t="s">
        <v>797</v>
      </c>
      <c r="E168" s="8" t="s">
        <v>798</v>
      </c>
      <c r="F168" s="9">
        <v>0</v>
      </c>
      <c r="G168" s="8" t="s">
        <v>725</v>
      </c>
      <c r="H168" s="8" t="s">
        <v>726</v>
      </c>
      <c r="I168" s="10" t="str">
        <f>VLOOKUP(namesZH!$A168,stationkey!B:G,6,0)</f>
        <v>Nantong</v>
      </c>
    </row>
    <row r="169" spans="1:9" hidden="1" x14ac:dyDescent="0.35">
      <c r="A169" s="11" t="s">
        <v>799</v>
      </c>
      <c r="B169" s="12" t="s">
        <v>800</v>
      </c>
      <c r="C169" s="12" t="s">
        <v>792</v>
      </c>
      <c r="D169" s="12" t="s">
        <v>801</v>
      </c>
      <c r="E169" s="12" t="s">
        <v>802</v>
      </c>
      <c r="F169" s="13">
        <v>0</v>
      </c>
      <c r="G169" s="12" t="s">
        <v>725</v>
      </c>
      <c r="H169" s="12" t="s">
        <v>726</v>
      </c>
      <c r="I169" s="14" t="str">
        <f>VLOOKUP(namesZH!$A169,stationkey!B:G,6,0)</f>
        <v>Nantong</v>
      </c>
    </row>
    <row r="170" spans="1:9" hidden="1" x14ac:dyDescent="0.35">
      <c r="A170" s="7" t="s">
        <v>803</v>
      </c>
      <c r="B170" s="8" t="s">
        <v>804</v>
      </c>
      <c r="C170" s="8" t="s">
        <v>792</v>
      </c>
      <c r="D170" s="8" t="s">
        <v>805</v>
      </c>
      <c r="E170" s="8" t="s">
        <v>806</v>
      </c>
      <c r="F170" s="9">
        <v>0</v>
      </c>
      <c r="G170" s="8" t="s">
        <v>725</v>
      </c>
      <c r="H170" s="8" t="s">
        <v>726</v>
      </c>
      <c r="I170" s="10" t="str">
        <f>VLOOKUP(namesZH!$A170,stationkey!B:G,6,0)</f>
        <v>Nantong</v>
      </c>
    </row>
    <row r="171" spans="1:9" hidden="1" x14ac:dyDescent="0.35">
      <c r="A171" s="11" t="s">
        <v>807</v>
      </c>
      <c r="B171" s="12" t="s">
        <v>808</v>
      </c>
      <c r="C171" s="12" t="s">
        <v>792</v>
      </c>
      <c r="D171" s="12" t="s">
        <v>809</v>
      </c>
      <c r="E171" s="12" t="s">
        <v>810</v>
      </c>
      <c r="F171" s="13">
        <v>0</v>
      </c>
      <c r="G171" s="12" t="s">
        <v>725</v>
      </c>
      <c r="H171" s="12" t="s">
        <v>726</v>
      </c>
      <c r="I171" s="14" t="str">
        <f>VLOOKUP(namesZH!$A171,stationkey!B:G,6,0)</f>
        <v>Nantong</v>
      </c>
    </row>
    <row r="172" spans="1:9" hidden="1" x14ac:dyDescent="0.35">
      <c r="A172" s="7" t="s">
        <v>811</v>
      </c>
      <c r="B172" s="8" t="s">
        <v>812</v>
      </c>
      <c r="C172" s="8" t="s">
        <v>813</v>
      </c>
      <c r="D172" s="8" t="s">
        <v>814</v>
      </c>
      <c r="E172" s="8" t="s">
        <v>815</v>
      </c>
      <c r="F172" s="9">
        <v>0</v>
      </c>
      <c r="G172" s="8" t="s">
        <v>725</v>
      </c>
      <c r="H172" s="8" t="s">
        <v>726</v>
      </c>
      <c r="I172" s="10" t="str">
        <f>VLOOKUP(namesZH!$A172,stationkey!B:G,6,0)</f>
        <v>Lianyungang</v>
      </c>
    </row>
    <row r="173" spans="1:9" hidden="1" x14ac:dyDescent="0.35">
      <c r="A173" s="11" t="s">
        <v>816</v>
      </c>
      <c r="B173" s="12" t="s">
        <v>817</v>
      </c>
      <c r="C173" s="12" t="s">
        <v>813</v>
      </c>
      <c r="D173" s="12" t="s">
        <v>818</v>
      </c>
      <c r="E173" s="12" t="s">
        <v>819</v>
      </c>
      <c r="F173" s="13">
        <v>0</v>
      </c>
      <c r="G173" s="12" t="s">
        <v>725</v>
      </c>
      <c r="H173" s="12" t="s">
        <v>726</v>
      </c>
      <c r="I173" s="14" t="str">
        <f>VLOOKUP(namesZH!$A173,stationkey!B:G,6,0)</f>
        <v>Lianyungang</v>
      </c>
    </row>
    <row r="174" spans="1:9" hidden="1" x14ac:dyDescent="0.35">
      <c r="A174" s="7" t="s">
        <v>820</v>
      </c>
      <c r="B174" s="8" t="s">
        <v>821</v>
      </c>
      <c r="C174" s="8" t="s">
        <v>813</v>
      </c>
      <c r="D174" s="8" t="s">
        <v>822</v>
      </c>
      <c r="E174" s="8" t="s">
        <v>823</v>
      </c>
      <c r="F174" s="9">
        <v>0</v>
      </c>
      <c r="G174" s="8" t="s">
        <v>725</v>
      </c>
      <c r="H174" s="8" t="s">
        <v>726</v>
      </c>
      <c r="I174" s="10" t="str">
        <f>VLOOKUP(namesZH!$A174,stationkey!B:G,6,0)</f>
        <v>Lianyungang</v>
      </c>
    </row>
    <row r="175" spans="1:9" hidden="1" x14ac:dyDescent="0.35">
      <c r="A175" s="11" t="s">
        <v>824</v>
      </c>
      <c r="B175" s="12" t="s">
        <v>825</v>
      </c>
      <c r="C175" s="12" t="s">
        <v>813</v>
      </c>
      <c r="D175" s="12" t="s">
        <v>826</v>
      </c>
      <c r="E175" s="12" t="s">
        <v>827</v>
      </c>
      <c r="F175" s="13">
        <v>0</v>
      </c>
      <c r="G175" s="12" t="s">
        <v>725</v>
      </c>
      <c r="H175" s="12" t="s">
        <v>726</v>
      </c>
      <c r="I175" s="14" t="str">
        <f>VLOOKUP(namesZH!$A175,stationkey!B:G,6,0)</f>
        <v>Lianyungang</v>
      </c>
    </row>
    <row r="176" spans="1:9" hidden="1" x14ac:dyDescent="0.35">
      <c r="A176" s="7" t="s">
        <v>828</v>
      </c>
      <c r="B176" s="8" t="s">
        <v>829</v>
      </c>
      <c r="C176" s="8" t="s">
        <v>830</v>
      </c>
      <c r="D176" s="8" t="s">
        <v>831</v>
      </c>
      <c r="E176" s="8" t="s">
        <v>832</v>
      </c>
      <c r="F176" s="9">
        <v>0</v>
      </c>
      <c r="G176" s="8" t="s">
        <v>725</v>
      </c>
      <c r="H176" s="8" t="s">
        <v>726</v>
      </c>
      <c r="I176" s="10" t="str">
        <f>VLOOKUP(namesZH!$A176,stationkey!B:G,6,0)</f>
        <v>Xuzhou</v>
      </c>
    </row>
    <row r="177" spans="1:9" hidden="1" x14ac:dyDescent="0.35">
      <c r="A177" s="11" t="s">
        <v>833</v>
      </c>
      <c r="B177" s="12" t="s">
        <v>834</v>
      </c>
      <c r="C177" s="12" t="s">
        <v>830</v>
      </c>
      <c r="D177" s="12" t="s">
        <v>835</v>
      </c>
      <c r="E177" s="12" t="s">
        <v>836</v>
      </c>
      <c r="F177" s="13">
        <v>0</v>
      </c>
      <c r="G177" s="12" t="s">
        <v>725</v>
      </c>
      <c r="H177" s="12" t="s">
        <v>726</v>
      </c>
      <c r="I177" s="14" t="str">
        <f>VLOOKUP(namesZH!$A177,stationkey!B:G,6,0)</f>
        <v>Xuzhou</v>
      </c>
    </row>
    <row r="178" spans="1:9" hidden="1" x14ac:dyDescent="0.35">
      <c r="A178" s="7" t="s">
        <v>837</v>
      </c>
      <c r="B178" s="8" t="s">
        <v>838</v>
      </c>
      <c r="C178" s="8" t="s">
        <v>830</v>
      </c>
      <c r="D178" s="8" t="s">
        <v>835</v>
      </c>
      <c r="E178" s="8" t="s">
        <v>839</v>
      </c>
      <c r="F178" s="9">
        <v>0</v>
      </c>
      <c r="G178" s="8" t="s">
        <v>725</v>
      </c>
      <c r="H178" s="8" t="s">
        <v>726</v>
      </c>
      <c r="I178" s="10" t="str">
        <f>VLOOKUP(namesZH!$A178,stationkey!B:G,6,0)</f>
        <v>Xuzhou</v>
      </c>
    </row>
    <row r="179" spans="1:9" hidden="1" x14ac:dyDescent="0.35">
      <c r="A179" s="11" t="s">
        <v>840</v>
      </c>
      <c r="B179" s="12" t="s">
        <v>841</v>
      </c>
      <c r="C179" s="12" t="s">
        <v>830</v>
      </c>
      <c r="D179" s="12" t="s">
        <v>842</v>
      </c>
      <c r="E179" s="12" t="s">
        <v>843</v>
      </c>
      <c r="F179" s="13">
        <v>0</v>
      </c>
      <c r="G179" s="12" t="s">
        <v>725</v>
      </c>
      <c r="H179" s="12" t="s">
        <v>726</v>
      </c>
      <c r="I179" s="14" t="str">
        <f>VLOOKUP(namesZH!$A179,stationkey!B:G,6,0)</f>
        <v>Xuzhou</v>
      </c>
    </row>
    <row r="180" spans="1:9" hidden="1" x14ac:dyDescent="0.35">
      <c r="A180" s="7" t="s">
        <v>844</v>
      </c>
      <c r="B180" s="8" t="s">
        <v>845</v>
      </c>
      <c r="C180" s="8" t="s">
        <v>830</v>
      </c>
      <c r="D180" s="8" t="s">
        <v>846</v>
      </c>
      <c r="E180" s="8" t="s">
        <v>847</v>
      </c>
      <c r="F180" s="9">
        <v>0</v>
      </c>
      <c r="G180" s="8" t="s">
        <v>725</v>
      </c>
      <c r="H180" s="8" t="s">
        <v>726</v>
      </c>
      <c r="I180" s="10" t="str">
        <f>VLOOKUP(namesZH!$A180,stationkey!B:G,6,0)</f>
        <v>Xuzhou</v>
      </c>
    </row>
    <row r="181" spans="1:9" hidden="1" x14ac:dyDescent="0.35">
      <c r="A181" s="11" t="s">
        <v>848</v>
      </c>
      <c r="B181" s="12" t="s">
        <v>849</v>
      </c>
      <c r="C181" s="12" t="s">
        <v>830</v>
      </c>
      <c r="D181" s="12" t="s">
        <v>850</v>
      </c>
      <c r="E181" s="12" t="s">
        <v>851</v>
      </c>
      <c r="F181" s="13">
        <v>0</v>
      </c>
      <c r="G181" s="12" t="s">
        <v>725</v>
      </c>
      <c r="H181" s="12" t="s">
        <v>726</v>
      </c>
      <c r="I181" s="14" t="str">
        <f>VLOOKUP(namesZH!$A181,stationkey!B:G,6,0)</f>
        <v>Xuzhou</v>
      </c>
    </row>
    <row r="182" spans="1:9" hidden="1" x14ac:dyDescent="0.35">
      <c r="A182" s="7" t="s">
        <v>852</v>
      </c>
      <c r="B182" s="8" t="s">
        <v>853</v>
      </c>
      <c r="C182" s="8" t="s">
        <v>830</v>
      </c>
      <c r="D182" s="8" t="s">
        <v>854</v>
      </c>
      <c r="E182" s="8" t="s">
        <v>855</v>
      </c>
      <c r="F182" s="9">
        <v>0</v>
      </c>
      <c r="G182" s="8" t="s">
        <v>725</v>
      </c>
      <c r="H182" s="8" t="s">
        <v>726</v>
      </c>
      <c r="I182" s="10" t="str">
        <f>VLOOKUP(namesZH!$A182,stationkey!B:G,6,0)</f>
        <v>Xuzhou</v>
      </c>
    </row>
    <row r="183" spans="1:9" hidden="1" x14ac:dyDescent="0.35">
      <c r="A183" s="11" t="s">
        <v>856</v>
      </c>
      <c r="B183" s="12" t="s">
        <v>857</v>
      </c>
      <c r="C183" s="12" t="s">
        <v>858</v>
      </c>
      <c r="D183" s="12" t="s">
        <v>859</v>
      </c>
      <c r="E183" s="12" t="s">
        <v>860</v>
      </c>
      <c r="F183" s="13">
        <v>0</v>
      </c>
      <c r="G183" s="12" t="s">
        <v>725</v>
      </c>
      <c r="H183" s="12" t="s">
        <v>726</v>
      </c>
      <c r="I183" s="14" t="str">
        <f>VLOOKUP(namesZH!$A183,stationkey!B:G,6,0)</f>
        <v>Yangzhou</v>
      </c>
    </row>
    <row r="184" spans="1:9" hidden="1" x14ac:dyDescent="0.35">
      <c r="A184" s="7" t="s">
        <v>861</v>
      </c>
      <c r="B184" s="8" t="s">
        <v>405</v>
      </c>
      <c r="C184" s="8" t="s">
        <v>858</v>
      </c>
      <c r="D184" s="8" t="s">
        <v>862</v>
      </c>
      <c r="E184" s="8" t="s">
        <v>863</v>
      </c>
      <c r="F184" s="9">
        <v>0</v>
      </c>
      <c r="G184" s="8" t="s">
        <v>725</v>
      </c>
      <c r="H184" s="8" t="s">
        <v>726</v>
      </c>
      <c r="I184" s="10" t="str">
        <f>VLOOKUP(namesZH!$A184,stationkey!B:G,6,0)</f>
        <v>Yangzhou</v>
      </c>
    </row>
    <row r="185" spans="1:9" hidden="1" x14ac:dyDescent="0.35">
      <c r="A185" s="11" t="s">
        <v>864</v>
      </c>
      <c r="B185" s="12" t="s">
        <v>865</v>
      </c>
      <c r="C185" s="12" t="s">
        <v>858</v>
      </c>
      <c r="D185" s="12" t="s">
        <v>866</v>
      </c>
      <c r="E185" s="12" t="s">
        <v>867</v>
      </c>
      <c r="F185" s="13">
        <v>0</v>
      </c>
      <c r="G185" s="12" t="s">
        <v>725</v>
      </c>
      <c r="H185" s="12" t="s">
        <v>726</v>
      </c>
      <c r="I185" s="14" t="str">
        <f>VLOOKUP(namesZH!$A185,stationkey!B:G,6,0)</f>
        <v>Yangzhou</v>
      </c>
    </row>
    <row r="186" spans="1:9" hidden="1" x14ac:dyDescent="0.35">
      <c r="A186" s="7" t="s">
        <v>868</v>
      </c>
      <c r="B186" s="8" t="s">
        <v>869</v>
      </c>
      <c r="C186" s="8" t="s">
        <v>858</v>
      </c>
      <c r="D186" s="8" t="s">
        <v>870</v>
      </c>
      <c r="E186" s="8" t="s">
        <v>871</v>
      </c>
      <c r="F186" s="9">
        <v>0</v>
      </c>
      <c r="G186" s="8" t="s">
        <v>725</v>
      </c>
      <c r="H186" s="8" t="s">
        <v>726</v>
      </c>
      <c r="I186" s="10" t="str">
        <f>VLOOKUP(namesZH!$A186,stationkey!B:G,6,0)</f>
        <v>Yangzhou</v>
      </c>
    </row>
    <row r="187" spans="1:9" hidden="1" x14ac:dyDescent="0.35">
      <c r="A187" s="11" t="s">
        <v>872</v>
      </c>
      <c r="B187" s="12" t="s">
        <v>873</v>
      </c>
      <c r="C187" s="12" t="s">
        <v>874</v>
      </c>
      <c r="D187" s="12" t="s">
        <v>875</v>
      </c>
      <c r="E187" s="12" t="s">
        <v>876</v>
      </c>
      <c r="F187" s="13">
        <v>0</v>
      </c>
      <c r="G187" s="12" t="s">
        <v>725</v>
      </c>
      <c r="H187" s="12" t="s">
        <v>726</v>
      </c>
      <c r="I187" s="14" t="str">
        <f>VLOOKUP(namesZH!$A187,stationkey!B:G,6,0)</f>
        <v>Wuxi</v>
      </c>
    </row>
    <row r="188" spans="1:9" hidden="1" x14ac:dyDescent="0.35">
      <c r="A188" s="7" t="s">
        <v>877</v>
      </c>
      <c r="B188" s="8" t="s">
        <v>878</v>
      </c>
      <c r="C188" s="8" t="s">
        <v>874</v>
      </c>
      <c r="D188" s="8" t="s">
        <v>879</v>
      </c>
      <c r="E188" s="8" t="s">
        <v>880</v>
      </c>
      <c r="F188" s="9">
        <v>0</v>
      </c>
      <c r="G188" s="8" t="s">
        <v>725</v>
      </c>
      <c r="H188" s="8" t="s">
        <v>726</v>
      </c>
      <c r="I188" s="10" t="str">
        <f>VLOOKUP(namesZH!$A188,stationkey!B:G,6,0)</f>
        <v>Wuxi</v>
      </c>
    </row>
    <row r="189" spans="1:9" hidden="1" x14ac:dyDescent="0.35">
      <c r="A189" s="11" t="s">
        <v>881</v>
      </c>
      <c r="B189" s="12" t="s">
        <v>882</v>
      </c>
      <c r="C189" s="12" t="s">
        <v>874</v>
      </c>
      <c r="D189" s="12" t="s">
        <v>883</v>
      </c>
      <c r="E189" s="12" t="s">
        <v>884</v>
      </c>
      <c r="F189" s="13">
        <v>0</v>
      </c>
      <c r="G189" s="12" t="s">
        <v>725</v>
      </c>
      <c r="H189" s="12" t="s">
        <v>726</v>
      </c>
      <c r="I189" s="14" t="str">
        <f>VLOOKUP(namesZH!$A189,stationkey!B:G,6,0)</f>
        <v>Wuxi</v>
      </c>
    </row>
    <row r="190" spans="1:9" hidden="1" x14ac:dyDescent="0.35">
      <c r="A190" s="7" t="s">
        <v>885</v>
      </c>
      <c r="B190" s="8" t="s">
        <v>886</v>
      </c>
      <c r="C190" s="8" t="s">
        <v>874</v>
      </c>
      <c r="D190" s="8" t="s">
        <v>887</v>
      </c>
      <c r="E190" s="8" t="s">
        <v>888</v>
      </c>
      <c r="F190" s="9">
        <v>0</v>
      </c>
      <c r="G190" s="8" t="s">
        <v>725</v>
      </c>
      <c r="H190" s="8" t="s">
        <v>726</v>
      </c>
      <c r="I190" s="10" t="str">
        <f>VLOOKUP(namesZH!$A190,stationkey!B:G,6,0)</f>
        <v>Wuxi</v>
      </c>
    </row>
    <row r="191" spans="1:9" hidden="1" x14ac:dyDescent="0.35">
      <c r="A191" s="11" t="s">
        <v>889</v>
      </c>
      <c r="B191" s="12" t="s">
        <v>890</v>
      </c>
      <c r="C191" s="12" t="s">
        <v>874</v>
      </c>
      <c r="D191" s="12" t="s">
        <v>891</v>
      </c>
      <c r="E191" s="12" t="s">
        <v>892</v>
      </c>
      <c r="F191" s="13">
        <v>0</v>
      </c>
      <c r="G191" s="12" t="s">
        <v>725</v>
      </c>
      <c r="H191" s="12" t="s">
        <v>726</v>
      </c>
      <c r="I191" s="14" t="str">
        <f>VLOOKUP(namesZH!$A191,stationkey!B:G,6,0)</f>
        <v>Wuxi</v>
      </c>
    </row>
    <row r="192" spans="1:9" hidden="1" x14ac:dyDescent="0.35">
      <c r="A192" s="7" t="s">
        <v>893</v>
      </c>
      <c r="B192" s="8" t="s">
        <v>894</v>
      </c>
      <c r="C192" s="8" t="s">
        <v>874</v>
      </c>
      <c r="D192" s="8" t="s">
        <v>891</v>
      </c>
      <c r="E192" s="8" t="s">
        <v>895</v>
      </c>
      <c r="F192" s="9">
        <v>0</v>
      </c>
      <c r="G192" s="8" t="s">
        <v>725</v>
      </c>
      <c r="H192" s="8" t="s">
        <v>726</v>
      </c>
      <c r="I192" s="10" t="str">
        <f>VLOOKUP(namesZH!$A192,stationkey!B:G,6,0)</f>
        <v>Wuxi</v>
      </c>
    </row>
    <row r="193" spans="1:9" hidden="1" x14ac:dyDescent="0.35">
      <c r="A193" s="11" t="s">
        <v>896</v>
      </c>
      <c r="B193" s="12" t="s">
        <v>897</v>
      </c>
      <c r="C193" s="12" t="s">
        <v>874</v>
      </c>
      <c r="D193" s="12" t="s">
        <v>898</v>
      </c>
      <c r="E193" s="12" t="s">
        <v>899</v>
      </c>
      <c r="F193" s="13">
        <v>0</v>
      </c>
      <c r="G193" s="12" t="s">
        <v>725</v>
      </c>
      <c r="H193" s="12" t="s">
        <v>726</v>
      </c>
      <c r="I193" s="14" t="str">
        <f>VLOOKUP(namesZH!$A193,stationkey!B:G,6,0)</f>
        <v>Wuxi</v>
      </c>
    </row>
    <row r="194" spans="1:9" hidden="1" x14ac:dyDescent="0.35">
      <c r="A194" s="7" t="s">
        <v>900</v>
      </c>
      <c r="B194" s="8" t="s">
        <v>901</v>
      </c>
      <c r="C194" s="8" t="s">
        <v>874</v>
      </c>
      <c r="D194" s="8" t="s">
        <v>902</v>
      </c>
      <c r="E194" s="8" t="s">
        <v>903</v>
      </c>
      <c r="F194" s="9">
        <v>0</v>
      </c>
      <c r="G194" s="8" t="s">
        <v>725</v>
      </c>
      <c r="H194" s="8" t="s">
        <v>726</v>
      </c>
      <c r="I194" s="10" t="str">
        <f>VLOOKUP(namesZH!$A194,stationkey!B:G,6,0)</f>
        <v>Wuxi</v>
      </c>
    </row>
    <row r="195" spans="1:9" hidden="1" x14ac:dyDescent="0.35">
      <c r="A195" s="11" t="s">
        <v>904</v>
      </c>
      <c r="B195" s="12" t="s">
        <v>405</v>
      </c>
      <c r="C195" s="12" t="s">
        <v>905</v>
      </c>
      <c r="D195" s="12" t="s">
        <v>906</v>
      </c>
      <c r="E195" s="12" t="s">
        <v>907</v>
      </c>
      <c r="F195" s="13">
        <v>0</v>
      </c>
      <c r="G195" s="12" t="s">
        <v>725</v>
      </c>
      <c r="H195" s="12" t="s">
        <v>726</v>
      </c>
      <c r="I195" s="14" t="str">
        <f>VLOOKUP(namesZH!$A195,stationkey!B:G,6,0)</f>
        <v>Changzhou</v>
      </c>
    </row>
    <row r="196" spans="1:9" hidden="1" x14ac:dyDescent="0.35">
      <c r="A196" s="7" t="s">
        <v>908</v>
      </c>
      <c r="B196" s="8" t="s">
        <v>909</v>
      </c>
      <c r="C196" s="8" t="s">
        <v>905</v>
      </c>
      <c r="D196" s="8" t="s">
        <v>910</v>
      </c>
      <c r="E196" s="8" t="s">
        <v>911</v>
      </c>
      <c r="F196" s="9">
        <v>0</v>
      </c>
      <c r="G196" s="8" t="s">
        <v>725</v>
      </c>
      <c r="H196" s="8" t="s">
        <v>726</v>
      </c>
      <c r="I196" s="10" t="str">
        <f>VLOOKUP(namesZH!$A196,stationkey!B:G,6,0)</f>
        <v>Changzhou</v>
      </c>
    </row>
    <row r="197" spans="1:9" hidden="1" x14ac:dyDescent="0.35">
      <c r="A197" s="11" t="s">
        <v>912</v>
      </c>
      <c r="B197" s="12" t="s">
        <v>913</v>
      </c>
      <c r="C197" s="12" t="s">
        <v>905</v>
      </c>
      <c r="D197" s="12" t="s">
        <v>914</v>
      </c>
      <c r="E197" s="12" t="s">
        <v>915</v>
      </c>
      <c r="F197" s="13">
        <v>0</v>
      </c>
      <c r="G197" s="12" t="s">
        <v>725</v>
      </c>
      <c r="H197" s="12" t="s">
        <v>726</v>
      </c>
      <c r="I197" s="14" t="str">
        <f>VLOOKUP(namesZH!$A197,stationkey!B:G,6,0)</f>
        <v>Changzhou</v>
      </c>
    </row>
    <row r="198" spans="1:9" hidden="1" x14ac:dyDescent="0.35">
      <c r="A198" s="7" t="s">
        <v>916</v>
      </c>
      <c r="B198" s="8" t="s">
        <v>917</v>
      </c>
      <c r="C198" s="8" t="s">
        <v>905</v>
      </c>
      <c r="D198" s="8" t="s">
        <v>918</v>
      </c>
      <c r="E198" s="8" t="s">
        <v>919</v>
      </c>
      <c r="F198" s="9">
        <v>0</v>
      </c>
      <c r="G198" s="8" t="s">
        <v>725</v>
      </c>
      <c r="H198" s="8" t="s">
        <v>726</v>
      </c>
      <c r="I198" s="10" t="str">
        <f>VLOOKUP(namesZH!$A198,stationkey!B:G,6,0)</f>
        <v>Changzhou</v>
      </c>
    </row>
    <row r="199" spans="1:9" hidden="1" x14ac:dyDescent="0.35">
      <c r="A199" s="11" t="s">
        <v>920</v>
      </c>
      <c r="B199" s="12" t="s">
        <v>921</v>
      </c>
      <c r="C199" s="12" t="s">
        <v>905</v>
      </c>
      <c r="D199" s="12" t="s">
        <v>922</v>
      </c>
      <c r="E199" s="12" t="s">
        <v>923</v>
      </c>
      <c r="F199" s="13">
        <v>0</v>
      </c>
      <c r="G199" s="12" t="s">
        <v>725</v>
      </c>
      <c r="H199" s="12" t="s">
        <v>726</v>
      </c>
      <c r="I199" s="14" t="str">
        <f>VLOOKUP(namesZH!$A199,stationkey!B:G,6,0)</f>
        <v>Changzhou</v>
      </c>
    </row>
    <row r="200" spans="1:9" hidden="1" x14ac:dyDescent="0.35">
      <c r="A200" s="7" t="s">
        <v>924</v>
      </c>
      <c r="B200" s="8" t="s">
        <v>925</v>
      </c>
      <c r="C200" s="8" t="s">
        <v>905</v>
      </c>
      <c r="D200" s="8" t="s">
        <v>926</v>
      </c>
      <c r="E200" s="8" t="s">
        <v>927</v>
      </c>
      <c r="F200" s="9">
        <v>0</v>
      </c>
      <c r="G200" s="8" t="s">
        <v>725</v>
      </c>
      <c r="H200" s="8" t="s">
        <v>726</v>
      </c>
      <c r="I200" s="10" t="str">
        <f>VLOOKUP(namesZH!$A200,stationkey!B:G,6,0)</f>
        <v>Changzhou</v>
      </c>
    </row>
    <row r="201" spans="1:9" hidden="1" x14ac:dyDescent="0.35">
      <c r="A201" s="11"/>
      <c r="B201" s="12"/>
      <c r="C201" s="12"/>
      <c r="D201" s="12"/>
      <c r="E201" s="12"/>
      <c r="F201" s="13"/>
      <c r="G201" s="12"/>
      <c r="H201" s="12"/>
      <c r="I201" s="14"/>
    </row>
    <row r="202" spans="1:9" hidden="1" x14ac:dyDescent="0.35">
      <c r="A202" s="7" t="s">
        <v>931</v>
      </c>
      <c r="B202" s="8" t="s">
        <v>932</v>
      </c>
      <c r="C202" s="8" t="s">
        <v>930</v>
      </c>
      <c r="D202" s="8" t="s">
        <v>933</v>
      </c>
      <c r="E202" s="8" t="s">
        <v>934</v>
      </c>
      <c r="F202" s="9">
        <v>0</v>
      </c>
      <c r="G202" s="8" t="s">
        <v>725</v>
      </c>
      <c r="H202" s="8" t="s">
        <v>726</v>
      </c>
      <c r="I202" s="10" t="str">
        <f>VLOOKUP(namesZH!$A202,stationkey!B:G,6,0)</f>
        <v>Zhenjiang</v>
      </c>
    </row>
    <row r="203" spans="1:9" hidden="1" x14ac:dyDescent="0.35">
      <c r="A203" s="11" t="s">
        <v>935</v>
      </c>
      <c r="B203" s="12" t="s">
        <v>936</v>
      </c>
      <c r="C203" s="12" t="s">
        <v>930</v>
      </c>
      <c r="D203" s="12" t="s">
        <v>937</v>
      </c>
      <c r="E203" s="12" t="s">
        <v>938</v>
      </c>
      <c r="F203" s="13">
        <v>0</v>
      </c>
      <c r="G203" s="12" t="s">
        <v>725</v>
      </c>
      <c r="H203" s="12" t="s">
        <v>726</v>
      </c>
      <c r="I203" s="14" t="str">
        <f>VLOOKUP(namesZH!$A203,stationkey!B:G,6,0)</f>
        <v>Zhenjiang</v>
      </c>
    </row>
    <row r="204" spans="1:9" hidden="1" x14ac:dyDescent="0.35">
      <c r="A204" s="7" t="s">
        <v>939</v>
      </c>
      <c r="B204" s="8" t="s">
        <v>940</v>
      </c>
      <c r="C204" s="8" t="s">
        <v>930</v>
      </c>
      <c r="D204" s="8" t="s">
        <v>941</v>
      </c>
      <c r="E204" s="8" t="s">
        <v>942</v>
      </c>
      <c r="F204" s="9">
        <v>0</v>
      </c>
      <c r="G204" s="8" t="s">
        <v>725</v>
      </c>
      <c r="H204" s="8" t="s">
        <v>726</v>
      </c>
      <c r="I204" s="10" t="str">
        <f>VLOOKUP(namesZH!$A204,stationkey!B:G,6,0)</f>
        <v>Zhenjiang</v>
      </c>
    </row>
    <row r="205" spans="1:9" hidden="1" x14ac:dyDescent="0.35">
      <c r="A205" s="11" t="s">
        <v>943</v>
      </c>
      <c r="B205" s="12" t="s">
        <v>944</v>
      </c>
      <c r="C205" s="12" t="s">
        <v>945</v>
      </c>
      <c r="D205" s="12" t="s">
        <v>946</v>
      </c>
      <c r="E205" s="12" t="s">
        <v>947</v>
      </c>
      <c r="F205" s="13">
        <v>0</v>
      </c>
      <c r="G205" s="12" t="s">
        <v>725</v>
      </c>
      <c r="H205" s="12" t="s">
        <v>726</v>
      </c>
      <c r="I205" s="14" t="str">
        <f>VLOOKUP(namesZH!$A205,stationkey!B:G,6,0)</f>
        <v>Taizhou</v>
      </c>
    </row>
    <row r="206" spans="1:9" hidden="1" x14ac:dyDescent="0.35">
      <c r="A206" s="7" t="s">
        <v>948</v>
      </c>
      <c r="B206" s="8" t="s">
        <v>949</v>
      </c>
      <c r="C206" s="8" t="s">
        <v>945</v>
      </c>
      <c r="D206" s="8" t="s">
        <v>950</v>
      </c>
      <c r="E206" s="8" t="s">
        <v>951</v>
      </c>
      <c r="F206" s="9">
        <v>0</v>
      </c>
      <c r="G206" s="8" t="s">
        <v>725</v>
      </c>
      <c r="H206" s="8" t="s">
        <v>726</v>
      </c>
      <c r="I206" s="10" t="str">
        <f>VLOOKUP(namesZH!$A206,stationkey!B:G,6,0)</f>
        <v>Taizhou</v>
      </c>
    </row>
    <row r="207" spans="1:9" hidden="1" x14ac:dyDescent="0.35">
      <c r="A207" s="11" t="s">
        <v>952</v>
      </c>
      <c r="B207" s="12" t="s">
        <v>953</v>
      </c>
      <c r="C207" s="12" t="s">
        <v>945</v>
      </c>
      <c r="D207" s="12" t="s">
        <v>954</v>
      </c>
      <c r="E207" s="12" t="s">
        <v>955</v>
      </c>
      <c r="F207" s="13">
        <v>0</v>
      </c>
      <c r="G207" s="12" t="s">
        <v>725</v>
      </c>
      <c r="H207" s="12" t="s">
        <v>726</v>
      </c>
      <c r="I207" s="14" t="str">
        <f>VLOOKUP(namesZH!$A207,stationkey!B:G,6,0)</f>
        <v>Taizhou</v>
      </c>
    </row>
    <row r="208" spans="1:9" hidden="1" x14ac:dyDescent="0.35">
      <c r="A208" s="7" t="s">
        <v>956</v>
      </c>
      <c r="B208" s="8" t="s">
        <v>957</v>
      </c>
      <c r="C208" s="8" t="s">
        <v>945</v>
      </c>
      <c r="D208" s="8" t="s">
        <v>958</v>
      </c>
      <c r="E208" s="8" t="s">
        <v>959</v>
      </c>
      <c r="F208" s="9">
        <v>0</v>
      </c>
      <c r="G208" s="8" t="s">
        <v>725</v>
      </c>
      <c r="H208" s="8" t="s">
        <v>726</v>
      </c>
      <c r="I208" s="10" t="str">
        <f>VLOOKUP(namesZH!$A208,stationkey!B:G,6,0)</f>
        <v>Taizhou</v>
      </c>
    </row>
    <row r="209" spans="1:9" hidden="1" x14ac:dyDescent="0.35">
      <c r="A209" s="11" t="s">
        <v>960</v>
      </c>
      <c r="B209" s="12" t="s">
        <v>961</v>
      </c>
      <c r="C209" s="12" t="s">
        <v>962</v>
      </c>
      <c r="D209" s="12" t="s">
        <v>963</v>
      </c>
      <c r="E209" s="12" t="s">
        <v>964</v>
      </c>
      <c r="F209" s="13">
        <v>0</v>
      </c>
      <c r="G209" s="12" t="s">
        <v>725</v>
      </c>
      <c r="H209" s="12" t="s">
        <v>726</v>
      </c>
      <c r="I209" s="14" t="str">
        <f>VLOOKUP(namesZH!$A209,stationkey!B:G,6,0)</f>
        <v>Huai'an</v>
      </c>
    </row>
    <row r="210" spans="1:9" hidden="1" x14ac:dyDescent="0.35">
      <c r="A210" s="7" t="s">
        <v>965</v>
      </c>
      <c r="B210" s="8" t="s">
        <v>966</v>
      </c>
      <c r="C210" s="8" t="s">
        <v>962</v>
      </c>
      <c r="D210" s="8" t="s">
        <v>967</v>
      </c>
      <c r="E210" s="8" t="s">
        <v>968</v>
      </c>
      <c r="F210" s="9">
        <v>0</v>
      </c>
      <c r="G210" s="8" t="s">
        <v>725</v>
      </c>
      <c r="H210" s="8" t="s">
        <v>726</v>
      </c>
      <c r="I210" s="10" t="str">
        <f>VLOOKUP(namesZH!$A210,stationkey!B:G,6,0)</f>
        <v>Huai'an</v>
      </c>
    </row>
    <row r="211" spans="1:9" hidden="1" x14ac:dyDescent="0.35">
      <c r="A211" s="11" t="s">
        <v>969</v>
      </c>
      <c r="B211" s="12" t="s">
        <v>405</v>
      </c>
      <c r="C211" s="12" t="s">
        <v>962</v>
      </c>
      <c r="D211" s="12" t="s">
        <v>970</v>
      </c>
      <c r="E211" s="12" t="s">
        <v>971</v>
      </c>
      <c r="F211" s="13">
        <v>0</v>
      </c>
      <c r="G211" s="12" t="s">
        <v>725</v>
      </c>
      <c r="H211" s="12" t="s">
        <v>726</v>
      </c>
      <c r="I211" s="14" t="str">
        <f>VLOOKUP(namesZH!$A211,stationkey!B:G,6,0)</f>
        <v>Huai'an</v>
      </c>
    </row>
    <row r="212" spans="1:9" hidden="1" x14ac:dyDescent="0.35">
      <c r="A212" s="7" t="s">
        <v>972</v>
      </c>
      <c r="B212" s="8" t="s">
        <v>973</v>
      </c>
      <c r="C212" s="8" t="s">
        <v>962</v>
      </c>
      <c r="D212" s="8" t="s">
        <v>974</v>
      </c>
      <c r="E212" s="8" t="s">
        <v>975</v>
      </c>
      <c r="F212" s="9">
        <v>0</v>
      </c>
      <c r="G212" s="8" t="s">
        <v>725</v>
      </c>
      <c r="H212" s="8" t="s">
        <v>726</v>
      </c>
      <c r="I212" s="10" t="str">
        <f>VLOOKUP(namesZH!$A212,stationkey!B:G,6,0)</f>
        <v>Huai'an</v>
      </c>
    </row>
    <row r="213" spans="1:9" hidden="1" x14ac:dyDescent="0.35">
      <c r="A213" s="11" t="s">
        <v>976</v>
      </c>
      <c r="B213" s="12" t="s">
        <v>977</v>
      </c>
      <c r="C213" s="12" t="s">
        <v>962</v>
      </c>
      <c r="D213" s="12" t="s">
        <v>978</v>
      </c>
      <c r="E213" s="12" t="s">
        <v>979</v>
      </c>
      <c r="F213" s="13">
        <v>0</v>
      </c>
      <c r="G213" s="12" t="s">
        <v>725</v>
      </c>
      <c r="H213" s="12" t="s">
        <v>726</v>
      </c>
      <c r="I213" s="14" t="str">
        <f>VLOOKUP(namesZH!$A213,stationkey!B:G,6,0)</f>
        <v>Huai'an</v>
      </c>
    </row>
    <row r="214" spans="1:9" hidden="1" x14ac:dyDescent="0.35">
      <c r="A214" s="7" t="s">
        <v>980</v>
      </c>
      <c r="B214" s="8" t="s">
        <v>981</v>
      </c>
      <c r="C214" s="8" t="s">
        <v>982</v>
      </c>
      <c r="D214" s="8" t="s">
        <v>983</v>
      </c>
      <c r="E214" s="8" t="s">
        <v>984</v>
      </c>
      <c r="F214" s="9">
        <v>0</v>
      </c>
      <c r="G214" s="8" t="s">
        <v>725</v>
      </c>
      <c r="H214" s="8" t="s">
        <v>726</v>
      </c>
      <c r="I214" s="10" t="str">
        <f>VLOOKUP(namesZH!$A214,stationkey!B:G,6,0)</f>
        <v>Yancheng</v>
      </c>
    </row>
    <row r="215" spans="1:9" hidden="1" x14ac:dyDescent="0.35">
      <c r="A215" s="11" t="s">
        <v>985</v>
      </c>
      <c r="B215" s="12" t="s">
        <v>405</v>
      </c>
      <c r="C215" s="12" t="s">
        <v>982</v>
      </c>
      <c r="D215" s="12" t="s">
        <v>986</v>
      </c>
      <c r="E215" s="12" t="s">
        <v>987</v>
      </c>
      <c r="F215" s="13">
        <v>0</v>
      </c>
      <c r="G215" s="12" t="s">
        <v>725</v>
      </c>
      <c r="H215" s="12" t="s">
        <v>726</v>
      </c>
      <c r="I215" s="14" t="str">
        <f>VLOOKUP(namesZH!$A215,stationkey!B:G,6,0)</f>
        <v>Yancheng</v>
      </c>
    </row>
    <row r="216" spans="1:9" hidden="1" x14ac:dyDescent="0.35">
      <c r="A216" s="7" t="s">
        <v>988</v>
      </c>
      <c r="B216" s="8" t="s">
        <v>989</v>
      </c>
      <c r="C216" s="8" t="s">
        <v>982</v>
      </c>
      <c r="D216" s="8" t="s">
        <v>990</v>
      </c>
      <c r="E216" s="8" t="s">
        <v>991</v>
      </c>
      <c r="F216" s="9">
        <v>0</v>
      </c>
      <c r="G216" s="8" t="s">
        <v>725</v>
      </c>
      <c r="H216" s="8" t="s">
        <v>726</v>
      </c>
      <c r="I216" s="10" t="str">
        <f>VLOOKUP(namesZH!$A216,stationkey!B:G,6,0)</f>
        <v>Yancheng</v>
      </c>
    </row>
    <row r="217" spans="1:9" hidden="1" x14ac:dyDescent="0.35">
      <c r="A217" s="11" t="s">
        <v>992</v>
      </c>
      <c r="B217" s="12" t="s">
        <v>993</v>
      </c>
      <c r="C217" s="12" t="s">
        <v>982</v>
      </c>
      <c r="D217" s="12" t="s">
        <v>994</v>
      </c>
      <c r="E217" s="12" t="s">
        <v>995</v>
      </c>
      <c r="F217" s="13">
        <v>0</v>
      </c>
      <c r="G217" s="12" t="s">
        <v>725</v>
      </c>
      <c r="H217" s="12" t="s">
        <v>726</v>
      </c>
      <c r="I217" s="14" t="str">
        <f>VLOOKUP(namesZH!$A217,stationkey!B:G,6,0)</f>
        <v>Yancheng</v>
      </c>
    </row>
    <row r="218" spans="1:9" hidden="1" x14ac:dyDescent="0.35">
      <c r="A218" s="7" t="s">
        <v>996</v>
      </c>
      <c r="B218" s="8" t="s">
        <v>405</v>
      </c>
      <c r="C218" s="8" t="s">
        <v>997</v>
      </c>
      <c r="D218" s="8" t="s">
        <v>998</v>
      </c>
      <c r="E218" s="8" t="s">
        <v>999</v>
      </c>
      <c r="F218" s="9">
        <v>0</v>
      </c>
      <c r="G218" s="8" t="s">
        <v>725</v>
      </c>
      <c r="H218" s="8" t="s">
        <v>726</v>
      </c>
      <c r="I218" s="10" t="str">
        <f>VLOOKUP(namesZH!$A218,stationkey!B:G,6,0)</f>
        <v>Suqian</v>
      </c>
    </row>
    <row r="219" spans="1:9" hidden="1" x14ac:dyDescent="0.35">
      <c r="A219" s="11" t="s">
        <v>1000</v>
      </c>
      <c r="B219" s="12" t="s">
        <v>1001</v>
      </c>
      <c r="C219" s="12" t="s">
        <v>997</v>
      </c>
      <c r="D219" s="12" t="s">
        <v>1002</v>
      </c>
      <c r="E219" s="12" t="s">
        <v>1003</v>
      </c>
      <c r="F219" s="13">
        <v>0</v>
      </c>
      <c r="G219" s="12" t="s">
        <v>725</v>
      </c>
      <c r="H219" s="12" t="s">
        <v>726</v>
      </c>
      <c r="I219" s="14" t="str">
        <f>VLOOKUP(namesZH!$A219,stationkey!B:G,6,0)</f>
        <v>Suqian</v>
      </c>
    </row>
    <row r="220" spans="1:9" hidden="1" x14ac:dyDescent="0.35">
      <c r="A220" s="7" t="s">
        <v>1004</v>
      </c>
      <c r="B220" s="8" t="s">
        <v>1005</v>
      </c>
      <c r="C220" s="8" t="s">
        <v>997</v>
      </c>
      <c r="D220" s="8" t="s">
        <v>1006</v>
      </c>
      <c r="E220" s="8" t="s">
        <v>1007</v>
      </c>
      <c r="F220" s="9">
        <v>0</v>
      </c>
      <c r="G220" s="8" t="s">
        <v>725</v>
      </c>
      <c r="H220" s="8" t="s">
        <v>726</v>
      </c>
      <c r="I220" s="10" t="str">
        <f>VLOOKUP(namesZH!$A220,stationkey!B:G,6,0)</f>
        <v>Suqian</v>
      </c>
    </row>
    <row r="221" spans="1:9" hidden="1" x14ac:dyDescent="0.35">
      <c r="A221" s="11" t="s">
        <v>1008</v>
      </c>
      <c r="B221" s="12" t="s">
        <v>1009</v>
      </c>
      <c r="C221" s="12" t="s">
        <v>997</v>
      </c>
      <c r="D221" s="12" t="s">
        <v>1010</v>
      </c>
      <c r="E221" s="12" t="s">
        <v>1011</v>
      </c>
      <c r="F221" s="13">
        <v>0</v>
      </c>
      <c r="G221" s="12" t="s">
        <v>725</v>
      </c>
      <c r="H221" s="12" t="s">
        <v>726</v>
      </c>
      <c r="I221" s="14" t="str">
        <f>VLOOKUP(namesZH!$A221,stationkey!B:G,6,0)</f>
        <v>Suqian</v>
      </c>
    </row>
    <row r="222" spans="1:9" hidden="1" x14ac:dyDescent="0.35">
      <c r="A222" s="7" t="s">
        <v>1012</v>
      </c>
      <c r="B222" s="8" t="s">
        <v>1013</v>
      </c>
      <c r="C222" s="8" t="s">
        <v>1014</v>
      </c>
      <c r="D222" s="8" t="s">
        <v>1015</v>
      </c>
      <c r="E222" s="8" t="s">
        <v>1016</v>
      </c>
      <c r="F222" s="9">
        <v>0</v>
      </c>
      <c r="G222" s="8" t="s">
        <v>1017</v>
      </c>
      <c r="H222" s="8" t="s">
        <v>1018</v>
      </c>
      <c r="I222" s="10" t="str">
        <f>VLOOKUP(namesZH!$A222,stationkey!B:G,6,0)</f>
        <v>Hangzhou</v>
      </c>
    </row>
    <row r="223" spans="1:9" hidden="1" x14ac:dyDescent="0.35">
      <c r="A223" s="11" t="s">
        <v>1019</v>
      </c>
      <c r="B223" s="12" t="s">
        <v>1020</v>
      </c>
      <c r="C223" s="12" t="s">
        <v>1014</v>
      </c>
      <c r="D223" s="12" t="s">
        <v>1021</v>
      </c>
      <c r="E223" s="12" t="s">
        <v>1022</v>
      </c>
      <c r="F223" s="13">
        <v>0</v>
      </c>
      <c r="G223" s="12" t="s">
        <v>1017</v>
      </c>
      <c r="H223" s="12" t="s">
        <v>1018</v>
      </c>
      <c r="I223" s="14" t="str">
        <f>VLOOKUP(namesZH!$A223,stationkey!B:G,6,0)</f>
        <v>Hangzhou</v>
      </c>
    </row>
    <row r="224" spans="1:9" hidden="1" x14ac:dyDescent="0.35">
      <c r="A224" s="7" t="s">
        <v>1023</v>
      </c>
      <c r="B224" s="8" t="s">
        <v>1024</v>
      </c>
      <c r="C224" s="8" t="s">
        <v>1014</v>
      </c>
      <c r="D224" s="8" t="s">
        <v>1025</v>
      </c>
      <c r="E224" s="8" t="s">
        <v>1026</v>
      </c>
      <c r="F224" s="9">
        <v>0</v>
      </c>
      <c r="G224" s="8" t="s">
        <v>1017</v>
      </c>
      <c r="H224" s="8" t="s">
        <v>1018</v>
      </c>
      <c r="I224" s="10" t="str">
        <f>VLOOKUP(namesZH!$A224,stationkey!B:G,6,0)</f>
        <v>Hangzhou</v>
      </c>
    </row>
    <row r="225" spans="1:9" hidden="1" x14ac:dyDescent="0.35">
      <c r="A225" s="11" t="s">
        <v>1027</v>
      </c>
      <c r="B225" s="12" t="s">
        <v>1028</v>
      </c>
      <c r="C225" s="12" t="s">
        <v>1014</v>
      </c>
      <c r="D225" s="12" t="s">
        <v>1029</v>
      </c>
      <c r="E225" s="12" t="s">
        <v>1030</v>
      </c>
      <c r="F225" s="13">
        <v>0</v>
      </c>
      <c r="G225" s="12" t="s">
        <v>1017</v>
      </c>
      <c r="H225" s="12" t="s">
        <v>1018</v>
      </c>
      <c r="I225" s="14" t="str">
        <f>VLOOKUP(namesZH!$A225,stationkey!B:G,6,0)</f>
        <v>Hangzhou</v>
      </c>
    </row>
    <row r="226" spans="1:9" hidden="1" x14ac:dyDescent="0.35">
      <c r="A226" s="7" t="s">
        <v>1031</v>
      </c>
      <c r="B226" s="8" t="s">
        <v>1032</v>
      </c>
      <c r="C226" s="8" t="s">
        <v>1014</v>
      </c>
      <c r="D226" s="8" t="s">
        <v>1033</v>
      </c>
      <c r="E226" s="8" t="s">
        <v>1034</v>
      </c>
      <c r="F226" s="9">
        <v>0</v>
      </c>
      <c r="G226" s="8" t="s">
        <v>1017</v>
      </c>
      <c r="H226" s="8" t="s">
        <v>1018</v>
      </c>
      <c r="I226" s="10" t="str">
        <f>VLOOKUP(namesZH!$A226,stationkey!B:G,6,0)</f>
        <v>Hangzhou</v>
      </c>
    </row>
    <row r="227" spans="1:9" hidden="1" x14ac:dyDescent="0.35">
      <c r="A227" s="11" t="s">
        <v>1035</v>
      </c>
      <c r="B227" s="12" t="s">
        <v>1036</v>
      </c>
      <c r="C227" s="12" t="s">
        <v>1014</v>
      </c>
      <c r="D227" s="12" t="s">
        <v>1037</v>
      </c>
      <c r="E227" s="12" t="s">
        <v>1038</v>
      </c>
      <c r="F227" s="13">
        <v>0</v>
      </c>
      <c r="G227" s="12" t="s">
        <v>1017</v>
      </c>
      <c r="H227" s="12" t="s">
        <v>1018</v>
      </c>
      <c r="I227" s="14" t="str">
        <f>VLOOKUP(namesZH!$A227,stationkey!B:G,6,0)</f>
        <v>Hangzhou</v>
      </c>
    </row>
    <row r="228" spans="1:9" hidden="1" x14ac:dyDescent="0.35">
      <c r="A228" s="7" t="s">
        <v>1039</v>
      </c>
      <c r="B228" s="8" t="s">
        <v>1040</v>
      </c>
      <c r="C228" s="8" t="s">
        <v>1014</v>
      </c>
      <c r="D228" s="8" t="s">
        <v>1041</v>
      </c>
      <c r="E228" s="8" t="s">
        <v>1042</v>
      </c>
      <c r="F228" s="9">
        <v>0</v>
      </c>
      <c r="G228" s="8" t="s">
        <v>1017</v>
      </c>
      <c r="H228" s="8" t="s">
        <v>1018</v>
      </c>
      <c r="I228" s="10" t="str">
        <f>VLOOKUP(namesZH!$A228,stationkey!B:G,6,0)</f>
        <v>Hangzhou</v>
      </c>
    </row>
    <row r="229" spans="1:9" hidden="1" x14ac:dyDescent="0.35">
      <c r="A229" s="11" t="s">
        <v>1043</v>
      </c>
      <c r="B229" s="12" t="s">
        <v>1044</v>
      </c>
      <c r="C229" s="12" t="s">
        <v>1014</v>
      </c>
      <c r="D229" s="12" t="s">
        <v>1045</v>
      </c>
      <c r="E229" s="12" t="s">
        <v>1046</v>
      </c>
      <c r="F229" s="13">
        <v>0</v>
      </c>
      <c r="G229" s="12" t="s">
        <v>1017</v>
      </c>
      <c r="H229" s="12" t="s">
        <v>1018</v>
      </c>
      <c r="I229" s="14" t="str">
        <f>VLOOKUP(namesZH!$A229,stationkey!B:G,6,0)</f>
        <v>Hangzhou</v>
      </c>
    </row>
    <row r="230" spans="1:9" hidden="1" x14ac:dyDescent="0.35">
      <c r="A230" s="7" t="s">
        <v>1047</v>
      </c>
      <c r="B230" s="8" t="s">
        <v>1048</v>
      </c>
      <c r="C230" s="8" t="s">
        <v>1014</v>
      </c>
      <c r="D230" s="8" t="s">
        <v>1049</v>
      </c>
      <c r="E230" s="8" t="s">
        <v>1050</v>
      </c>
      <c r="F230" s="9">
        <v>0</v>
      </c>
      <c r="G230" s="8" t="s">
        <v>1017</v>
      </c>
      <c r="H230" s="8" t="s">
        <v>1018</v>
      </c>
      <c r="I230" s="10" t="str">
        <f>VLOOKUP(namesZH!$A230,stationkey!B:G,6,0)</f>
        <v>Hangzhou</v>
      </c>
    </row>
    <row r="231" spans="1:9" hidden="1" x14ac:dyDescent="0.35">
      <c r="A231" s="11" t="s">
        <v>1051</v>
      </c>
      <c r="B231" s="12" t="s">
        <v>1052</v>
      </c>
      <c r="C231" s="12" t="s">
        <v>1014</v>
      </c>
      <c r="D231" s="12" t="s">
        <v>1053</v>
      </c>
      <c r="E231" s="12" t="s">
        <v>1054</v>
      </c>
      <c r="F231" s="13">
        <v>0</v>
      </c>
      <c r="G231" s="12" t="s">
        <v>1017</v>
      </c>
      <c r="H231" s="12" t="s">
        <v>1018</v>
      </c>
      <c r="I231" s="14" t="str">
        <f>VLOOKUP(namesZH!$A231,stationkey!B:G,6,0)</f>
        <v>Hangzhou</v>
      </c>
    </row>
    <row r="232" spans="1:9" hidden="1" x14ac:dyDescent="0.35">
      <c r="A232" s="7" t="s">
        <v>1055</v>
      </c>
      <c r="B232" s="8" t="s">
        <v>1056</v>
      </c>
      <c r="C232" s="8" t="s">
        <v>1014</v>
      </c>
      <c r="D232" s="8" t="s">
        <v>1057</v>
      </c>
      <c r="E232" s="8" t="s">
        <v>1058</v>
      </c>
      <c r="F232" s="9">
        <v>0</v>
      </c>
      <c r="G232" s="8" t="s">
        <v>1017</v>
      </c>
      <c r="H232" s="8" t="s">
        <v>1018</v>
      </c>
      <c r="I232" s="10" t="str">
        <f>VLOOKUP(namesZH!$A232,stationkey!B:G,6,0)</f>
        <v>Hangzhou</v>
      </c>
    </row>
    <row r="233" spans="1:9" hidden="1" x14ac:dyDescent="0.35">
      <c r="A233" s="11" t="s">
        <v>1059</v>
      </c>
      <c r="B233" s="12" t="s">
        <v>1060</v>
      </c>
      <c r="C233" s="12" t="s">
        <v>1061</v>
      </c>
      <c r="D233" s="12" t="s">
        <v>1062</v>
      </c>
      <c r="E233" s="12" t="s">
        <v>1063</v>
      </c>
      <c r="F233" s="13">
        <v>0</v>
      </c>
      <c r="G233" s="12" t="s">
        <v>1017</v>
      </c>
      <c r="H233" s="12" t="s">
        <v>1018</v>
      </c>
      <c r="I233" s="14" t="str">
        <f>VLOOKUP(namesZH!$A233,stationkey!B:G,6,0)</f>
        <v>Ningbo</v>
      </c>
    </row>
    <row r="234" spans="1:9" hidden="1" x14ac:dyDescent="0.35">
      <c r="A234" s="7" t="s">
        <v>1064</v>
      </c>
      <c r="B234" s="8" t="s">
        <v>1065</v>
      </c>
      <c r="C234" s="8" t="s">
        <v>1061</v>
      </c>
      <c r="D234" s="8" t="s">
        <v>1066</v>
      </c>
      <c r="E234" s="8" t="s">
        <v>1067</v>
      </c>
      <c r="F234" s="9">
        <v>0</v>
      </c>
      <c r="G234" s="8" t="s">
        <v>1017</v>
      </c>
      <c r="H234" s="8" t="s">
        <v>1018</v>
      </c>
      <c r="I234" s="10" t="str">
        <f>VLOOKUP(namesZH!$A234,stationkey!B:G,6,0)</f>
        <v>Ningbo</v>
      </c>
    </row>
    <row r="235" spans="1:9" hidden="1" x14ac:dyDescent="0.35">
      <c r="A235" s="11" t="s">
        <v>1068</v>
      </c>
      <c r="B235" s="12" t="s">
        <v>1069</v>
      </c>
      <c r="C235" s="12" t="s">
        <v>1061</v>
      </c>
      <c r="D235" s="12" t="s">
        <v>1070</v>
      </c>
      <c r="E235" s="12" t="s">
        <v>1071</v>
      </c>
      <c r="F235" s="13">
        <v>0</v>
      </c>
      <c r="G235" s="12" t="s">
        <v>1017</v>
      </c>
      <c r="H235" s="12" t="s">
        <v>1018</v>
      </c>
      <c r="I235" s="14" t="str">
        <f>VLOOKUP(namesZH!$A235,stationkey!B:G,6,0)</f>
        <v>Ningbo</v>
      </c>
    </row>
    <row r="236" spans="1:9" hidden="1" x14ac:dyDescent="0.35">
      <c r="A236" s="7" t="s">
        <v>1072</v>
      </c>
      <c r="B236" s="8" t="s">
        <v>1073</v>
      </c>
      <c r="C236" s="8" t="s">
        <v>1061</v>
      </c>
      <c r="D236" s="8" t="s">
        <v>1074</v>
      </c>
      <c r="E236" s="8" t="s">
        <v>1075</v>
      </c>
      <c r="F236" s="9">
        <v>0</v>
      </c>
      <c r="G236" s="8" t="s">
        <v>1017</v>
      </c>
      <c r="H236" s="8" t="s">
        <v>1018</v>
      </c>
      <c r="I236" s="10" t="str">
        <f>VLOOKUP(namesZH!$A236,stationkey!B:G,6,0)</f>
        <v>Ningbo</v>
      </c>
    </row>
    <row r="237" spans="1:9" hidden="1" x14ac:dyDescent="0.35">
      <c r="A237" s="11"/>
      <c r="B237" s="12"/>
      <c r="C237" s="12"/>
      <c r="D237" s="12"/>
      <c r="E237" s="12"/>
      <c r="F237" s="13"/>
      <c r="G237" s="12"/>
      <c r="H237" s="12"/>
      <c r="I237" s="14"/>
    </row>
    <row r="238" spans="1:9" hidden="1" x14ac:dyDescent="0.35">
      <c r="A238" s="7" t="s">
        <v>1077</v>
      </c>
      <c r="B238" s="8" t="s">
        <v>1078</v>
      </c>
      <c r="C238" s="8" t="s">
        <v>1061</v>
      </c>
      <c r="D238" s="8" t="s">
        <v>1079</v>
      </c>
      <c r="E238" s="8" t="s">
        <v>1080</v>
      </c>
      <c r="F238" s="9">
        <v>0</v>
      </c>
      <c r="G238" s="8" t="s">
        <v>1017</v>
      </c>
      <c r="H238" s="8" t="s">
        <v>1018</v>
      </c>
      <c r="I238" s="10" t="str">
        <f>VLOOKUP(namesZH!$A238,stationkey!B:G,6,0)</f>
        <v>Ningbo</v>
      </c>
    </row>
    <row r="239" spans="1:9" hidden="1" x14ac:dyDescent="0.35">
      <c r="A239" s="11" t="s">
        <v>1081</v>
      </c>
      <c r="B239" s="12" t="s">
        <v>1082</v>
      </c>
      <c r="C239" s="12" t="s">
        <v>1061</v>
      </c>
      <c r="D239" s="12" t="s">
        <v>1083</v>
      </c>
      <c r="E239" s="12" t="s">
        <v>1084</v>
      </c>
      <c r="F239" s="13">
        <v>0</v>
      </c>
      <c r="G239" s="12" t="s">
        <v>1017</v>
      </c>
      <c r="H239" s="12" t="s">
        <v>1018</v>
      </c>
      <c r="I239" s="14" t="str">
        <f>VLOOKUP(namesZH!$A239,stationkey!B:G,6,0)</f>
        <v>Ningbo</v>
      </c>
    </row>
    <row r="240" spans="1:9" hidden="1" x14ac:dyDescent="0.35">
      <c r="A240" s="7" t="s">
        <v>1085</v>
      </c>
      <c r="B240" s="8" t="s">
        <v>1086</v>
      </c>
      <c r="C240" s="8" t="s">
        <v>1061</v>
      </c>
      <c r="D240" s="8" t="s">
        <v>1087</v>
      </c>
      <c r="E240" s="8" t="s">
        <v>1088</v>
      </c>
      <c r="F240" s="9">
        <v>0</v>
      </c>
      <c r="G240" s="8" t="s">
        <v>1017</v>
      </c>
      <c r="H240" s="8" t="s">
        <v>1018</v>
      </c>
      <c r="I240" s="10" t="str">
        <f>VLOOKUP(namesZH!$A240,stationkey!B:G,6,0)</f>
        <v>Ningbo</v>
      </c>
    </row>
    <row r="241" spans="1:9" hidden="1" x14ac:dyDescent="0.35">
      <c r="A241" s="11" t="s">
        <v>1089</v>
      </c>
      <c r="B241" s="12" t="s">
        <v>1090</v>
      </c>
      <c r="C241" s="12" t="s">
        <v>1091</v>
      </c>
      <c r="D241" s="12" t="s">
        <v>1092</v>
      </c>
      <c r="E241" s="12" t="s">
        <v>1093</v>
      </c>
      <c r="F241" s="13">
        <v>0</v>
      </c>
      <c r="G241" s="12" t="s">
        <v>1017</v>
      </c>
      <c r="H241" s="12" t="s">
        <v>1018</v>
      </c>
      <c r="I241" s="14" t="str">
        <f>VLOOKUP(namesZH!$A241,stationkey!B:G,6,0)</f>
        <v>Wenzhou</v>
      </c>
    </row>
    <row r="242" spans="1:9" hidden="1" x14ac:dyDescent="0.35">
      <c r="A242" s="7" t="s">
        <v>1094</v>
      </c>
      <c r="B242" s="8" t="s">
        <v>1095</v>
      </c>
      <c r="C242" s="8" t="s">
        <v>1091</v>
      </c>
      <c r="D242" s="8" t="s">
        <v>1096</v>
      </c>
      <c r="E242" s="8" t="s">
        <v>1097</v>
      </c>
      <c r="F242" s="9">
        <v>0</v>
      </c>
      <c r="G242" s="8" t="s">
        <v>1017</v>
      </c>
      <c r="H242" s="8" t="s">
        <v>1018</v>
      </c>
      <c r="I242" s="10" t="str">
        <f>VLOOKUP(namesZH!$A242,stationkey!B:G,6,0)</f>
        <v>Wenzhou</v>
      </c>
    </row>
    <row r="243" spans="1:9" hidden="1" x14ac:dyDescent="0.35">
      <c r="A243" s="11" t="s">
        <v>1098</v>
      </c>
      <c r="B243" s="12" t="s">
        <v>1099</v>
      </c>
      <c r="C243" s="12" t="s">
        <v>1091</v>
      </c>
      <c r="D243" s="12" t="s">
        <v>1100</v>
      </c>
      <c r="E243" s="12" t="s">
        <v>1101</v>
      </c>
      <c r="F243" s="13">
        <v>0</v>
      </c>
      <c r="G243" s="12" t="s">
        <v>1017</v>
      </c>
      <c r="H243" s="12" t="s">
        <v>1018</v>
      </c>
      <c r="I243" s="14" t="str">
        <f>VLOOKUP(namesZH!$A243,stationkey!B:G,6,0)</f>
        <v>Wenzhou</v>
      </c>
    </row>
    <row r="244" spans="1:9" hidden="1" x14ac:dyDescent="0.35">
      <c r="A244" s="7" t="s">
        <v>1102</v>
      </c>
      <c r="B244" s="8" t="s">
        <v>1103</v>
      </c>
      <c r="C244" s="8" t="s">
        <v>1091</v>
      </c>
      <c r="D244" s="8" t="s">
        <v>1104</v>
      </c>
      <c r="E244" s="8" t="s">
        <v>1105</v>
      </c>
      <c r="F244" s="9">
        <v>0</v>
      </c>
      <c r="G244" s="8" t="s">
        <v>1017</v>
      </c>
      <c r="H244" s="8" t="s">
        <v>1018</v>
      </c>
      <c r="I244" s="10" t="str">
        <f>VLOOKUP(namesZH!$A244,stationkey!B:G,6,0)</f>
        <v>Wenzhou</v>
      </c>
    </row>
    <row r="245" spans="1:9" hidden="1" x14ac:dyDescent="0.35">
      <c r="A245" s="11" t="s">
        <v>1106</v>
      </c>
      <c r="B245" s="12" t="s">
        <v>1107</v>
      </c>
      <c r="C245" s="12" t="s">
        <v>1108</v>
      </c>
      <c r="D245" s="12" t="s">
        <v>1109</v>
      </c>
      <c r="E245" s="12" t="s">
        <v>1110</v>
      </c>
      <c r="F245" s="13">
        <v>0</v>
      </c>
      <c r="G245" s="12" t="s">
        <v>1017</v>
      </c>
      <c r="H245" s="12" t="s">
        <v>1018</v>
      </c>
      <c r="I245" s="14" t="str">
        <f>VLOOKUP(namesZH!$A245,stationkey!B:G,6,0)</f>
        <v>Shaoxing</v>
      </c>
    </row>
    <row r="246" spans="1:9" hidden="1" x14ac:dyDescent="0.35">
      <c r="A246" s="7" t="s">
        <v>1111</v>
      </c>
      <c r="B246" s="8" t="s">
        <v>1112</v>
      </c>
      <c r="C246" s="8" t="s">
        <v>1108</v>
      </c>
      <c r="D246" s="8" t="s">
        <v>1113</v>
      </c>
      <c r="E246" s="8" t="s">
        <v>1114</v>
      </c>
      <c r="F246" s="9">
        <v>0</v>
      </c>
      <c r="G246" s="8" t="s">
        <v>1017</v>
      </c>
      <c r="H246" s="8" t="s">
        <v>1018</v>
      </c>
      <c r="I246" s="10" t="str">
        <f>VLOOKUP(namesZH!$A246,stationkey!B:G,6,0)</f>
        <v>Shaoxing</v>
      </c>
    </row>
    <row r="247" spans="1:9" hidden="1" x14ac:dyDescent="0.35">
      <c r="A247" s="11" t="s">
        <v>1115</v>
      </c>
      <c r="B247" s="12" t="s">
        <v>1116</v>
      </c>
      <c r="C247" s="12" t="s">
        <v>1108</v>
      </c>
      <c r="D247" s="12" t="s">
        <v>1117</v>
      </c>
      <c r="E247" s="12" t="s">
        <v>1118</v>
      </c>
      <c r="F247" s="13">
        <v>0</v>
      </c>
      <c r="G247" s="12" t="s">
        <v>1017</v>
      </c>
      <c r="H247" s="12" t="s">
        <v>1018</v>
      </c>
      <c r="I247" s="14" t="str">
        <f>VLOOKUP(namesZH!$A247,stationkey!B:G,6,0)</f>
        <v>Shaoxing</v>
      </c>
    </row>
    <row r="248" spans="1:9" hidden="1" x14ac:dyDescent="0.35">
      <c r="A248" s="7" t="s">
        <v>1119</v>
      </c>
      <c r="B248" s="8" t="s">
        <v>1120</v>
      </c>
      <c r="C248" s="8" t="s">
        <v>1121</v>
      </c>
      <c r="D248" s="8" t="s">
        <v>1122</v>
      </c>
      <c r="E248" s="8" t="s">
        <v>1123</v>
      </c>
      <c r="F248" s="9">
        <v>0</v>
      </c>
      <c r="G248" s="8" t="s">
        <v>1017</v>
      </c>
      <c r="H248" s="8" t="s">
        <v>1018</v>
      </c>
      <c r="I248" s="10" t="str">
        <f>VLOOKUP(namesZH!$A248,stationkey!B:G,6,0)</f>
        <v>Huzhou</v>
      </c>
    </row>
    <row r="249" spans="1:9" hidden="1" x14ac:dyDescent="0.35">
      <c r="A249" s="11" t="s">
        <v>1124</v>
      </c>
      <c r="B249" s="12" t="s">
        <v>1125</v>
      </c>
      <c r="C249" s="12" t="s">
        <v>1121</v>
      </c>
      <c r="D249" s="12" t="s">
        <v>1126</v>
      </c>
      <c r="E249" s="12" t="s">
        <v>1127</v>
      </c>
      <c r="F249" s="13">
        <v>0</v>
      </c>
      <c r="G249" s="12" t="s">
        <v>1017</v>
      </c>
      <c r="H249" s="12" t="s">
        <v>1018</v>
      </c>
      <c r="I249" s="14" t="str">
        <f>VLOOKUP(namesZH!$A249,stationkey!B:G,6,0)</f>
        <v>Huzhou</v>
      </c>
    </row>
    <row r="250" spans="1:9" hidden="1" x14ac:dyDescent="0.35">
      <c r="A250" s="7" t="s">
        <v>1128</v>
      </c>
      <c r="B250" s="8" t="s">
        <v>1129</v>
      </c>
      <c r="C250" s="8" t="s">
        <v>1121</v>
      </c>
      <c r="D250" s="8" t="s">
        <v>1130</v>
      </c>
      <c r="E250" s="8" t="s">
        <v>1131</v>
      </c>
      <c r="F250" s="9">
        <v>0</v>
      </c>
      <c r="G250" s="8" t="s">
        <v>1017</v>
      </c>
      <c r="H250" s="8" t="s">
        <v>1018</v>
      </c>
      <c r="I250" s="10" t="str">
        <f>VLOOKUP(namesZH!$A250,stationkey!B:G,6,0)</f>
        <v>Huzhou</v>
      </c>
    </row>
    <row r="251" spans="1:9" hidden="1" x14ac:dyDescent="0.35">
      <c r="A251" s="11" t="s">
        <v>1132</v>
      </c>
      <c r="B251" s="12" t="s">
        <v>1133</v>
      </c>
      <c r="C251" s="12" t="s">
        <v>1134</v>
      </c>
      <c r="D251" s="12" t="s">
        <v>1135</v>
      </c>
      <c r="E251" s="12" t="s">
        <v>1136</v>
      </c>
      <c r="F251" s="13">
        <v>0</v>
      </c>
      <c r="G251" s="12" t="s">
        <v>1017</v>
      </c>
      <c r="H251" s="12" t="s">
        <v>1018</v>
      </c>
      <c r="I251" s="14" t="str">
        <f>VLOOKUP(namesZH!$A251,stationkey!B:G,6,0)</f>
        <v>Jiaxing</v>
      </c>
    </row>
    <row r="252" spans="1:9" hidden="1" x14ac:dyDescent="0.35">
      <c r="A252" s="7" t="s">
        <v>1137</v>
      </c>
      <c r="B252" s="8" t="s">
        <v>1138</v>
      </c>
      <c r="C252" s="8" t="s">
        <v>1134</v>
      </c>
      <c r="D252" s="8" t="s">
        <v>1139</v>
      </c>
      <c r="E252" s="8" t="s">
        <v>1140</v>
      </c>
      <c r="F252" s="9">
        <v>0</v>
      </c>
      <c r="G252" s="8" t="s">
        <v>1017</v>
      </c>
      <c r="H252" s="8" t="s">
        <v>1018</v>
      </c>
      <c r="I252" s="10" t="str">
        <f>VLOOKUP(namesZH!$A252,stationkey!B:G,6,0)</f>
        <v>Jiaxing</v>
      </c>
    </row>
    <row r="253" spans="1:9" hidden="1" x14ac:dyDescent="0.35">
      <c r="A253" s="11"/>
      <c r="B253" s="12"/>
      <c r="C253" s="12"/>
      <c r="D253" s="12"/>
      <c r="E253" s="12"/>
      <c r="F253" s="13"/>
      <c r="G253" s="12"/>
      <c r="H253" s="12"/>
      <c r="I253" s="14"/>
    </row>
    <row r="254" spans="1:9" hidden="1" x14ac:dyDescent="0.35">
      <c r="A254" s="7" t="s">
        <v>1142</v>
      </c>
      <c r="B254" s="8" t="s">
        <v>1143</v>
      </c>
      <c r="C254" s="8" t="s">
        <v>1144</v>
      </c>
      <c r="D254" s="8" t="s">
        <v>1145</v>
      </c>
      <c r="E254" s="8" t="s">
        <v>1146</v>
      </c>
      <c r="F254" s="9">
        <v>0</v>
      </c>
      <c r="G254" s="8" t="s">
        <v>1017</v>
      </c>
      <c r="H254" s="8" t="s">
        <v>1018</v>
      </c>
      <c r="I254" s="10" t="str">
        <f>VLOOKUP(namesZH!$A254,stationkey!B:G,6,0)</f>
        <v>Taizhou</v>
      </c>
    </row>
    <row r="255" spans="1:9" hidden="1" x14ac:dyDescent="0.35">
      <c r="A255" s="11" t="s">
        <v>1147</v>
      </c>
      <c r="B255" s="12" t="s">
        <v>1148</v>
      </c>
      <c r="C255" s="12" t="s">
        <v>1144</v>
      </c>
      <c r="D255" s="12" t="s">
        <v>1149</v>
      </c>
      <c r="E255" s="12" t="s">
        <v>1150</v>
      </c>
      <c r="F255" s="13">
        <v>0</v>
      </c>
      <c r="G255" s="12" t="s">
        <v>1017</v>
      </c>
      <c r="H255" s="12" t="s">
        <v>1018</v>
      </c>
      <c r="I255" s="14" t="str">
        <f>VLOOKUP(namesZH!$A255,stationkey!B:G,6,0)</f>
        <v>Taizhou</v>
      </c>
    </row>
    <row r="256" spans="1:9" hidden="1" x14ac:dyDescent="0.35">
      <c r="A256" s="7" t="s">
        <v>1151</v>
      </c>
      <c r="B256" s="8" t="s">
        <v>1152</v>
      </c>
      <c r="C256" s="8" t="s">
        <v>1144</v>
      </c>
      <c r="D256" s="8" t="s">
        <v>1153</v>
      </c>
      <c r="E256" s="8" t="s">
        <v>1154</v>
      </c>
      <c r="F256" s="9">
        <v>0</v>
      </c>
      <c r="G256" s="8" t="s">
        <v>1017</v>
      </c>
      <c r="H256" s="8" t="s">
        <v>1018</v>
      </c>
      <c r="I256" s="10" t="str">
        <f>VLOOKUP(namesZH!$A256,stationkey!B:G,6,0)</f>
        <v>Taizhou</v>
      </c>
    </row>
    <row r="257" spans="1:9" hidden="1" x14ac:dyDescent="0.35">
      <c r="A257" s="11" t="s">
        <v>1155</v>
      </c>
      <c r="B257" s="12" t="s">
        <v>1156</v>
      </c>
      <c r="C257" s="12" t="s">
        <v>1157</v>
      </c>
      <c r="D257" s="12" t="s">
        <v>1158</v>
      </c>
      <c r="E257" s="12" t="s">
        <v>1159</v>
      </c>
      <c r="F257" s="13">
        <v>0</v>
      </c>
      <c r="G257" s="12" t="s">
        <v>1017</v>
      </c>
      <c r="H257" s="12" t="s">
        <v>1018</v>
      </c>
      <c r="I257" s="14" t="str">
        <f>VLOOKUP(namesZH!$A257,stationkey!B:G,6,0)</f>
        <v>Zhoushan</v>
      </c>
    </row>
    <row r="258" spans="1:9" hidden="1" x14ac:dyDescent="0.35">
      <c r="A258" s="7" t="s">
        <v>1160</v>
      </c>
      <c r="B258" s="8" t="s">
        <v>1161</v>
      </c>
      <c r="C258" s="8" t="s">
        <v>1157</v>
      </c>
      <c r="D258" s="8" t="s">
        <v>1162</v>
      </c>
      <c r="E258" s="8" t="s">
        <v>1163</v>
      </c>
      <c r="F258" s="9">
        <v>0</v>
      </c>
      <c r="G258" s="8" t="s">
        <v>1017</v>
      </c>
      <c r="H258" s="8" t="s">
        <v>1018</v>
      </c>
      <c r="I258" s="10" t="str">
        <f>VLOOKUP(namesZH!$A258,stationkey!B:G,6,0)</f>
        <v>Zhoushan</v>
      </c>
    </row>
    <row r="259" spans="1:9" hidden="1" x14ac:dyDescent="0.35">
      <c r="A259" s="11" t="s">
        <v>1164</v>
      </c>
      <c r="B259" s="12" t="s">
        <v>1165</v>
      </c>
      <c r="C259" s="12" t="s">
        <v>1157</v>
      </c>
      <c r="D259" s="12" t="s">
        <v>1166</v>
      </c>
      <c r="E259" s="12" t="s">
        <v>1167</v>
      </c>
      <c r="F259" s="13">
        <v>0</v>
      </c>
      <c r="G259" s="12" t="s">
        <v>1017</v>
      </c>
      <c r="H259" s="12" t="s">
        <v>1018</v>
      </c>
      <c r="I259" s="14" t="str">
        <f>VLOOKUP(namesZH!$A259,stationkey!B:G,6,0)</f>
        <v>Zhoushan</v>
      </c>
    </row>
    <row r="260" spans="1:9" hidden="1" x14ac:dyDescent="0.35">
      <c r="A260" s="7" t="s">
        <v>1168</v>
      </c>
      <c r="B260" s="8" t="s">
        <v>1169</v>
      </c>
      <c r="C260" s="8" t="s">
        <v>1170</v>
      </c>
      <c r="D260" s="8" t="s">
        <v>1171</v>
      </c>
      <c r="E260" s="8" t="s">
        <v>1172</v>
      </c>
      <c r="F260" s="9">
        <v>0</v>
      </c>
      <c r="G260" s="8" t="s">
        <v>1017</v>
      </c>
      <c r="H260" s="8" t="s">
        <v>1018</v>
      </c>
      <c r="I260" s="10" t="str">
        <f>VLOOKUP(namesZH!$A260,stationkey!B:G,6,0)</f>
        <v>Jinhua</v>
      </c>
    </row>
    <row r="261" spans="1:9" hidden="1" x14ac:dyDescent="0.35">
      <c r="A261" s="11" t="s">
        <v>1173</v>
      </c>
      <c r="B261" s="12" t="s">
        <v>1174</v>
      </c>
      <c r="C261" s="12" t="s">
        <v>1170</v>
      </c>
      <c r="D261" s="12" t="s">
        <v>1175</v>
      </c>
      <c r="E261" s="12" t="s">
        <v>1176</v>
      </c>
      <c r="F261" s="13">
        <v>0</v>
      </c>
      <c r="G261" s="12" t="s">
        <v>1017</v>
      </c>
      <c r="H261" s="12" t="s">
        <v>1018</v>
      </c>
      <c r="I261" s="14" t="str">
        <f>VLOOKUP(namesZH!$A261,stationkey!B:G,6,0)</f>
        <v>Jinhua</v>
      </c>
    </row>
    <row r="262" spans="1:9" hidden="1" x14ac:dyDescent="0.35">
      <c r="A262" s="7" t="s">
        <v>1177</v>
      </c>
      <c r="B262" s="8" t="s">
        <v>276</v>
      </c>
      <c r="C262" s="8" t="s">
        <v>1170</v>
      </c>
      <c r="D262" s="8" t="s">
        <v>1178</v>
      </c>
      <c r="E262" s="8" t="s">
        <v>1179</v>
      </c>
      <c r="F262" s="9">
        <v>0</v>
      </c>
      <c r="G262" s="8" t="s">
        <v>1017</v>
      </c>
      <c r="H262" s="8" t="s">
        <v>1018</v>
      </c>
      <c r="I262" s="10" t="str">
        <f>VLOOKUP(namesZH!$A262,stationkey!B:G,6,0)</f>
        <v>Jinhua</v>
      </c>
    </row>
    <row r="263" spans="1:9" hidden="1" x14ac:dyDescent="0.35">
      <c r="A263" s="11" t="s">
        <v>1180</v>
      </c>
      <c r="B263" s="12" t="s">
        <v>1181</v>
      </c>
      <c r="C263" s="12" t="s">
        <v>1182</v>
      </c>
      <c r="D263" s="12" t="s">
        <v>1183</v>
      </c>
      <c r="E263" s="12" t="s">
        <v>1184</v>
      </c>
      <c r="F263" s="13">
        <v>0</v>
      </c>
      <c r="G263" s="12" t="s">
        <v>1017</v>
      </c>
      <c r="H263" s="12" t="s">
        <v>1018</v>
      </c>
      <c r="I263" s="14" t="str">
        <f>VLOOKUP(namesZH!$A263,stationkey!B:G,6,0)</f>
        <v>Quzhou</v>
      </c>
    </row>
    <row r="264" spans="1:9" hidden="1" x14ac:dyDescent="0.35">
      <c r="A264" s="7" t="s">
        <v>1185</v>
      </c>
      <c r="B264" s="8" t="s">
        <v>1186</v>
      </c>
      <c r="C264" s="8" t="s">
        <v>1182</v>
      </c>
      <c r="D264" s="8" t="s">
        <v>1183</v>
      </c>
      <c r="E264" s="8" t="s">
        <v>1187</v>
      </c>
      <c r="F264" s="9">
        <v>0</v>
      </c>
      <c r="G264" s="8" t="s">
        <v>1017</v>
      </c>
      <c r="H264" s="8" t="s">
        <v>1018</v>
      </c>
      <c r="I264" s="10" t="str">
        <f>VLOOKUP(namesZH!$A264,stationkey!B:G,6,0)</f>
        <v>Quzhou</v>
      </c>
    </row>
    <row r="265" spans="1:9" hidden="1" x14ac:dyDescent="0.35">
      <c r="A265" s="11" t="s">
        <v>1188</v>
      </c>
      <c r="B265" s="12" t="s">
        <v>1189</v>
      </c>
      <c r="C265" s="12" t="s">
        <v>1182</v>
      </c>
      <c r="D265" s="12" t="s">
        <v>1190</v>
      </c>
      <c r="E265" s="12" t="s">
        <v>1191</v>
      </c>
      <c r="F265" s="13">
        <v>0</v>
      </c>
      <c r="G265" s="12" t="s">
        <v>1017</v>
      </c>
      <c r="H265" s="12" t="s">
        <v>1018</v>
      </c>
      <c r="I265" s="14" t="str">
        <f>VLOOKUP(namesZH!$A265,stationkey!B:G,6,0)</f>
        <v>Quzhou</v>
      </c>
    </row>
    <row r="266" spans="1:9" hidden="1" x14ac:dyDescent="0.35">
      <c r="A266" s="7" t="s">
        <v>1192</v>
      </c>
      <c r="B266" s="8" t="s">
        <v>1193</v>
      </c>
      <c r="C266" s="8" t="s">
        <v>1194</v>
      </c>
      <c r="D266" s="8" t="s">
        <v>1195</v>
      </c>
      <c r="E266" s="8" t="s">
        <v>1196</v>
      </c>
      <c r="F266" s="9">
        <v>0</v>
      </c>
      <c r="G266" s="8" t="s">
        <v>1017</v>
      </c>
      <c r="H266" s="8" t="s">
        <v>1018</v>
      </c>
      <c r="I266" s="10" t="str">
        <f>VLOOKUP(namesZH!$A266,stationkey!B:G,6,0)</f>
        <v>Lishui</v>
      </c>
    </row>
    <row r="267" spans="1:9" hidden="1" x14ac:dyDescent="0.35">
      <c r="A267" s="11" t="s">
        <v>1197</v>
      </c>
      <c r="B267" s="12" t="s">
        <v>1198</v>
      </c>
      <c r="C267" s="12" t="s">
        <v>1194</v>
      </c>
      <c r="D267" s="12" t="s">
        <v>1199</v>
      </c>
      <c r="E267" s="12" t="s">
        <v>1200</v>
      </c>
      <c r="F267" s="13">
        <v>0</v>
      </c>
      <c r="G267" s="12" t="s">
        <v>1017</v>
      </c>
      <c r="H267" s="12" t="s">
        <v>1018</v>
      </c>
      <c r="I267" s="14" t="str">
        <f>VLOOKUP(namesZH!$A267,stationkey!B:G,6,0)</f>
        <v>Lishui</v>
      </c>
    </row>
    <row r="268" spans="1:9" hidden="1" x14ac:dyDescent="0.35">
      <c r="A268" s="7" t="s">
        <v>1201</v>
      </c>
      <c r="B268" s="8" t="s">
        <v>1202</v>
      </c>
      <c r="C268" s="8" t="s">
        <v>1194</v>
      </c>
      <c r="D268" s="8" t="s">
        <v>1203</v>
      </c>
      <c r="E268" s="8" t="s">
        <v>1204</v>
      </c>
      <c r="F268" s="9">
        <v>0</v>
      </c>
      <c r="G268" s="8" t="s">
        <v>1017</v>
      </c>
      <c r="H268" s="8" t="s">
        <v>1018</v>
      </c>
      <c r="I268" s="10" t="str">
        <f>VLOOKUP(namesZH!$A268,stationkey!B:G,6,0)</f>
        <v>Lishui</v>
      </c>
    </row>
    <row r="269" spans="1:9" hidden="1" x14ac:dyDescent="0.35">
      <c r="A269" s="11" t="s">
        <v>1205</v>
      </c>
      <c r="B269" s="12" t="s">
        <v>1206</v>
      </c>
      <c r="C269" s="12" t="s">
        <v>1207</v>
      </c>
      <c r="D269" s="12" t="s">
        <v>1208</v>
      </c>
      <c r="E269" s="12" t="s">
        <v>1209</v>
      </c>
      <c r="F269" s="13">
        <v>0</v>
      </c>
      <c r="G269" s="12" t="s">
        <v>1210</v>
      </c>
      <c r="H269" s="12" t="s">
        <v>1211</v>
      </c>
      <c r="I269" s="14" t="str">
        <f>VLOOKUP(namesZH!$A269,stationkey!B:G,6,0)</f>
        <v>Hefei</v>
      </c>
    </row>
    <row r="270" spans="1:9" hidden="1" x14ac:dyDescent="0.35">
      <c r="A270" s="7" t="s">
        <v>1212</v>
      </c>
      <c r="B270" s="8" t="s">
        <v>1213</v>
      </c>
      <c r="C270" s="8" t="s">
        <v>1207</v>
      </c>
      <c r="D270" s="8" t="s">
        <v>186</v>
      </c>
      <c r="E270" s="8" t="s">
        <v>1214</v>
      </c>
      <c r="F270" s="9">
        <v>0</v>
      </c>
      <c r="G270" s="8" t="s">
        <v>1210</v>
      </c>
      <c r="H270" s="8" t="s">
        <v>1211</v>
      </c>
      <c r="I270" s="10" t="str">
        <f>VLOOKUP(namesZH!$A270,stationkey!B:G,6,0)</f>
        <v>Hefei</v>
      </c>
    </row>
    <row r="271" spans="1:9" hidden="1" x14ac:dyDescent="0.35">
      <c r="A271" s="11" t="s">
        <v>1215</v>
      </c>
      <c r="B271" s="12" t="s">
        <v>1216</v>
      </c>
      <c r="C271" s="12" t="s">
        <v>1207</v>
      </c>
      <c r="D271" s="12" t="s">
        <v>1217</v>
      </c>
      <c r="E271" s="12" t="s">
        <v>1218</v>
      </c>
      <c r="F271" s="13">
        <v>0</v>
      </c>
      <c r="G271" s="12" t="s">
        <v>1210</v>
      </c>
      <c r="H271" s="12" t="s">
        <v>1211</v>
      </c>
      <c r="I271" s="14" t="str">
        <f>VLOOKUP(namesZH!$A271,stationkey!B:G,6,0)</f>
        <v>Hefei</v>
      </c>
    </row>
    <row r="272" spans="1:9" hidden="1" x14ac:dyDescent="0.35">
      <c r="A272" s="7" t="s">
        <v>1219</v>
      </c>
      <c r="B272" s="8" t="s">
        <v>1220</v>
      </c>
      <c r="C272" s="8" t="s">
        <v>1207</v>
      </c>
      <c r="D272" s="8" t="s">
        <v>1221</v>
      </c>
      <c r="E272" s="8" t="s">
        <v>1222</v>
      </c>
      <c r="F272" s="9">
        <v>0</v>
      </c>
      <c r="G272" s="8" t="s">
        <v>1210</v>
      </c>
      <c r="H272" s="8" t="s">
        <v>1211</v>
      </c>
      <c r="I272" s="10" t="str">
        <f>VLOOKUP(namesZH!$A272,stationkey!B:G,6,0)</f>
        <v>Hefei</v>
      </c>
    </row>
    <row r="273" spans="1:9" hidden="1" x14ac:dyDescent="0.35">
      <c r="A273" s="11" t="s">
        <v>1223</v>
      </c>
      <c r="B273" s="12" t="s">
        <v>1224</v>
      </c>
      <c r="C273" s="12" t="s">
        <v>1207</v>
      </c>
      <c r="D273" s="12" t="s">
        <v>1225</v>
      </c>
      <c r="E273" s="12" t="s">
        <v>1226</v>
      </c>
      <c r="F273" s="13">
        <v>0</v>
      </c>
      <c r="G273" s="12" t="s">
        <v>1210</v>
      </c>
      <c r="H273" s="12" t="s">
        <v>1211</v>
      </c>
      <c r="I273" s="14" t="str">
        <f>VLOOKUP(namesZH!$A273,stationkey!B:G,6,0)</f>
        <v>Hefei</v>
      </c>
    </row>
    <row r="274" spans="1:9" hidden="1" x14ac:dyDescent="0.35">
      <c r="A274" s="7" t="s">
        <v>1227</v>
      </c>
      <c r="B274" s="8" t="s">
        <v>1228</v>
      </c>
      <c r="C274" s="8" t="s">
        <v>1207</v>
      </c>
      <c r="D274" s="8" t="s">
        <v>1229</v>
      </c>
      <c r="E274" s="8" t="s">
        <v>1230</v>
      </c>
      <c r="F274" s="9">
        <v>0</v>
      </c>
      <c r="G274" s="8" t="s">
        <v>1210</v>
      </c>
      <c r="H274" s="8" t="s">
        <v>1211</v>
      </c>
      <c r="I274" s="10" t="str">
        <f>VLOOKUP(namesZH!$A274,stationkey!B:G,6,0)</f>
        <v>Hefei</v>
      </c>
    </row>
    <row r="275" spans="1:9" hidden="1" x14ac:dyDescent="0.35">
      <c r="A275" s="11" t="s">
        <v>1231</v>
      </c>
      <c r="B275" s="12" t="s">
        <v>1232</v>
      </c>
      <c r="C275" s="12" t="s">
        <v>1207</v>
      </c>
      <c r="D275" s="12" t="s">
        <v>1233</v>
      </c>
      <c r="E275" s="12" t="s">
        <v>1234</v>
      </c>
      <c r="F275" s="13">
        <v>0</v>
      </c>
      <c r="G275" s="12" t="s">
        <v>1210</v>
      </c>
      <c r="H275" s="12" t="s">
        <v>1211</v>
      </c>
      <c r="I275" s="14" t="str">
        <f>VLOOKUP(namesZH!$A275,stationkey!B:G,6,0)</f>
        <v>Hefei</v>
      </c>
    </row>
    <row r="276" spans="1:9" hidden="1" x14ac:dyDescent="0.35">
      <c r="A276" s="7" t="s">
        <v>1235</v>
      </c>
      <c r="B276" s="8" t="s">
        <v>1236</v>
      </c>
      <c r="C276" s="8" t="s">
        <v>1207</v>
      </c>
      <c r="D276" s="8" t="s">
        <v>1237</v>
      </c>
      <c r="E276" s="8" t="s">
        <v>1238</v>
      </c>
      <c r="F276" s="9">
        <v>0</v>
      </c>
      <c r="G276" s="8" t="s">
        <v>1210</v>
      </c>
      <c r="H276" s="8" t="s">
        <v>1211</v>
      </c>
      <c r="I276" s="10" t="str">
        <f>VLOOKUP(namesZH!$A276,stationkey!B:G,6,0)</f>
        <v>Hefei</v>
      </c>
    </row>
    <row r="277" spans="1:9" hidden="1" x14ac:dyDescent="0.35">
      <c r="A277" s="11" t="s">
        <v>1239</v>
      </c>
      <c r="B277" s="12" t="s">
        <v>1240</v>
      </c>
      <c r="C277" s="12" t="s">
        <v>1207</v>
      </c>
      <c r="D277" s="12" t="s">
        <v>1241</v>
      </c>
      <c r="E277" s="12" t="s">
        <v>1242</v>
      </c>
      <c r="F277" s="13">
        <v>0</v>
      </c>
      <c r="G277" s="12" t="s">
        <v>1210</v>
      </c>
      <c r="H277" s="12" t="s">
        <v>1211</v>
      </c>
      <c r="I277" s="14" t="str">
        <f>VLOOKUP(namesZH!$A277,stationkey!B:G,6,0)</f>
        <v>Hefei</v>
      </c>
    </row>
    <row r="278" spans="1:9" hidden="1" x14ac:dyDescent="0.35">
      <c r="A278" s="7" t="s">
        <v>1243</v>
      </c>
      <c r="B278" s="8" t="s">
        <v>218</v>
      </c>
      <c r="C278" s="8" t="s">
        <v>1207</v>
      </c>
      <c r="D278" s="8" t="s">
        <v>1244</v>
      </c>
      <c r="E278" s="8" t="s">
        <v>1245</v>
      </c>
      <c r="F278" s="9">
        <v>0</v>
      </c>
      <c r="G278" s="8" t="s">
        <v>1210</v>
      </c>
      <c r="H278" s="8" t="s">
        <v>1211</v>
      </c>
      <c r="I278" s="10" t="str">
        <f>VLOOKUP(namesZH!$A278,stationkey!B:G,6,0)</f>
        <v>Hefei</v>
      </c>
    </row>
    <row r="279" spans="1:9" hidden="1" x14ac:dyDescent="0.35">
      <c r="A279" s="11" t="s">
        <v>1246</v>
      </c>
      <c r="B279" s="12" t="s">
        <v>1247</v>
      </c>
      <c r="C279" s="12" t="s">
        <v>1248</v>
      </c>
      <c r="D279" s="12" t="s">
        <v>866</v>
      </c>
      <c r="E279" s="12" t="s">
        <v>1249</v>
      </c>
      <c r="F279" s="13">
        <v>0</v>
      </c>
      <c r="G279" s="12" t="s">
        <v>1250</v>
      </c>
      <c r="H279" s="12" t="s">
        <v>1251</v>
      </c>
      <c r="I279" s="14" t="str">
        <f>VLOOKUP(namesZH!$A279,stationkey!B:G,6,0)</f>
        <v>Fuzhou</v>
      </c>
    </row>
    <row r="280" spans="1:9" hidden="1" x14ac:dyDescent="0.35">
      <c r="A280" s="7" t="s">
        <v>1252</v>
      </c>
      <c r="B280" s="8" t="s">
        <v>1253</v>
      </c>
      <c r="C280" s="8" t="s">
        <v>1248</v>
      </c>
      <c r="D280" s="8" t="s">
        <v>1254</v>
      </c>
      <c r="E280" s="8" t="s">
        <v>1255</v>
      </c>
      <c r="F280" s="9">
        <v>0</v>
      </c>
      <c r="G280" s="8" t="s">
        <v>1250</v>
      </c>
      <c r="H280" s="8" t="s">
        <v>1251</v>
      </c>
      <c r="I280" s="10" t="str">
        <f>VLOOKUP(namesZH!$A280,stationkey!B:G,6,0)</f>
        <v>Fuzhou</v>
      </c>
    </row>
    <row r="281" spans="1:9" hidden="1" x14ac:dyDescent="0.35">
      <c r="A281" s="11" t="s">
        <v>1256</v>
      </c>
      <c r="B281" s="12" t="s">
        <v>1257</v>
      </c>
      <c r="C281" s="12" t="s">
        <v>1248</v>
      </c>
      <c r="D281" s="12" t="s">
        <v>1258</v>
      </c>
      <c r="E281" s="12" t="s">
        <v>1259</v>
      </c>
      <c r="F281" s="13">
        <v>0</v>
      </c>
      <c r="G281" s="12" t="s">
        <v>1250</v>
      </c>
      <c r="H281" s="12" t="s">
        <v>1251</v>
      </c>
      <c r="I281" s="14" t="str">
        <f>VLOOKUP(namesZH!$A281,stationkey!B:G,6,0)</f>
        <v>Fuzhou</v>
      </c>
    </row>
    <row r="282" spans="1:9" hidden="1" x14ac:dyDescent="0.35">
      <c r="A282" s="7" t="s">
        <v>1260</v>
      </c>
      <c r="B282" s="8" t="s">
        <v>1261</v>
      </c>
      <c r="C282" s="8" t="s">
        <v>1248</v>
      </c>
      <c r="D282" s="8" t="s">
        <v>1262</v>
      </c>
      <c r="E282" s="8" t="s">
        <v>1263</v>
      </c>
      <c r="F282" s="9">
        <v>0</v>
      </c>
      <c r="G282" s="8" t="s">
        <v>1250</v>
      </c>
      <c r="H282" s="8" t="s">
        <v>1251</v>
      </c>
      <c r="I282" s="10" t="str">
        <f>VLOOKUP(namesZH!$A282,stationkey!B:G,6,0)</f>
        <v>Fuzhou</v>
      </c>
    </row>
    <row r="283" spans="1:9" hidden="1" x14ac:dyDescent="0.35">
      <c r="A283" s="11" t="s">
        <v>1264</v>
      </c>
      <c r="B283" s="12" t="s">
        <v>1265</v>
      </c>
      <c r="C283" s="12" t="s">
        <v>1248</v>
      </c>
      <c r="D283" s="12" t="s">
        <v>1266</v>
      </c>
      <c r="E283" s="12" t="s">
        <v>1267</v>
      </c>
      <c r="F283" s="13">
        <v>0</v>
      </c>
      <c r="G283" s="12" t="s">
        <v>1250</v>
      </c>
      <c r="H283" s="12" t="s">
        <v>1251</v>
      </c>
      <c r="I283" s="14" t="str">
        <f>VLOOKUP(namesZH!$A283,stationkey!B:G,6,0)</f>
        <v>Fuzhou</v>
      </c>
    </row>
    <row r="284" spans="1:9" hidden="1" x14ac:dyDescent="0.35">
      <c r="A284" s="7" t="s">
        <v>1268</v>
      </c>
      <c r="B284" s="8" t="s">
        <v>1269</v>
      </c>
      <c r="C284" s="8" t="s">
        <v>1248</v>
      </c>
      <c r="D284" s="8" t="s">
        <v>1270</v>
      </c>
      <c r="E284" s="8" t="s">
        <v>1271</v>
      </c>
      <c r="F284" s="9">
        <v>0</v>
      </c>
      <c r="G284" s="8" t="s">
        <v>1250</v>
      </c>
      <c r="H284" s="8" t="s">
        <v>1251</v>
      </c>
      <c r="I284" s="10" t="str">
        <f>VLOOKUP(namesZH!$A284,stationkey!B:G,6,0)</f>
        <v>Fuzhou</v>
      </c>
    </row>
    <row r="285" spans="1:9" hidden="1" x14ac:dyDescent="0.35">
      <c r="A285" s="11" t="s">
        <v>1272</v>
      </c>
      <c r="B285" s="12" t="s">
        <v>1273</v>
      </c>
      <c r="C285" s="12" t="s">
        <v>1274</v>
      </c>
      <c r="D285" s="12" t="s">
        <v>1275</v>
      </c>
      <c r="E285" s="12" t="s">
        <v>1276</v>
      </c>
      <c r="F285" s="13">
        <v>0</v>
      </c>
      <c r="G285" s="12" t="s">
        <v>1250</v>
      </c>
      <c r="H285" s="12" t="s">
        <v>1251</v>
      </c>
      <c r="I285" s="14" t="str">
        <f>VLOOKUP(namesZH!$A285,stationkey!B:G,6,0)</f>
        <v>Xiamen</v>
      </c>
    </row>
    <row r="286" spans="1:9" hidden="1" x14ac:dyDescent="0.35">
      <c r="A286" s="7" t="s">
        <v>1277</v>
      </c>
      <c r="B286" s="8" t="s">
        <v>1278</v>
      </c>
      <c r="C286" s="8" t="s">
        <v>1274</v>
      </c>
      <c r="D286" s="8" t="s">
        <v>1279</v>
      </c>
      <c r="E286" s="8" t="s">
        <v>1280</v>
      </c>
      <c r="F286" s="9">
        <v>0</v>
      </c>
      <c r="G286" s="8" t="s">
        <v>1250</v>
      </c>
      <c r="H286" s="8" t="s">
        <v>1251</v>
      </c>
      <c r="I286" s="10" t="str">
        <f>VLOOKUP(namesZH!$A286,stationkey!B:G,6,0)</f>
        <v>Xiamen</v>
      </c>
    </row>
    <row r="287" spans="1:9" hidden="1" x14ac:dyDescent="0.35">
      <c r="A287" s="11" t="s">
        <v>1281</v>
      </c>
      <c r="B287" s="12" t="s">
        <v>1282</v>
      </c>
      <c r="C287" s="12" t="s">
        <v>1274</v>
      </c>
      <c r="D287" s="12" t="s">
        <v>1283</v>
      </c>
      <c r="E287" s="12" t="s">
        <v>1284</v>
      </c>
      <c r="F287" s="13">
        <v>0</v>
      </c>
      <c r="G287" s="12" t="s">
        <v>1250</v>
      </c>
      <c r="H287" s="12" t="s">
        <v>1251</v>
      </c>
      <c r="I287" s="14" t="str">
        <f>VLOOKUP(namesZH!$A287,stationkey!B:G,6,0)</f>
        <v>Xiamen</v>
      </c>
    </row>
    <row r="288" spans="1:9" hidden="1" x14ac:dyDescent="0.35">
      <c r="A288" s="7" t="s">
        <v>1285</v>
      </c>
      <c r="B288" s="8" t="s">
        <v>1286</v>
      </c>
      <c r="C288" s="8" t="s">
        <v>1287</v>
      </c>
      <c r="D288" s="8" t="s">
        <v>1288</v>
      </c>
      <c r="E288" s="8" t="s">
        <v>1289</v>
      </c>
      <c r="F288" s="9">
        <v>0</v>
      </c>
      <c r="G288" s="8" t="s">
        <v>1290</v>
      </c>
      <c r="H288" s="8" t="s">
        <v>1291</v>
      </c>
      <c r="I288" s="10" t="str">
        <f>VLOOKUP(namesZH!$A288,stationkey!B:G,6,0)</f>
        <v>Nanchang</v>
      </c>
    </row>
    <row r="289" spans="1:9" hidden="1" x14ac:dyDescent="0.35">
      <c r="A289" s="11" t="s">
        <v>1292</v>
      </c>
      <c r="B289" s="12" t="s">
        <v>1293</v>
      </c>
      <c r="C289" s="12" t="s">
        <v>1287</v>
      </c>
      <c r="D289" s="12" t="s">
        <v>1294</v>
      </c>
      <c r="E289" s="12" t="s">
        <v>1295</v>
      </c>
      <c r="F289" s="13">
        <v>0</v>
      </c>
      <c r="G289" s="12" t="s">
        <v>1290</v>
      </c>
      <c r="H289" s="12" t="s">
        <v>1291</v>
      </c>
      <c r="I289" s="14" t="str">
        <f>VLOOKUP(namesZH!$A289,stationkey!B:G,6,0)</f>
        <v>Nanchang</v>
      </c>
    </row>
    <row r="290" spans="1:9" hidden="1" x14ac:dyDescent="0.35">
      <c r="A290" s="7" t="s">
        <v>1296</v>
      </c>
      <c r="B290" s="8" t="s">
        <v>1297</v>
      </c>
      <c r="C290" s="8" t="s">
        <v>1287</v>
      </c>
      <c r="D290" s="8" t="s">
        <v>1298</v>
      </c>
      <c r="E290" s="8" t="s">
        <v>1299</v>
      </c>
      <c r="F290" s="9">
        <v>0</v>
      </c>
      <c r="G290" s="8" t="s">
        <v>1290</v>
      </c>
      <c r="H290" s="8" t="s">
        <v>1291</v>
      </c>
      <c r="I290" s="10" t="str">
        <f>VLOOKUP(namesZH!$A290,stationkey!B:G,6,0)</f>
        <v>Nanchang</v>
      </c>
    </row>
    <row r="291" spans="1:9" hidden="1" x14ac:dyDescent="0.35">
      <c r="A291" s="11" t="s">
        <v>1300</v>
      </c>
      <c r="B291" s="12" t="s">
        <v>1301</v>
      </c>
      <c r="C291" s="12" t="s">
        <v>1287</v>
      </c>
      <c r="D291" s="12" t="s">
        <v>1302</v>
      </c>
      <c r="E291" s="12" t="s">
        <v>1303</v>
      </c>
      <c r="F291" s="13">
        <v>0</v>
      </c>
      <c r="G291" s="12" t="s">
        <v>1290</v>
      </c>
      <c r="H291" s="12" t="s">
        <v>1291</v>
      </c>
      <c r="I291" s="14" t="str">
        <f>VLOOKUP(namesZH!$A291,stationkey!B:G,6,0)</f>
        <v>Nanchang</v>
      </c>
    </row>
    <row r="292" spans="1:9" hidden="1" x14ac:dyDescent="0.35">
      <c r="A292" s="7" t="s">
        <v>1304</v>
      </c>
      <c r="B292" s="8" t="s">
        <v>1305</v>
      </c>
      <c r="C292" s="8" t="s">
        <v>1287</v>
      </c>
      <c r="D292" s="8" t="s">
        <v>1306</v>
      </c>
      <c r="E292" s="8" t="s">
        <v>1307</v>
      </c>
      <c r="F292" s="9">
        <v>0</v>
      </c>
      <c r="G292" s="8" t="s">
        <v>1290</v>
      </c>
      <c r="H292" s="8" t="s">
        <v>1291</v>
      </c>
      <c r="I292" s="10" t="str">
        <f>VLOOKUP(namesZH!$A292,stationkey!B:G,6,0)</f>
        <v>Nanchang</v>
      </c>
    </row>
    <row r="293" spans="1:9" hidden="1" x14ac:dyDescent="0.35">
      <c r="A293" s="11" t="s">
        <v>1308</v>
      </c>
      <c r="B293" s="12" t="s">
        <v>1309</v>
      </c>
      <c r="C293" s="12" t="s">
        <v>1287</v>
      </c>
      <c r="D293" s="12" t="s">
        <v>1310</v>
      </c>
      <c r="E293" s="12" t="s">
        <v>1311</v>
      </c>
      <c r="F293" s="13">
        <v>0</v>
      </c>
      <c r="G293" s="12" t="s">
        <v>1290</v>
      </c>
      <c r="H293" s="12" t="s">
        <v>1291</v>
      </c>
      <c r="I293" s="14" t="str">
        <f>VLOOKUP(namesZH!$A293,stationkey!B:G,6,0)</f>
        <v>Nanchang</v>
      </c>
    </row>
    <row r="294" spans="1:9" hidden="1" x14ac:dyDescent="0.35">
      <c r="A294" s="7" t="s">
        <v>1312</v>
      </c>
      <c r="B294" s="8" t="s">
        <v>1313</v>
      </c>
      <c r="C294" s="8" t="s">
        <v>1287</v>
      </c>
      <c r="D294" s="8" t="s">
        <v>1314</v>
      </c>
      <c r="E294" s="8" t="s">
        <v>1315</v>
      </c>
      <c r="F294" s="9">
        <v>0</v>
      </c>
      <c r="G294" s="8" t="s">
        <v>1290</v>
      </c>
      <c r="H294" s="8" t="s">
        <v>1291</v>
      </c>
      <c r="I294" s="10" t="str">
        <f>VLOOKUP(namesZH!$A294,stationkey!B:G,6,0)</f>
        <v>Nanchang</v>
      </c>
    </row>
    <row r="295" spans="1:9" hidden="1" x14ac:dyDescent="0.35">
      <c r="A295" s="11" t="s">
        <v>1316</v>
      </c>
      <c r="B295" s="12" t="s">
        <v>1317</v>
      </c>
      <c r="C295" s="12" t="s">
        <v>1287</v>
      </c>
      <c r="D295" s="12" t="s">
        <v>1318</v>
      </c>
      <c r="E295" s="12" t="s">
        <v>1319</v>
      </c>
      <c r="F295" s="13">
        <v>0</v>
      </c>
      <c r="G295" s="12" t="s">
        <v>1290</v>
      </c>
      <c r="H295" s="12" t="s">
        <v>1291</v>
      </c>
      <c r="I295" s="14" t="str">
        <f>VLOOKUP(namesZH!$A295,stationkey!B:G,6,0)</f>
        <v>Nanchang</v>
      </c>
    </row>
    <row r="296" spans="1:9" hidden="1" x14ac:dyDescent="0.35">
      <c r="A296" s="7" t="s">
        <v>1320</v>
      </c>
      <c r="B296" s="8" t="s">
        <v>1321</v>
      </c>
      <c r="C296" s="8" t="s">
        <v>1287</v>
      </c>
      <c r="D296" s="8" t="s">
        <v>1322</v>
      </c>
      <c r="E296" s="8" t="s">
        <v>1289</v>
      </c>
      <c r="F296" s="9">
        <v>0</v>
      </c>
      <c r="G296" s="8" t="s">
        <v>1290</v>
      </c>
      <c r="H296" s="8" t="s">
        <v>1291</v>
      </c>
      <c r="I296" s="10" t="str">
        <f>VLOOKUP(namesZH!$A296,stationkey!B:G,6,0)</f>
        <v>Nanchang</v>
      </c>
    </row>
    <row r="297" spans="1:9" hidden="1" x14ac:dyDescent="0.35">
      <c r="A297" s="11" t="s">
        <v>1323</v>
      </c>
      <c r="B297" s="12" t="s">
        <v>1324</v>
      </c>
      <c r="C297" s="12" t="s">
        <v>1325</v>
      </c>
      <c r="D297" s="12" t="s">
        <v>1326</v>
      </c>
      <c r="E297" s="12" t="s">
        <v>1327</v>
      </c>
      <c r="F297" s="13">
        <v>0</v>
      </c>
      <c r="G297" s="12" t="s">
        <v>1328</v>
      </c>
      <c r="H297" s="12" t="s">
        <v>1329</v>
      </c>
      <c r="I297" s="14" t="str">
        <f>VLOOKUP(namesZH!$A297,stationkey!B:G,6,0)</f>
        <v>Jinan</v>
      </c>
    </row>
    <row r="298" spans="1:9" hidden="1" x14ac:dyDescent="0.35">
      <c r="A298" s="7" t="s">
        <v>1330</v>
      </c>
      <c r="B298" s="8" t="s">
        <v>1331</v>
      </c>
      <c r="C298" s="8" t="s">
        <v>1325</v>
      </c>
      <c r="D298" s="8" t="s">
        <v>1332</v>
      </c>
      <c r="E298" s="8" t="s">
        <v>1333</v>
      </c>
      <c r="F298" s="9">
        <v>0</v>
      </c>
      <c r="G298" s="8" t="s">
        <v>1328</v>
      </c>
      <c r="H298" s="8" t="s">
        <v>1329</v>
      </c>
      <c r="I298" s="10" t="str">
        <f>VLOOKUP(namesZH!$A298,stationkey!B:G,6,0)</f>
        <v>Jinan</v>
      </c>
    </row>
    <row r="299" spans="1:9" hidden="1" x14ac:dyDescent="0.35">
      <c r="A299" s="11" t="s">
        <v>1334</v>
      </c>
      <c r="B299" s="12" t="s">
        <v>359</v>
      </c>
      <c r="C299" s="12" t="s">
        <v>1325</v>
      </c>
      <c r="D299" s="12" t="s">
        <v>1335</v>
      </c>
      <c r="E299" s="12" t="s">
        <v>1336</v>
      </c>
      <c r="F299" s="13">
        <v>0</v>
      </c>
      <c r="G299" s="12" t="s">
        <v>1328</v>
      </c>
      <c r="H299" s="12" t="s">
        <v>1329</v>
      </c>
      <c r="I299" s="14" t="str">
        <f>VLOOKUP(namesZH!$A299,stationkey!B:G,6,0)</f>
        <v>Jinan</v>
      </c>
    </row>
    <row r="300" spans="1:9" hidden="1" x14ac:dyDescent="0.35">
      <c r="A300" s="7" t="s">
        <v>1337</v>
      </c>
      <c r="B300" s="8" t="s">
        <v>1338</v>
      </c>
      <c r="C300" s="8" t="s">
        <v>1325</v>
      </c>
      <c r="D300" s="8" t="s">
        <v>1339</v>
      </c>
      <c r="E300" s="8" t="s">
        <v>1340</v>
      </c>
      <c r="F300" s="9">
        <v>0</v>
      </c>
      <c r="G300" s="8" t="s">
        <v>1328</v>
      </c>
      <c r="H300" s="8" t="s">
        <v>1329</v>
      </c>
      <c r="I300" s="10" t="str">
        <f>VLOOKUP(namesZH!$A300,stationkey!B:G,6,0)</f>
        <v>Jinan</v>
      </c>
    </row>
    <row r="301" spans="1:9" hidden="1" x14ac:dyDescent="0.35">
      <c r="A301" s="11" t="s">
        <v>1341</v>
      </c>
      <c r="B301" s="12" t="s">
        <v>1342</v>
      </c>
      <c r="C301" s="12" t="s">
        <v>1325</v>
      </c>
      <c r="D301" s="12" t="s">
        <v>1343</v>
      </c>
      <c r="E301" s="12" t="s">
        <v>1344</v>
      </c>
      <c r="F301" s="13">
        <v>0</v>
      </c>
      <c r="G301" s="12" t="s">
        <v>1328</v>
      </c>
      <c r="H301" s="12" t="s">
        <v>1329</v>
      </c>
      <c r="I301" s="14" t="str">
        <f>VLOOKUP(namesZH!$A301,stationkey!B:G,6,0)</f>
        <v>Jinan</v>
      </c>
    </row>
    <row r="302" spans="1:9" hidden="1" x14ac:dyDescent="0.35">
      <c r="A302" s="7" t="s">
        <v>1345</v>
      </c>
      <c r="B302" s="8" t="s">
        <v>1346</v>
      </c>
      <c r="C302" s="8" t="s">
        <v>1325</v>
      </c>
      <c r="D302" s="8" t="s">
        <v>1347</v>
      </c>
      <c r="E302" s="8" t="s">
        <v>1348</v>
      </c>
      <c r="F302" s="9">
        <v>0</v>
      </c>
      <c r="G302" s="8" t="s">
        <v>1328</v>
      </c>
      <c r="H302" s="8" t="s">
        <v>1329</v>
      </c>
      <c r="I302" s="10" t="str">
        <f>VLOOKUP(namesZH!$A302,stationkey!B:G,6,0)</f>
        <v>Jinan</v>
      </c>
    </row>
    <row r="303" spans="1:9" hidden="1" x14ac:dyDescent="0.35">
      <c r="A303" s="11" t="s">
        <v>1349</v>
      </c>
      <c r="B303" s="12" t="s">
        <v>405</v>
      </c>
      <c r="C303" s="12" t="s">
        <v>1325</v>
      </c>
      <c r="D303" s="12" t="s">
        <v>1350</v>
      </c>
      <c r="E303" s="12" t="s">
        <v>1351</v>
      </c>
      <c r="F303" s="13">
        <v>0</v>
      </c>
      <c r="G303" s="12" t="s">
        <v>1328</v>
      </c>
      <c r="H303" s="12" t="s">
        <v>1329</v>
      </c>
      <c r="I303" s="14" t="str">
        <f>VLOOKUP(namesZH!$A303,stationkey!B:G,6,0)</f>
        <v>Jinan</v>
      </c>
    </row>
    <row r="304" spans="1:9" hidden="1" x14ac:dyDescent="0.35">
      <c r="A304" s="7" t="s">
        <v>1352</v>
      </c>
      <c r="B304" s="8" t="s">
        <v>1353</v>
      </c>
      <c r="C304" s="8" t="s">
        <v>1325</v>
      </c>
      <c r="D304" s="8" t="s">
        <v>1354</v>
      </c>
      <c r="E304" s="8" t="s">
        <v>1355</v>
      </c>
      <c r="F304" s="9">
        <v>0</v>
      </c>
      <c r="G304" s="8" t="s">
        <v>1328</v>
      </c>
      <c r="H304" s="8" t="s">
        <v>1329</v>
      </c>
      <c r="I304" s="10" t="str">
        <f>VLOOKUP(namesZH!$A304,stationkey!B:G,6,0)</f>
        <v>Jinan</v>
      </c>
    </row>
    <row r="305" spans="1:9" hidden="1" x14ac:dyDescent="0.35">
      <c r="A305" s="11" t="s">
        <v>1356</v>
      </c>
      <c r="B305" s="12" t="s">
        <v>1357</v>
      </c>
      <c r="C305" s="12" t="s">
        <v>1358</v>
      </c>
      <c r="D305" s="12" t="s">
        <v>1359</v>
      </c>
      <c r="E305" s="12" t="s">
        <v>1360</v>
      </c>
      <c r="F305" s="13">
        <v>0</v>
      </c>
      <c r="G305" s="12" t="s">
        <v>1328</v>
      </c>
      <c r="H305" s="12" t="s">
        <v>1329</v>
      </c>
      <c r="I305" s="14" t="str">
        <f>VLOOKUP(namesZH!$A305,stationkey!B:G,6,0)</f>
        <v>Qingdao</v>
      </c>
    </row>
    <row r="306" spans="1:9" hidden="1" x14ac:dyDescent="0.35">
      <c r="A306" s="7" t="s">
        <v>1361</v>
      </c>
      <c r="B306" s="8" t="s">
        <v>1362</v>
      </c>
      <c r="C306" s="8" t="s">
        <v>1358</v>
      </c>
      <c r="D306" s="8" t="s">
        <v>1363</v>
      </c>
      <c r="E306" s="8" t="s">
        <v>1364</v>
      </c>
      <c r="F306" s="9">
        <v>0</v>
      </c>
      <c r="G306" s="8" t="s">
        <v>1328</v>
      </c>
      <c r="H306" s="8" t="s">
        <v>1329</v>
      </c>
      <c r="I306" s="10" t="str">
        <f>VLOOKUP(namesZH!$A306,stationkey!B:G,6,0)</f>
        <v>Qingdao</v>
      </c>
    </row>
    <row r="307" spans="1:9" hidden="1" x14ac:dyDescent="0.35">
      <c r="A307" s="11" t="s">
        <v>1365</v>
      </c>
      <c r="B307" s="12" t="s">
        <v>1366</v>
      </c>
      <c r="C307" s="12" t="s">
        <v>1358</v>
      </c>
      <c r="D307" s="12" t="s">
        <v>1367</v>
      </c>
      <c r="E307" s="12" t="s">
        <v>1368</v>
      </c>
      <c r="F307" s="13">
        <v>0</v>
      </c>
      <c r="G307" s="12" t="s">
        <v>1328</v>
      </c>
      <c r="H307" s="12" t="s">
        <v>1329</v>
      </c>
      <c r="I307" s="14" t="str">
        <f>VLOOKUP(namesZH!$A307,stationkey!B:G,6,0)</f>
        <v>Qingdao</v>
      </c>
    </row>
    <row r="308" spans="1:9" hidden="1" x14ac:dyDescent="0.35">
      <c r="A308" s="7" t="s">
        <v>1369</v>
      </c>
      <c r="B308" s="8" t="s">
        <v>1370</v>
      </c>
      <c r="C308" s="8" t="s">
        <v>1358</v>
      </c>
      <c r="D308" s="8" t="s">
        <v>1371</v>
      </c>
      <c r="E308" s="8" t="s">
        <v>1372</v>
      </c>
      <c r="F308" s="9">
        <v>0</v>
      </c>
      <c r="G308" s="8" t="s">
        <v>1328</v>
      </c>
      <c r="H308" s="8" t="s">
        <v>1329</v>
      </c>
      <c r="I308" s="10" t="str">
        <f>VLOOKUP(namesZH!$A308,stationkey!B:G,6,0)</f>
        <v>Qingdao</v>
      </c>
    </row>
    <row r="309" spans="1:9" hidden="1" x14ac:dyDescent="0.35">
      <c r="A309" s="11" t="s">
        <v>1373</v>
      </c>
      <c r="B309" s="12" t="s">
        <v>1374</v>
      </c>
      <c r="C309" s="12" t="s">
        <v>1358</v>
      </c>
      <c r="D309" s="12" t="s">
        <v>1375</v>
      </c>
      <c r="E309" s="12" t="s">
        <v>1376</v>
      </c>
      <c r="F309" s="13">
        <v>0</v>
      </c>
      <c r="G309" s="12" t="s">
        <v>1328</v>
      </c>
      <c r="H309" s="12" t="s">
        <v>1329</v>
      </c>
      <c r="I309" s="14" t="str">
        <f>VLOOKUP(namesZH!$A309,stationkey!B:G,6,0)</f>
        <v>Qingdao</v>
      </c>
    </row>
    <row r="310" spans="1:9" hidden="1" x14ac:dyDescent="0.35">
      <c r="A310" s="7" t="s">
        <v>1377</v>
      </c>
      <c r="B310" s="8" t="s">
        <v>1378</v>
      </c>
      <c r="C310" s="8" t="s">
        <v>1358</v>
      </c>
      <c r="D310" s="8" t="s">
        <v>1379</v>
      </c>
      <c r="E310" s="8" t="s">
        <v>1380</v>
      </c>
      <c r="F310" s="9">
        <v>0</v>
      </c>
      <c r="G310" s="8" t="s">
        <v>1328</v>
      </c>
      <c r="H310" s="8" t="s">
        <v>1329</v>
      </c>
      <c r="I310" s="10" t="str">
        <f>VLOOKUP(namesZH!$A310,stationkey!B:G,6,0)</f>
        <v>Qingdao</v>
      </c>
    </row>
    <row r="311" spans="1:9" hidden="1" x14ac:dyDescent="0.35">
      <c r="A311" s="11" t="s">
        <v>1381</v>
      </c>
      <c r="B311" s="12" t="s">
        <v>1382</v>
      </c>
      <c r="C311" s="12" t="s">
        <v>1358</v>
      </c>
      <c r="D311" s="12" t="s">
        <v>1383</v>
      </c>
      <c r="E311" s="12" t="s">
        <v>1384</v>
      </c>
      <c r="F311" s="13">
        <v>0</v>
      </c>
      <c r="G311" s="12" t="s">
        <v>1328</v>
      </c>
      <c r="H311" s="12" t="s">
        <v>1329</v>
      </c>
      <c r="I311" s="14" t="str">
        <f>VLOOKUP(namesZH!$A311,stationkey!B:G,6,0)</f>
        <v>Qingdao</v>
      </c>
    </row>
    <row r="312" spans="1:9" hidden="1" x14ac:dyDescent="0.35">
      <c r="A312" s="7" t="s">
        <v>1385</v>
      </c>
      <c r="B312" s="8" t="s">
        <v>1386</v>
      </c>
      <c r="C312" s="8" t="s">
        <v>1358</v>
      </c>
      <c r="D312" s="8" t="s">
        <v>1387</v>
      </c>
      <c r="E312" s="8" t="s">
        <v>1388</v>
      </c>
      <c r="F312" s="9">
        <v>0</v>
      </c>
      <c r="G312" s="8" t="s">
        <v>1328</v>
      </c>
      <c r="H312" s="8" t="s">
        <v>1329</v>
      </c>
      <c r="I312" s="10" t="str">
        <f>VLOOKUP(namesZH!$A312,stationkey!B:G,6,0)</f>
        <v>Qingdao</v>
      </c>
    </row>
    <row r="313" spans="1:9" hidden="1" x14ac:dyDescent="0.35">
      <c r="A313" s="11" t="s">
        <v>1389</v>
      </c>
      <c r="B313" s="12" t="s">
        <v>1390</v>
      </c>
      <c r="C313" s="12" t="s">
        <v>1358</v>
      </c>
      <c r="D313" s="12" t="s">
        <v>1391</v>
      </c>
      <c r="E313" s="12" t="s">
        <v>1360</v>
      </c>
      <c r="F313" s="13">
        <v>0</v>
      </c>
      <c r="G313" s="12" t="s">
        <v>1328</v>
      </c>
      <c r="H313" s="12" t="s">
        <v>1329</v>
      </c>
      <c r="I313" s="14" t="str">
        <f>VLOOKUP(namesZH!$A313,stationkey!B:G,6,0)</f>
        <v>Qingdao</v>
      </c>
    </row>
    <row r="314" spans="1:9" hidden="1" x14ac:dyDescent="0.35">
      <c r="A314" s="7" t="s">
        <v>1392</v>
      </c>
      <c r="B314" s="8" t="s">
        <v>1393</v>
      </c>
      <c r="C314" s="8" t="s">
        <v>1394</v>
      </c>
      <c r="D314" s="8" t="s">
        <v>1395</v>
      </c>
      <c r="E314" s="8" t="s">
        <v>1396</v>
      </c>
      <c r="F314" s="9">
        <v>0</v>
      </c>
      <c r="G314" s="8" t="s">
        <v>1397</v>
      </c>
      <c r="H314" s="8" t="s">
        <v>1398</v>
      </c>
      <c r="I314" s="10" t="str">
        <f>VLOOKUP(namesZH!$A314,stationkey!B:G,6,0)</f>
        <v>Zhengzhou</v>
      </c>
    </row>
    <row r="315" spans="1:9" hidden="1" x14ac:dyDescent="0.35">
      <c r="A315" s="11" t="s">
        <v>1399</v>
      </c>
      <c r="B315" s="12" t="s">
        <v>1400</v>
      </c>
      <c r="C315" s="12" t="s">
        <v>1394</v>
      </c>
      <c r="D315" s="12" t="s">
        <v>1401</v>
      </c>
      <c r="E315" s="12" t="s">
        <v>1402</v>
      </c>
      <c r="F315" s="13">
        <v>0</v>
      </c>
      <c r="G315" s="12" t="s">
        <v>1397</v>
      </c>
      <c r="H315" s="12" t="s">
        <v>1398</v>
      </c>
      <c r="I315" s="14" t="str">
        <f>VLOOKUP(namesZH!$A315,stationkey!B:G,6,0)</f>
        <v>Zhengzhou</v>
      </c>
    </row>
    <row r="316" spans="1:9" hidden="1" x14ac:dyDescent="0.35">
      <c r="A316" s="7" t="s">
        <v>1403</v>
      </c>
      <c r="B316" s="8" t="s">
        <v>1404</v>
      </c>
      <c r="C316" s="8" t="s">
        <v>1394</v>
      </c>
      <c r="D316" s="8" t="s">
        <v>1405</v>
      </c>
      <c r="E316" s="8" t="s">
        <v>1406</v>
      </c>
      <c r="F316" s="9">
        <v>0</v>
      </c>
      <c r="G316" s="8" t="s">
        <v>1397</v>
      </c>
      <c r="H316" s="8" t="s">
        <v>1398</v>
      </c>
      <c r="I316" s="10" t="str">
        <f>VLOOKUP(namesZH!$A316,stationkey!B:G,6,0)</f>
        <v>Zhengzhou</v>
      </c>
    </row>
    <row r="317" spans="1:9" hidden="1" x14ac:dyDescent="0.35">
      <c r="A317" s="11" t="s">
        <v>1407</v>
      </c>
      <c r="B317" s="12" t="s">
        <v>1408</v>
      </c>
      <c r="C317" s="12" t="s">
        <v>1394</v>
      </c>
      <c r="D317" s="12" t="s">
        <v>1409</v>
      </c>
      <c r="E317" s="12" t="s">
        <v>1410</v>
      </c>
      <c r="F317" s="13">
        <v>0</v>
      </c>
      <c r="G317" s="12" t="s">
        <v>1397</v>
      </c>
      <c r="H317" s="12" t="s">
        <v>1398</v>
      </c>
      <c r="I317" s="14" t="str">
        <f>VLOOKUP(namesZH!$A317,stationkey!B:G,6,0)</f>
        <v>Zhengzhou</v>
      </c>
    </row>
    <row r="318" spans="1:9" hidden="1" x14ac:dyDescent="0.35">
      <c r="A318" s="7" t="s">
        <v>1411</v>
      </c>
      <c r="B318" s="8" t="s">
        <v>1412</v>
      </c>
      <c r="C318" s="8" t="s">
        <v>1394</v>
      </c>
      <c r="D318" s="8" t="s">
        <v>1413</v>
      </c>
      <c r="E318" s="8" t="s">
        <v>1414</v>
      </c>
      <c r="F318" s="9">
        <v>0</v>
      </c>
      <c r="G318" s="8" t="s">
        <v>1397</v>
      </c>
      <c r="H318" s="8" t="s">
        <v>1398</v>
      </c>
      <c r="I318" s="10" t="str">
        <f>VLOOKUP(namesZH!$A318,stationkey!B:G,6,0)</f>
        <v>Zhengzhou</v>
      </c>
    </row>
    <row r="319" spans="1:9" hidden="1" x14ac:dyDescent="0.35">
      <c r="A319" s="11" t="s">
        <v>1415</v>
      </c>
      <c r="B319" s="12" t="s">
        <v>1416</v>
      </c>
      <c r="C319" s="12" t="s">
        <v>1394</v>
      </c>
      <c r="D319" s="12" t="s">
        <v>1417</v>
      </c>
      <c r="E319" s="12" t="s">
        <v>1418</v>
      </c>
      <c r="F319" s="13">
        <v>0</v>
      </c>
      <c r="G319" s="12" t="s">
        <v>1397</v>
      </c>
      <c r="H319" s="12" t="s">
        <v>1398</v>
      </c>
      <c r="I319" s="14" t="str">
        <f>VLOOKUP(namesZH!$A319,stationkey!B:G,6,0)</f>
        <v>Zhengzhou</v>
      </c>
    </row>
    <row r="320" spans="1:9" hidden="1" x14ac:dyDescent="0.35">
      <c r="A320" s="7" t="s">
        <v>1419</v>
      </c>
      <c r="B320" s="8" t="s">
        <v>405</v>
      </c>
      <c r="C320" s="8" t="s">
        <v>1394</v>
      </c>
      <c r="D320" s="8" t="s">
        <v>1420</v>
      </c>
      <c r="E320" s="8" t="s">
        <v>1421</v>
      </c>
      <c r="F320" s="9">
        <v>0</v>
      </c>
      <c r="G320" s="8" t="s">
        <v>1397</v>
      </c>
      <c r="H320" s="8" t="s">
        <v>1398</v>
      </c>
      <c r="I320" s="10" t="str">
        <f>VLOOKUP(namesZH!$A320,stationkey!B:G,6,0)</f>
        <v>Zhengzhou</v>
      </c>
    </row>
    <row r="321" spans="1:9" hidden="1" x14ac:dyDescent="0.35">
      <c r="A321" s="11" t="s">
        <v>1422</v>
      </c>
      <c r="B321" s="12" t="s">
        <v>1423</v>
      </c>
      <c r="C321" s="12" t="s">
        <v>1394</v>
      </c>
      <c r="D321" s="12" t="s">
        <v>1424</v>
      </c>
      <c r="E321" s="12" t="s">
        <v>1425</v>
      </c>
      <c r="F321" s="13">
        <v>0</v>
      </c>
      <c r="G321" s="12" t="s">
        <v>1397</v>
      </c>
      <c r="H321" s="12" t="s">
        <v>1398</v>
      </c>
      <c r="I321" s="14" t="str">
        <f>VLOOKUP(namesZH!$A321,stationkey!B:G,6,0)</f>
        <v>Zhengzhou</v>
      </c>
    </row>
    <row r="322" spans="1:9" hidden="1" x14ac:dyDescent="0.35">
      <c r="A322" s="7" t="s">
        <v>1426</v>
      </c>
      <c r="B322" s="8" t="s">
        <v>1427</v>
      </c>
      <c r="C322" s="8" t="s">
        <v>1394</v>
      </c>
      <c r="D322" s="8" t="s">
        <v>1428</v>
      </c>
      <c r="E322" s="8" t="s">
        <v>1429</v>
      </c>
      <c r="F322" s="9">
        <v>0</v>
      </c>
      <c r="G322" s="8" t="s">
        <v>1397</v>
      </c>
      <c r="H322" s="8" t="s">
        <v>1398</v>
      </c>
      <c r="I322" s="10" t="str">
        <f>VLOOKUP(namesZH!$A322,stationkey!B:G,6,0)</f>
        <v>Zhengzhou</v>
      </c>
    </row>
    <row r="323" spans="1:9" hidden="1" x14ac:dyDescent="0.35">
      <c r="A323" s="11" t="s">
        <v>1430</v>
      </c>
      <c r="B323" s="12" t="s">
        <v>1431</v>
      </c>
      <c r="C323" s="12" t="s">
        <v>1432</v>
      </c>
      <c r="D323" s="12" t="s">
        <v>1433</v>
      </c>
      <c r="E323" s="12" t="s">
        <v>1434</v>
      </c>
      <c r="F323" s="13">
        <v>0</v>
      </c>
      <c r="G323" s="12" t="s">
        <v>1435</v>
      </c>
      <c r="H323" s="12" t="s">
        <v>1436</v>
      </c>
      <c r="I323" s="14" t="str">
        <f>VLOOKUP(namesZH!$A323,stationkey!B:G,6,0)</f>
        <v>Wuhan</v>
      </c>
    </row>
    <row r="324" spans="1:9" hidden="1" x14ac:dyDescent="0.35">
      <c r="A324" s="7" t="s">
        <v>1437</v>
      </c>
      <c r="B324" s="8" t="s">
        <v>1438</v>
      </c>
      <c r="C324" s="8" t="s">
        <v>1432</v>
      </c>
      <c r="D324" s="8" t="s">
        <v>1439</v>
      </c>
      <c r="E324" s="8" t="s">
        <v>1440</v>
      </c>
      <c r="F324" s="9">
        <v>0</v>
      </c>
      <c r="G324" s="8" t="s">
        <v>1435</v>
      </c>
      <c r="H324" s="8" t="s">
        <v>1436</v>
      </c>
      <c r="I324" s="10" t="str">
        <f>VLOOKUP(namesZH!$A324,stationkey!B:G,6,0)</f>
        <v>Wuhan</v>
      </c>
    </row>
    <row r="325" spans="1:9" hidden="1" x14ac:dyDescent="0.35">
      <c r="A325" s="11" t="s">
        <v>1441</v>
      </c>
      <c r="B325" s="12" t="s">
        <v>1442</v>
      </c>
      <c r="C325" s="12" t="s">
        <v>1432</v>
      </c>
      <c r="D325" s="12" t="s">
        <v>1443</v>
      </c>
      <c r="E325" s="12" t="s">
        <v>1444</v>
      </c>
      <c r="F325" s="13">
        <v>0</v>
      </c>
      <c r="G325" s="12" t="s">
        <v>1435</v>
      </c>
      <c r="H325" s="12" t="s">
        <v>1436</v>
      </c>
      <c r="I325" s="14" t="str">
        <f>VLOOKUP(namesZH!$A325,stationkey!B:G,6,0)</f>
        <v>Wuhan</v>
      </c>
    </row>
    <row r="326" spans="1:9" hidden="1" x14ac:dyDescent="0.35">
      <c r="A326" s="7" t="s">
        <v>1445</v>
      </c>
      <c r="B326" s="8" t="s">
        <v>1446</v>
      </c>
      <c r="C326" s="8" t="s">
        <v>1432</v>
      </c>
      <c r="D326" s="8" t="s">
        <v>1447</v>
      </c>
      <c r="E326" s="8" t="s">
        <v>1448</v>
      </c>
      <c r="F326" s="9">
        <v>0</v>
      </c>
      <c r="G326" s="8" t="s">
        <v>1435</v>
      </c>
      <c r="H326" s="8" t="s">
        <v>1436</v>
      </c>
      <c r="I326" s="10" t="str">
        <f>VLOOKUP(namesZH!$A326,stationkey!B:G,6,0)</f>
        <v>Wuhan</v>
      </c>
    </row>
    <row r="327" spans="1:9" hidden="1" x14ac:dyDescent="0.35">
      <c r="A327" s="11" t="s">
        <v>1449</v>
      </c>
      <c r="B327" s="12" t="s">
        <v>1450</v>
      </c>
      <c r="C327" s="12" t="s">
        <v>1432</v>
      </c>
      <c r="D327" s="12" t="s">
        <v>1451</v>
      </c>
      <c r="E327" s="12" t="s">
        <v>1452</v>
      </c>
      <c r="F327" s="13">
        <v>0</v>
      </c>
      <c r="G327" s="12" t="s">
        <v>1435</v>
      </c>
      <c r="H327" s="12" t="s">
        <v>1436</v>
      </c>
      <c r="I327" s="14" t="str">
        <f>VLOOKUP(namesZH!$A327,stationkey!B:G,6,0)</f>
        <v>Wuhan</v>
      </c>
    </row>
    <row r="328" spans="1:9" hidden="1" x14ac:dyDescent="0.35">
      <c r="A328" s="7" t="s">
        <v>1453</v>
      </c>
      <c r="B328" s="8" t="s">
        <v>1454</v>
      </c>
      <c r="C328" s="8" t="s">
        <v>1432</v>
      </c>
      <c r="D328" s="8" t="s">
        <v>1455</v>
      </c>
      <c r="E328" s="8" t="s">
        <v>1456</v>
      </c>
      <c r="F328" s="9">
        <v>0</v>
      </c>
      <c r="G328" s="8" t="s">
        <v>1435</v>
      </c>
      <c r="H328" s="8" t="s">
        <v>1436</v>
      </c>
      <c r="I328" s="10" t="str">
        <f>VLOOKUP(namesZH!$A328,stationkey!B:G,6,0)</f>
        <v>Wuhan</v>
      </c>
    </row>
    <row r="329" spans="1:9" hidden="1" x14ac:dyDescent="0.35">
      <c r="A329" s="11" t="s">
        <v>1457</v>
      </c>
      <c r="B329" s="12" t="s">
        <v>1458</v>
      </c>
      <c r="C329" s="12" t="s">
        <v>1432</v>
      </c>
      <c r="D329" s="12" t="s">
        <v>1459</v>
      </c>
      <c r="E329" s="12" t="s">
        <v>1460</v>
      </c>
      <c r="F329" s="13">
        <v>0</v>
      </c>
      <c r="G329" s="12" t="s">
        <v>1435</v>
      </c>
      <c r="H329" s="12" t="s">
        <v>1436</v>
      </c>
      <c r="I329" s="14" t="str">
        <f>VLOOKUP(namesZH!$A329,stationkey!B:G,6,0)</f>
        <v>Wuhan</v>
      </c>
    </row>
    <row r="330" spans="1:9" hidden="1" x14ac:dyDescent="0.35">
      <c r="A330" s="7" t="s">
        <v>1461</v>
      </c>
      <c r="B330" s="8" t="s">
        <v>1462</v>
      </c>
      <c r="C330" s="8" t="s">
        <v>1432</v>
      </c>
      <c r="D330" s="8" t="s">
        <v>1463</v>
      </c>
      <c r="E330" s="8" t="s">
        <v>1464</v>
      </c>
      <c r="F330" s="9">
        <v>0</v>
      </c>
      <c r="G330" s="8" t="s">
        <v>1435</v>
      </c>
      <c r="H330" s="8" t="s">
        <v>1436</v>
      </c>
      <c r="I330" s="10" t="str">
        <f>VLOOKUP(namesZH!$A330,stationkey!B:G,6,0)</f>
        <v>Wuhan</v>
      </c>
    </row>
    <row r="331" spans="1:9" hidden="1" x14ac:dyDescent="0.35">
      <c r="A331" s="11" t="s">
        <v>1465</v>
      </c>
      <c r="B331" s="12" t="s">
        <v>1466</v>
      </c>
      <c r="C331" s="12" t="s">
        <v>1432</v>
      </c>
      <c r="D331" s="12" t="s">
        <v>1467</v>
      </c>
      <c r="E331" s="12" t="s">
        <v>1468</v>
      </c>
      <c r="F331" s="13">
        <v>0</v>
      </c>
      <c r="G331" s="12" t="s">
        <v>1435</v>
      </c>
      <c r="H331" s="12" t="s">
        <v>1436</v>
      </c>
      <c r="I331" s="14" t="str">
        <f>VLOOKUP(namesZH!$A331,stationkey!B:G,6,0)</f>
        <v>Wuhan</v>
      </c>
    </row>
    <row r="332" spans="1:9" hidden="1" x14ac:dyDescent="0.35">
      <c r="A332" s="7" t="s">
        <v>1469</v>
      </c>
      <c r="B332" s="8" t="s">
        <v>1470</v>
      </c>
      <c r="C332" s="8" t="s">
        <v>1432</v>
      </c>
      <c r="D332" s="8" t="s">
        <v>1471</v>
      </c>
      <c r="E332" s="8" t="s">
        <v>1472</v>
      </c>
      <c r="F332" s="9">
        <v>0</v>
      </c>
      <c r="G332" s="8" t="s">
        <v>1435</v>
      </c>
      <c r="H332" s="8" t="s">
        <v>1436</v>
      </c>
      <c r="I332" s="10" t="str">
        <f>VLOOKUP(namesZH!$A332,stationkey!B:G,6,0)</f>
        <v>Wuhan</v>
      </c>
    </row>
    <row r="333" spans="1:9" hidden="1" x14ac:dyDescent="0.35">
      <c r="A333" s="11" t="s">
        <v>1473</v>
      </c>
      <c r="B333" s="12" t="s">
        <v>1474</v>
      </c>
      <c r="C333" s="12" t="s">
        <v>1475</v>
      </c>
      <c r="D333" s="12" t="s">
        <v>1476</v>
      </c>
      <c r="E333" s="12" t="s">
        <v>1477</v>
      </c>
      <c r="F333" s="13">
        <v>0</v>
      </c>
      <c r="G333" s="12" t="s">
        <v>1478</v>
      </c>
      <c r="H333" s="12" t="s">
        <v>1479</v>
      </c>
      <c r="I333" s="14" t="str">
        <f>VLOOKUP(namesZH!$A333,stationkey!B:G,6,0)</f>
        <v>Changsha</v>
      </c>
    </row>
    <row r="334" spans="1:9" hidden="1" x14ac:dyDescent="0.35">
      <c r="A334" s="7" t="s">
        <v>1480</v>
      </c>
      <c r="B334" s="8" t="s">
        <v>1481</v>
      </c>
      <c r="C334" s="8" t="s">
        <v>1475</v>
      </c>
      <c r="D334" s="8" t="s">
        <v>1482</v>
      </c>
      <c r="E334" s="8" t="s">
        <v>1483</v>
      </c>
      <c r="F334" s="9">
        <v>0</v>
      </c>
      <c r="G334" s="8" t="s">
        <v>1478</v>
      </c>
      <c r="H334" s="8" t="s">
        <v>1479</v>
      </c>
      <c r="I334" s="10" t="str">
        <f>VLOOKUP(namesZH!$A334,stationkey!B:G,6,0)</f>
        <v>Changsha</v>
      </c>
    </row>
    <row r="335" spans="1:9" hidden="1" x14ac:dyDescent="0.35">
      <c r="A335" s="11" t="s">
        <v>1484</v>
      </c>
      <c r="B335" s="12" t="s">
        <v>1485</v>
      </c>
      <c r="C335" s="12" t="s">
        <v>1475</v>
      </c>
      <c r="D335" s="12" t="s">
        <v>1486</v>
      </c>
      <c r="E335" s="12" t="s">
        <v>1487</v>
      </c>
      <c r="F335" s="13">
        <v>0</v>
      </c>
      <c r="G335" s="12" t="s">
        <v>1478</v>
      </c>
      <c r="H335" s="12" t="s">
        <v>1479</v>
      </c>
      <c r="I335" s="14" t="str">
        <f>VLOOKUP(namesZH!$A335,stationkey!B:G,6,0)</f>
        <v>Changsha</v>
      </c>
    </row>
    <row r="336" spans="1:9" hidden="1" x14ac:dyDescent="0.35">
      <c r="A336" s="7" t="s">
        <v>1488</v>
      </c>
      <c r="B336" s="8" t="s">
        <v>1489</v>
      </c>
      <c r="C336" s="8" t="s">
        <v>1475</v>
      </c>
      <c r="D336" s="8" t="s">
        <v>1490</v>
      </c>
      <c r="E336" s="8" t="s">
        <v>1491</v>
      </c>
      <c r="F336" s="9">
        <v>0</v>
      </c>
      <c r="G336" s="8" t="s">
        <v>1478</v>
      </c>
      <c r="H336" s="8" t="s">
        <v>1479</v>
      </c>
      <c r="I336" s="10" t="str">
        <f>VLOOKUP(namesZH!$A336,stationkey!B:G,6,0)</f>
        <v>Changsha</v>
      </c>
    </row>
    <row r="337" spans="1:9" hidden="1" x14ac:dyDescent="0.35">
      <c r="A337" s="11" t="s">
        <v>1492</v>
      </c>
      <c r="B337" s="12" t="s">
        <v>1493</v>
      </c>
      <c r="C337" s="12" t="s">
        <v>1475</v>
      </c>
      <c r="D337" s="12" t="s">
        <v>1494</v>
      </c>
      <c r="E337" s="12" t="s">
        <v>1495</v>
      </c>
      <c r="F337" s="13">
        <v>0</v>
      </c>
      <c r="G337" s="12" t="s">
        <v>1478</v>
      </c>
      <c r="H337" s="12" t="s">
        <v>1479</v>
      </c>
      <c r="I337" s="14" t="str">
        <f>VLOOKUP(namesZH!$A337,stationkey!B:G,6,0)</f>
        <v>Changsha</v>
      </c>
    </row>
    <row r="338" spans="1:9" hidden="1" x14ac:dyDescent="0.35">
      <c r="A338" s="7" t="s">
        <v>1496</v>
      </c>
      <c r="B338" s="8" t="s">
        <v>1497</v>
      </c>
      <c r="C338" s="8" t="s">
        <v>1475</v>
      </c>
      <c r="D338" s="8" t="s">
        <v>1498</v>
      </c>
      <c r="E338" s="8" t="s">
        <v>1499</v>
      </c>
      <c r="F338" s="9">
        <v>0</v>
      </c>
      <c r="G338" s="8" t="s">
        <v>1478</v>
      </c>
      <c r="H338" s="8" t="s">
        <v>1479</v>
      </c>
      <c r="I338" s="10" t="str">
        <f>VLOOKUP(namesZH!$A338,stationkey!B:G,6,0)</f>
        <v>Changsha</v>
      </c>
    </row>
    <row r="339" spans="1:9" hidden="1" x14ac:dyDescent="0.35">
      <c r="A339" s="11" t="s">
        <v>1500</v>
      </c>
      <c r="B339" s="12" t="s">
        <v>1501</v>
      </c>
      <c r="C339" s="12" t="s">
        <v>1475</v>
      </c>
      <c r="D339" s="12" t="s">
        <v>1502</v>
      </c>
      <c r="E339" s="12" t="s">
        <v>1503</v>
      </c>
      <c r="F339" s="13">
        <v>0</v>
      </c>
      <c r="G339" s="12" t="s">
        <v>1478</v>
      </c>
      <c r="H339" s="12" t="s">
        <v>1479</v>
      </c>
      <c r="I339" s="14" t="str">
        <f>VLOOKUP(namesZH!$A339,stationkey!B:G,6,0)</f>
        <v>Changsha</v>
      </c>
    </row>
    <row r="340" spans="1:9" hidden="1" x14ac:dyDescent="0.35">
      <c r="A340" s="7" t="s">
        <v>1504</v>
      </c>
      <c r="B340" s="8" t="s">
        <v>1505</v>
      </c>
      <c r="C340" s="8" t="s">
        <v>1475</v>
      </c>
      <c r="D340" s="8" t="s">
        <v>1506</v>
      </c>
      <c r="E340" s="8" t="s">
        <v>1507</v>
      </c>
      <c r="F340" s="9">
        <v>0</v>
      </c>
      <c r="G340" s="8" t="s">
        <v>1478</v>
      </c>
      <c r="H340" s="8" t="s">
        <v>1479</v>
      </c>
      <c r="I340" s="10" t="str">
        <f>VLOOKUP(namesZH!$A340,stationkey!B:G,6,0)</f>
        <v>Changsha</v>
      </c>
    </row>
    <row r="341" spans="1:9" hidden="1" x14ac:dyDescent="0.35">
      <c r="A341" s="11" t="s">
        <v>1508</v>
      </c>
      <c r="B341" s="12" t="s">
        <v>1509</v>
      </c>
      <c r="C341" s="12" t="s">
        <v>1475</v>
      </c>
      <c r="D341" s="12" t="s">
        <v>1510</v>
      </c>
      <c r="E341" s="12" t="s">
        <v>1511</v>
      </c>
      <c r="F341" s="13">
        <v>0</v>
      </c>
      <c r="G341" s="12" t="s">
        <v>1478</v>
      </c>
      <c r="H341" s="12" t="s">
        <v>1479</v>
      </c>
      <c r="I341" s="14" t="str">
        <f>VLOOKUP(namesZH!$A341,stationkey!B:G,6,0)</f>
        <v>Changsha</v>
      </c>
    </row>
    <row r="342" spans="1:9" hidden="1" x14ac:dyDescent="0.35">
      <c r="A342" s="7" t="s">
        <v>1512</v>
      </c>
      <c r="B342" s="8" t="s">
        <v>1513</v>
      </c>
      <c r="C342" s="8" t="s">
        <v>1475</v>
      </c>
      <c r="D342" s="8" t="s">
        <v>1514</v>
      </c>
      <c r="E342" s="8" t="s">
        <v>1515</v>
      </c>
      <c r="F342" s="9">
        <v>0</v>
      </c>
      <c r="G342" s="8" t="s">
        <v>1478</v>
      </c>
      <c r="H342" s="8" t="s">
        <v>1479</v>
      </c>
      <c r="I342" s="10" t="str">
        <f>VLOOKUP(namesZH!$A342,stationkey!B:G,6,0)</f>
        <v>Changsha</v>
      </c>
    </row>
    <row r="343" spans="1:9" hidden="1" x14ac:dyDescent="0.35">
      <c r="A343" s="11" t="s">
        <v>1516</v>
      </c>
      <c r="B343" s="12" t="s">
        <v>1517</v>
      </c>
      <c r="C343" s="12" t="s">
        <v>1518</v>
      </c>
      <c r="D343" s="12" t="s">
        <v>1519</v>
      </c>
      <c r="E343" s="12" t="s">
        <v>1520</v>
      </c>
      <c r="F343" s="13">
        <v>0</v>
      </c>
      <c r="G343" s="12" t="s">
        <v>1521</v>
      </c>
      <c r="H343" s="12" t="s">
        <v>1522</v>
      </c>
      <c r="I343" s="14" t="str">
        <f>VLOOKUP(namesZH!$A343,stationkey!B:G,6,0)</f>
        <v>Guangzhou</v>
      </c>
    </row>
    <row r="344" spans="1:9" hidden="1" x14ac:dyDescent="0.35">
      <c r="A344" s="7" t="s">
        <v>1523</v>
      </c>
      <c r="B344" s="8" t="s">
        <v>1524</v>
      </c>
      <c r="C344" s="8" t="s">
        <v>1518</v>
      </c>
      <c r="D344" s="8" t="s">
        <v>1525</v>
      </c>
      <c r="E344" s="8" t="s">
        <v>1526</v>
      </c>
      <c r="F344" s="9">
        <v>0</v>
      </c>
      <c r="G344" s="8" t="s">
        <v>1521</v>
      </c>
      <c r="H344" s="8" t="s">
        <v>1522</v>
      </c>
      <c r="I344" s="10" t="str">
        <f>VLOOKUP(namesZH!$A344,stationkey!B:G,6,0)</f>
        <v>Guangzhou</v>
      </c>
    </row>
    <row r="345" spans="1:9" hidden="1" x14ac:dyDescent="0.35">
      <c r="A345" s="11"/>
      <c r="B345" s="12"/>
      <c r="C345" s="12"/>
      <c r="D345" s="12"/>
      <c r="E345" s="12"/>
      <c r="F345" s="13"/>
      <c r="G345" s="12"/>
      <c r="H345" s="12"/>
      <c r="I345" s="14"/>
    </row>
    <row r="346" spans="1:9" hidden="1" x14ac:dyDescent="0.35">
      <c r="A346" s="7" t="s">
        <v>1528</v>
      </c>
      <c r="B346" s="8" t="s">
        <v>1529</v>
      </c>
      <c r="C346" s="8" t="s">
        <v>1518</v>
      </c>
      <c r="D346" s="8" t="s">
        <v>1530</v>
      </c>
      <c r="E346" s="8" t="s">
        <v>1531</v>
      </c>
      <c r="F346" s="9">
        <v>0</v>
      </c>
      <c r="G346" s="8" t="s">
        <v>1521</v>
      </c>
      <c r="H346" s="8" t="s">
        <v>1522</v>
      </c>
      <c r="I346" s="10" t="str">
        <f>VLOOKUP(namesZH!$A346,stationkey!B:G,6,0)</f>
        <v>Guangzhou</v>
      </c>
    </row>
    <row r="347" spans="1:9" hidden="1" x14ac:dyDescent="0.35">
      <c r="A347" s="11" t="s">
        <v>1532</v>
      </c>
      <c r="B347" s="12" t="s">
        <v>1533</v>
      </c>
      <c r="C347" s="12" t="s">
        <v>1518</v>
      </c>
      <c r="D347" s="12" t="s">
        <v>1534</v>
      </c>
      <c r="E347" s="12" t="s">
        <v>1526</v>
      </c>
      <c r="F347" s="13">
        <v>0</v>
      </c>
      <c r="G347" s="12" t="s">
        <v>1521</v>
      </c>
      <c r="H347" s="12" t="s">
        <v>1522</v>
      </c>
      <c r="I347" s="14" t="str">
        <f>VLOOKUP(namesZH!$A347,stationkey!B:G,6,0)</f>
        <v>Guangzhou</v>
      </c>
    </row>
    <row r="348" spans="1:9" hidden="1" x14ac:dyDescent="0.35">
      <c r="A348" s="7" t="s">
        <v>1535</v>
      </c>
      <c r="B348" s="8" t="s">
        <v>1536</v>
      </c>
      <c r="C348" s="8" t="s">
        <v>1518</v>
      </c>
      <c r="D348" s="8" t="s">
        <v>1537</v>
      </c>
      <c r="E348" s="8" t="s">
        <v>1538</v>
      </c>
      <c r="F348" s="9">
        <v>0</v>
      </c>
      <c r="G348" s="8" t="s">
        <v>1521</v>
      </c>
      <c r="H348" s="8" t="s">
        <v>1522</v>
      </c>
      <c r="I348" s="10" t="str">
        <f>VLOOKUP(namesZH!$A348,stationkey!B:G,6,0)</f>
        <v>Guangzhou</v>
      </c>
    </row>
    <row r="349" spans="1:9" hidden="1" x14ac:dyDescent="0.35">
      <c r="A349" s="11" t="s">
        <v>1539</v>
      </c>
      <c r="B349" s="12" t="s">
        <v>1540</v>
      </c>
      <c r="C349" s="12" t="s">
        <v>1518</v>
      </c>
      <c r="D349" s="12" t="s">
        <v>1541</v>
      </c>
      <c r="E349" s="12" t="s">
        <v>1542</v>
      </c>
      <c r="F349" s="13">
        <v>0</v>
      </c>
      <c r="G349" s="12" t="s">
        <v>1521</v>
      </c>
      <c r="H349" s="12" t="s">
        <v>1522</v>
      </c>
      <c r="I349" s="14" t="str">
        <f>VLOOKUP(namesZH!$A349,stationkey!B:G,6,0)</f>
        <v>Guangzhou</v>
      </c>
    </row>
    <row r="350" spans="1:9" hidden="1" x14ac:dyDescent="0.35">
      <c r="A350" s="7" t="s">
        <v>1543</v>
      </c>
      <c r="B350" s="8" t="s">
        <v>405</v>
      </c>
      <c r="C350" s="8" t="s">
        <v>1518</v>
      </c>
      <c r="D350" s="8" t="s">
        <v>1544</v>
      </c>
      <c r="E350" s="8" t="s">
        <v>1545</v>
      </c>
      <c r="F350" s="9">
        <v>0</v>
      </c>
      <c r="G350" s="8" t="s">
        <v>1521</v>
      </c>
      <c r="H350" s="8" t="s">
        <v>1522</v>
      </c>
      <c r="I350" s="10" t="str">
        <f>VLOOKUP(namesZH!$A350,stationkey!B:G,6,0)</f>
        <v>Guangzhou</v>
      </c>
    </row>
    <row r="351" spans="1:9" hidden="1" x14ac:dyDescent="0.35">
      <c r="A351" s="11" t="s">
        <v>1546</v>
      </c>
      <c r="B351" s="12" t="s">
        <v>1547</v>
      </c>
      <c r="C351" s="12" t="s">
        <v>1518</v>
      </c>
      <c r="D351" s="12" t="s">
        <v>1548</v>
      </c>
      <c r="E351" s="12" t="s">
        <v>1549</v>
      </c>
      <c r="F351" s="13">
        <v>0</v>
      </c>
      <c r="G351" s="12" t="s">
        <v>1521</v>
      </c>
      <c r="H351" s="12" t="s">
        <v>1522</v>
      </c>
      <c r="I351" s="14" t="str">
        <f>VLOOKUP(namesZH!$A351,stationkey!B:G,6,0)</f>
        <v>Guangzhou</v>
      </c>
    </row>
    <row r="352" spans="1:9" hidden="1" x14ac:dyDescent="0.35">
      <c r="A352" s="7" t="s">
        <v>1550</v>
      </c>
      <c r="B352" s="8" t="s">
        <v>1551</v>
      </c>
      <c r="C352" s="8" t="s">
        <v>1518</v>
      </c>
      <c r="D352" s="8" t="s">
        <v>1552</v>
      </c>
      <c r="E352" s="8" t="s">
        <v>1553</v>
      </c>
      <c r="F352" s="9">
        <v>0</v>
      </c>
      <c r="G352" s="8" t="s">
        <v>1521</v>
      </c>
      <c r="H352" s="8" t="s">
        <v>1522</v>
      </c>
      <c r="I352" s="10" t="str">
        <f>VLOOKUP(namesZH!$A352,stationkey!B:G,6,0)</f>
        <v>Guangzhou</v>
      </c>
    </row>
    <row r="353" spans="1:9" hidden="1" x14ac:dyDescent="0.35">
      <c r="A353" s="11" t="s">
        <v>1554</v>
      </c>
      <c r="B353" s="12" t="s">
        <v>1555</v>
      </c>
      <c r="C353" s="12" t="s">
        <v>1518</v>
      </c>
      <c r="D353" s="12" t="s">
        <v>1556</v>
      </c>
      <c r="E353" s="12" t="s">
        <v>1557</v>
      </c>
      <c r="F353" s="13">
        <v>0</v>
      </c>
      <c r="G353" s="12" t="s">
        <v>1521</v>
      </c>
      <c r="H353" s="12" t="s">
        <v>1522</v>
      </c>
      <c r="I353" s="14" t="str">
        <f>VLOOKUP(namesZH!$A353,stationkey!B:G,6,0)</f>
        <v>Guangzhou</v>
      </c>
    </row>
    <row r="354" spans="1:9" hidden="1" x14ac:dyDescent="0.35">
      <c r="A354" s="7" t="s">
        <v>1558</v>
      </c>
      <c r="B354" s="8" t="s">
        <v>1559</v>
      </c>
      <c r="C354" s="8" t="s">
        <v>1560</v>
      </c>
      <c r="D354" s="8" t="s">
        <v>1561</v>
      </c>
      <c r="E354" s="8" t="s">
        <v>1562</v>
      </c>
      <c r="F354" s="9">
        <v>0</v>
      </c>
      <c r="G354" s="8" t="s">
        <v>1521</v>
      </c>
      <c r="H354" s="8" t="s">
        <v>1522</v>
      </c>
      <c r="I354" s="10" t="str">
        <f>VLOOKUP(namesZH!$A354,stationkey!B:G,6,0)</f>
        <v>Shenzhen</v>
      </c>
    </row>
    <row r="355" spans="1:9" hidden="1" x14ac:dyDescent="0.35">
      <c r="A355" s="11" t="s">
        <v>1563</v>
      </c>
      <c r="B355" s="12" t="s">
        <v>1564</v>
      </c>
      <c r="C355" s="12" t="s">
        <v>1560</v>
      </c>
      <c r="D355" s="12" t="s">
        <v>1565</v>
      </c>
      <c r="E355" s="12" t="s">
        <v>1566</v>
      </c>
      <c r="F355" s="13">
        <v>0</v>
      </c>
      <c r="G355" s="12" t="s">
        <v>1521</v>
      </c>
      <c r="H355" s="12" t="s">
        <v>1522</v>
      </c>
      <c r="I355" s="14" t="str">
        <f>VLOOKUP(namesZH!$A355,stationkey!B:G,6,0)</f>
        <v>Shenzhen</v>
      </c>
    </row>
    <row r="356" spans="1:9" hidden="1" x14ac:dyDescent="0.35">
      <c r="A356" s="7" t="s">
        <v>1567</v>
      </c>
      <c r="B356" s="8" t="s">
        <v>1568</v>
      </c>
      <c r="C356" s="8" t="s">
        <v>1560</v>
      </c>
      <c r="D356" s="8" t="s">
        <v>1569</v>
      </c>
      <c r="E356" s="8" t="s">
        <v>1570</v>
      </c>
      <c r="F356" s="9">
        <v>0</v>
      </c>
      <c r="G356" s="8" t="s">
        <v>1521</v>
      </c>
      <c r="H356" s="8" t="s">
        <v>1522</v>
      </c>
      <c r="I356" s="10" t="str">
        <f>VLOOKUP(namesZH!$A356,stationkey!B:G,6,0)</f>
        <v>Shenzhen</v>
      </c>
    </row>
    <row r="357" spans="1:9" hidden="1" x14ac:dyDescent="0.35">
      <c r="A357" s="11" t="s">
        <v>1571</v>
      </c>
      <c r="B357" s="12" t="s">
        <v>1572</v>
      </c>
      <c r="C357" s="12" t="s">
        <v>1560</v>
      </c>
      <c r="D357" s="12" t="s">
        <v>1573</v>
      </c>
      <c r="E357" s="12" t="s">
        <v>1574</v>
      </c>
      <c r="F357" s="13">
        <v>0</v>
      </c>
      <c r="G357" s="12" t="s">
        <v>1521</v>
      </c>
      <c r="H357" s="12" t="s">
        <v>1522</v>
      </c>
      <c r="I357" s="14" t="str">
        <f>VLOOKUP(namesZH!$A357,stationkey!B:G,6,0)</f>
        <v>Shenzhen</v>
      </c>
    </row>
    <row r="358" spans="1:9" hidden="1" x14ac:dyDescent="0.35">
      <c r="A358" s="7" t="s">
        <v>1575</v>
      </c>
      <c r="B358" s="8" t="s">
        <v>1576</v>
      </c>
      <c r="C358" s="8" t="s">
        <v>1560</v>
      </c>
      <c r="D358" s="8" t="s">
        <v>1577</v>
      </c>
      <c r="E358" s="8" t="s">
        <v>1578</v>
      </c>
      <c r="F358" s="9">
        <v>0</v>
      </c>
      <c r="G358" s="8" t="s">
        <v>1521</v>
      </c>
      <c r="H358" s="8" t="s">
        <v>1522</v>
      </c>
      <c r="I358" s="10" t="str">
        <f>VLOOKUP(namesZH!$A358,stationkey!B:G,6,0)</f>
        <v>Shenzhen</v>
      </c>
    </row>
    <row r="359" spans="1:9" hidden="1" x14ac:dyDescent="0.35">
      <c r="A359" s="11" t="s">
        <v>1579</v>
      </c>
      <c r="B359" s="12" t="s">
        <v>1580</v>
      </c>
      <c r="C359" s="12" t="s">
        <v>1560</v>
      </c>
      <c r="D359" s="12" t="s">
        <v>1581</v>
      </c>
      <c r="E359" s="12" t="s">
        <v>1582</v>
      </c>
      <c r="F359" s="13">
        <v>0</v>
      </c>
      <c r="G359" s="12" t="s">
        <v>1521</v>
      </c>
      <c r="H359" s="12" t="s">
        <v>1522</v>
      </c>
      <c r="I359" s="14" t="str">
        <f>VLOOKUP(namesZH!$A359,stationkey!B:G,6,0)</f>
        <v>Shenzhen</v>
      </c>
    </row>
    <row r="360" spans="1:9" hidden="1" x14ac:dyDescent="0.35">
      <c r="A360" s="7" t="s">
        <v>1583</v>
      </c>
      <c r="B360" s="8" t="s">
        <v>1584</v>
      </c>
      <c r="C360" s="8" t="s">
        <v>1560</v>
      </c>
      <c r="D360" s="8" t="s">
        <v>1585</v>
      </c>
      <c r="E360" s="8" t="s">
        <v>1586</v>
      </c>
      <c r="F360" s="9">
        <v>0</v>
      </c>
      <c r="G360" s="8" t="s">
        <v>1521</v>
      </c>
      <c r="H360" s="8" t="s">
        <v>1522</v>
      </c>
      <c r="I360" s="10" t="str">
        <f>VLOOKUP(namesZH!$A360,stationkey!B:G,6,0)</f>
        <v>Shenzhen</v>
      </c>
    </row>
    <row r="361" spans="1:9" hidden="1" x14ac:dyDescent="0.35">
      <c r="A361" s="11" t="s">
        <v>1587</v>
      </c>
      <c r="B361" s="12" t="s">
        <v>1588</v>
      </c>
      <c r="C361" s="12" t="s">
        <v>1560</v>
      </c>
      <c r="D361" s="12" t="s">
        <v>1589</v>
      </c>
      <c r="E361" s="12" t="s">
        <v>1590</v>
      </c>
      <c r="F361" s="13">
        <v>0</v>
      </c>
      <c r="G361" s="12" t="s">
        <v>1521</v>
      </c>
      <c r="H361" s="12" t="s">
        <v>1522</v>
      </c>
      <c r="I361" s="14" t="str">
        <f>VLOOKUP(namesZH!$A361,stationkey!B:G,6,0)</f>
        <v>Shenzhen</v>
      </c>
    </row>
    <row r="362" spans="1:9" hidden="1" x14ac:dyDescent="0.35">
      <c r="A362" s="7" t="s">
        <v>1591</v>
      </c>
      <c r="B362" s="8" t="s">
        <v>1592</v>
      </c>
      <c r="C362" s="8" t="s">
        <v>1560</v>
      </c>
      <c r="D362" s="8" t="s">
        <v>1593</v>
      </c>
      <c r="E362" s="8" t="s">
        <v>1594</v>
      </c>
      <c r="F362" s="9">
        <v>0</v>
      </c>
      <c r="G362" s="8" t="s">
        <v>1521</v>
      </c>
      <c r="H362" s="8" t="s">
        <v>1522</v>
      </c>
      <c r="I362" s="10" t="str">
        <f>VLOOKUP(namesZH!$A362,stationkey!B:G,6,0)</f>
        <v>Shenzhen</v>
      </c>
    </row>
    <row r="363" spans="1:9" hidden="1" x14ac:dyDescent="0.35">
      <c r="A363" s="11" t="s">
        <v>1595</v>
      </c>
      <c r="B363" s="12" t="s">
        <v>1596</v>
      </c>
      <c r="C363" s="12" t="s">
        <v>1560</v>
      </c>
      <c r="D363" s="12" t="s">
        <v>1597</v>
      </c>
      <c r="E363" s="12" t="s">
        <v>1598</v>
      </c>
      <c r="F363" s="13">
        <v>0</v>
      </c>
      <c r="G363" s="12" t="s">
        <v>1521</v>
      </c>
      <c r="H363" s="12" t="s">
        <v>1522</v>
      </c>
      <c r="I363" s="14" t="str">
        <f>VLOOKUP(namesZH!$A363,stationkey!B:G,6,0)</f>
        <v>Shenzhen</v>
      </c>
    </row>
    <row r="364" spans="1:9" hidden="1" x14ac:dyDescent="0.35">
      <c r="A364" s="7" t="s">
        <v>1599</v>
      </c>
      <c r="B364" s="8" t="s">
        <v>1600</v>
      </c>
      <c r="C364" s="8" t="s">
        <v>1560</v>
      </c>
      <c r="D364" s="8" t="s">
        <v>1601</v>
      </c>
      <c r="E364" s="8" t="s">
        <v>1602</v>
      </c>
      <c r="F364" s="9">
        <v>0</v>
      </c>
      <c r="G364" s="8" t="s">
        <v>1521</v>
      </c>
      <c r="H364" s="8" t="s">
        <v>1522</v>
      </c>
      <c r="I364" s="10" t="str">
        <f>VLOOKUP(namesZH!$A364,stationkey!B:G,6,0)</f>
        <v>Shenzhen</v>
      </c>
    </row>
    <row r="365" spans="1:9" hidden="1" x14ac:dyDescent="0.35">
      <c r="A365" s="11" t="s">
        <v>1603</v>
      </c>
      <c r="B365" s="12" t="s">
        <v>1604</v>
      </c>
      <c r="C365" s="12" t="s">
        <v>1605</v>
      </c>
      <c r="D365" s="12" t="s">
        <v>1606</v>
      </c>
      <c r="E365" s="12" t="s">
        <v>1607</v>
      </c>
      <c r="F365" s="13">
        <v>0</v>
      </c>
      <c r="G365" s="12" t="s">
        <v>1521</v>
      </c>
      <c r="H365" s="12" t="s">
        <v>1522</v>
      </c>
      <c r="I365" s="14" t="str">
        <f>VLOOKUP(namesZH!$A365,stationkey!B:G,6,0)</f>
        <v>Zhuhai</v>
      </c>
    </row>
    <row r="366" spans="1:9" hidden="1" x14ac:dyDescent="0.35">
      <c r="A366" s="7" t="s">
        <v>1608</v>
      </c>
      <c r="B366" s="8" t="s">
        <v>1609</v>
      </c>
      <c r="C366" s="8" t="s">
        <v>1605</v>
      </c>
      <c r="D366" s="8" t="s">
        <v>1610</v>
      </c>
      <c r="E366" s="8" t="s">
        <v>1611</v>
      </c>
      <c r="F366" s="9">
        <v>0</v>
      </c>
      <c r="G366" s="8" t="s">
        <v>1521</v>
      </c>
      <c r="H366" s="8" t="s">
        <v>1522</v>
      </c>
      <c r="I366" s="10" t="str">
        <f>VLOOKUP(namesZH!$A366,stationkey!B:G,6,0)</f>
        <v>Zhuhai</v>
      </c>
    </row>
    <row r="367" spans="1:9" hidden="1" x14ac:dyDescent="0.35">
      <c r="A367" s="11" t="s">
        <v>1612</v>
      </c>
      <c r="B367" s="12" t="s">
        <v>1613</v>
      </c>
      <c r="C367" s="12" t="s">
        <v>1605</v>
      </c>
      <c r="D367" s="12" t="s">
        <v>1614</v>
      </c>
      <c r="E367" s="12" t="s">
        <v>1615</v>
      </c>
      <c r="F367" s="13">
        <v>0</v>
      </c>
      <c r="G367" s="12" t="s">
        <v>1521</v>
      </c>
      <c r="H367" s="12" t="s">
        <v>1522</v>
      </c>
      <c r="I367" s="14" t="str">
        <f>VLOOKUP(namesZH!$A367,stationkey!B:G,6,0)</f>
        <v>Zhuhai</v>
      </c>
    </row>
    <row r="368" spans="1:9" hidden="1" x14ac:dyDescent="0.35">
      <c r="A368" s="7" t="s">
        <v>1616</v>
      </c>
      <c r="B368" s="8" t="s">
        <v>1617</v>
      </c>
      <c r="C368" s="8" t="s">
        <v>1605</v>
      </c>
      <c r="D368" s="8" t="s">
        <v>1618</v>
      </c>
      <c r="E368" s="8" t="s">
        <v>1619</v>
      </c>
      <c r="F368" s="9">
        <v>0</v>
      </c>
      <c r="G368" s="8" t="s">
        <v>1521</v>
      </c>
      <c r="H368" s="8" t="s">
        <v>1522</v>
      </c>
      <c r="I368" s="10" t="str">
        <f>VLOOKUP(namesZH!$A368,stationkey!B:G,6,0)</f>
        <v>Zhuhai</v>
      </c>
    </row>
    <row r="369" spans="1:9" hidden="1" x14ac:dyDescent="0.35">
      <c r="A369" s="11" t="s">
        <v>1620</v>
      </c>
      <c r="B369" s="12" t="s">
        <v>1621</v>
      </c>
      <c r="C369" s="12" t="s">
        <v>1622</v>
      </c>
      <c r="D369" s="12" t="s">
        <v>1623</v>
      </c>
      <c r="E369" s="12" t="s">
        <v>1624</v>
      </c>
      <c r="F369" s="13">
        <v>0</v>
      </c>
      <c r="G369" s="12" t="s">
        <v>1521</v>
      </c>
      <c r="H369" s="12" t="s">
        <v>1522</v>
      </c>
      <c r="I369" s="14" t="str">
        <f>VLOOKUP(namesZH!$A369,stationkey!B:G,6,0)</f>
        <v>Foshan</v>
      </c>
    </row>
    <row r="370" spans="1:9" hidden="1" x14ac:dyDescent="0.35">
      <c r="A370" s="7" t="s">
        <v>1625</v>
      </c>
      <c r="B370" s="8" t="s">
        <v>1626</v>
      </c>
      <c r="C370" s="8" t="s">
        <v>1622</v>
      </c>
      <c r="D370" s="8" t="s">
        <v>1627</v>
      </c>
      <c r="E370" s="8" t="s">
        <v>1628</v>
      </c>
      <c r="F370" s="9">
        <v>0</v>
      </c>
      <c r="G370" s="8" t="s">
        <v>1521</v>
      </c>
      <c r="H370" s="8" t="s">
        <v>1522</v>
      </c>
      <c r="I370" s="10" t="str">
        <f>VLOOKUP(namesZH!$A370,stationkey!B:G,6,0)</f>
        <v>Foshan</v>
      </c>
    </row>
    <row r="371" spans="1:9" hidden="1" x14ac:dyDescent="0.35">
      <c r="A371" s="11" t="s">
        <v>1629</v>
      </c>
      <c r="B371" s="12" t="s">
        <v>1630</v>
      </c>
      <c r="C371" s="12" t="s">
        <v>1622</v>
      </c>
      <c r="D371" s="12" t="s">
        <v>1631</v>
      </c>
      <c r="E371" s="12" t="s">
        <v>1632</v>
      </c>
      <c r="F371" s="13">
        <v>0</v>
      </c>
      <c r="G371" s="12" t="s">
        <v>1521</v>
      </c>
      <c r="H371" s="12" t="s">
        <v>1522</v>
      </c>
      <c r="I371" s="14" t="str">
        <f>VLOOKUP(namesZH!$A371,stationkey!B:G,6,0)</f>
        <v>Foshan</v>
      </c>
    </row>
    <row r="372" spans="1:9" hidden="1" x14ac:dyDescent="0.35">
      <c r="A372" s="7" t="s">
        <v>1633</v>
      </c>
      <c r="B372" s="8" t="s">
        <v>1634</v>
      </c>
      <c r="C372" s="8" t="s">
        <v>1622</v>
      </c>
      <c r="D372" s="8" t="s">
        <v>1635</v>
      </c>
      <c r="E372" s="8" t="s">
        <v>1636</v>
      </c>
      <c r="F372" s="9">
        <v>0</v>
      </c>
      <c r="G372" s="8" t="s">
        <v>1521</v>
      </c>
      <c r="H372" s="8" t="s">
        <v>1522</v>
      </c>
      <c r="I372" s="10" t="str">
        <f>VLOOKUP(namesZH!$A372,stationkey!B:G,6,0)</f>
        <v>Foshan</v>
      </c>
    </row>
    <row r="373" spans="1:9" hidden="1" x14ac:dyDescent="0.35">
      <c r="A373" s="11" t="s">
        <v>1637</v>
      </c>
      <c r="B373" s="12" t="s">
        <v>1638</v>
      </c>
      <c r="C373" s="12" t="s">
        <v>1622</v>
      </c>
      <c r="D373" s="12" t="s">
        <v>1639</v>
      </c>
      <c r="E373" s="12" t="s">
        <v>1640</v>
      </c>
      <c r="F373" s="13">
        <v>0</v>
      </c>
      <c r="G373" s="12" t="s">
        <v>1521</v>
      </c>
      <c r="H373" s="12" t="s">
        <v>1522</v>
      </c>
      <c r="I373" s="14" t="str">
        <f>VLOOKUP(namesZH!$A373,stationkey!B:G,6,0)</f>
        <v>Foshan</v>
      </c>
    </row>
    <row r="374" spans="1:9" hidden="1" x14ac:dyDescent="0.35">
      <c r="A374" s="7" t="s">
        <v>1641</v>
      </c>
      <c r="B374" s="8" t="s">
        <v>1642</v>
      </c>
      <c r="C374" s="8" t="s">
        <v>1622</v>
      </c>
      <c r="D374" s="8" t="s">
        <v>1643</v>
      </c>
      <c r="E374" s="8" t="s">
        <v>1644</v>
      </c>
      <c r="F374" s="9">
        <v>0</v>
      </c>
      <c r="G374" s="8" t="s">
        <v>1521</v>
      </c>
      <c r="H374" s="8" t="s">
        <v>1522</v>
      </c>
      <c r="I374" s="10" t="str">
        <f>VLOOKUP(namesZH!$A374,stationkey!B:G,6,0)</f>
        <v>Foshan</v>
      </c>
    </row>
    <row r="375" spans="1:9" hidden="1" x14ac:dyDescent="0.35">
      <c r="A375" s="11" t="s">
        <v>1645</v>
      </c>
      <c r="B375" s="12" t="s">
        <v>1646</v>
      </c>
      <c r="C375" s="12" t="s">
        <v>1622</v>
      </c>
      <c r="D375" s="12" t="s">
        <v>1647</v>
      </c>
      <c r="E375" s="12" t="s">
        <v>1648</v>
      </c>
      <c r="F375" s="13">
        <v>0</v>
      </c>
      <c r="G375" s="12" t="s">
        <v>1521</v>
      </c>
      <c r="H375" s="12" t="s">
        <v>1522</v>
      </c>
      <c r="I375" s="14" t="str">
        <f>VLOOKUP(namesZH!$A375,stationkey!B:G,6,0)</f>
        <v>Foshan</v>
      </c>
    </row>
    <row r="376" spans="1:9" hidden="1" x14ac:dyDescent="0.35">
      <c r="A376" s="7" t="s">
        <v>1649</v>
      </c>
      <c r="B376" s="8" t="s">
        <v>1650</v>
      </c>
      <c r="C376" s="8" t="s">
        <v>1622</v>
      </c>
      <c r="D376" s="8" t="s">
        <v>1651</v>
      </c>
      <c r="E376" s="8" t="s">
        <v>1652</v>
      </c>
      <c r="F376" s="9">
        <v>0</v>
      </c>
      <c r="G376" s="8" t="s">
        <v>1521</v>
      </c>
      <c r="H376" s="8" t="s">
        <v>1522</v>
      </c>
      <c r="I376" s="10" t="str">
        <f>VLOOKUP(namesZH!$A376,stationkey!B:G,6,0)</f>
        <v>Foshan</v>
      </c>
    </row>
    <row r="377" spans="1:9" hidden="1" x14ac:dyDescent="0.35">
      <c r="A377" s="11" t="s">
        <v>1653</v>
      </c>
      <c r="B377" s="12" t="s">
        <v>1654</v>
      </c>
      <c r="C377" s="12" t="s">
        <v>1655</v>
      </c>
      <c r="D377" s="12" t="s">
        <v>1656</v>
      </c>
      <c r="E377" s="12" t="s">
        <v>1657</v>
      </c>
      <c r="F377" s="13">
        <v>0</v>
      </c>
      <c r="G377" s="12" t="s">
        <v>1521</v>
      </c>
      <c r="H377" s="12" t="s">
        <v>1522</v>
      </c>
      <c r="I377" s="14" t="str">
        <f>VLOOKUP(namesZH!$A377,stationkey!B:G,6,0)</f>
        <v>Zhongshan</v>
      </c>
    </row>
    <row r="378" spans="1:9" hidden="1" x14ac:dyDescent="0.35">
      <c r="A378" s="7" t="s">
        <v>1658</v>
      </c>
      <c r="B378" s="8" t="s">
        <v>1659</v>
      </c>
      <c r="C378" s="8" t="s">
        <v>1655</v>
      </c>
      <c r="D378" s="8" t="s">
        <v>1660</v>
      </c>
      <c r="E378" s="8" t="s">
        <v>1661</v>
      </c>
      <c r="F378" s="9">
        <v>0</v>
      </c>
      <c r="G378" s="8" t="s">
        <v>1521</v>
      </c>
      <c r="H378" s="8" t="s">
        <v>1522</v>
      </c>
      <c r="I378" s="10" t="str">
        <f>VLOOKUP(namesZH!$A378,stationkey!B:G,6,0)</f>
        <v>Zhongshan</v>
      </c>
    </row>
    <row r="379" spans="1:9" hidden="1" x14ac:dyDescent="0.35">
      <c r="A379" s="11" t="s">
        <v>1662</v>
      </c>
      <c r="B379" s="12" t="s">
        <v>1663</v>
      </c>
      <c r="C379" s="12" t="s">
        <v>1655</v>
      </c>
      <c r="D379" s="12" t="s">
        <v>1664</v>
      </c>
      <c r="E379" s="12" t="s">
        <v>1665</v>
      </c>
      <c r="F379" s="13">
        <v>0</v>
      </c>
      <c r="G379" s="12" t="s">
        <v>1521</v>
      </c>
      <c r="H379" s="12" t="s">
        <v>1522</v>
      </c>
      <c r="I379" s="14" t="str">
        <f>VLOOKUP(namesZH!$A379,stationkey!B:G,6,0)</f>
        <v>Zhongshan</v>
      </c>
    </row>
    <row r="380" spans="1:9" hidden="1" x14ac:dyDescent="0.35">
      <c r="A380" s="7" t="s">
        <v>1666</v>
      </c>
      <c r="B380" s="8" t="s">
        <v>1667</v>
      </c>
      <c r="C380" s="8" t="s">
        <v>1655</v>
      </c>
      <c r="D380" s="8" t="s">
        <v>1668</v>
      </c>
      <c r="E380" s="8" t="s">
        <v>1669</v>
      </c>
      <c r="F380" s="9">
        <v>0</v>
      </c>
      <c r="G380" s="8" t="s">
        <v>1521</v>
      </c>
      <c r="H380" s="8" t="s">
        <v>1522</v>
      </c>
      <c r="I380" s="10" t="str">
        <f>VLOOKUP(namesZH!$A380,stationkey!B:G,6,0)</f>
        <v>Zhongshan</v>
      </c>
    </row>
    <row r="381" spans="1:9" hidden="1" x14ac:dyDescent="0.35">
      <c r="A381" s="11" t="s">
        <v>1670</v>
      </c>
      <c r="B381" s="12" t="s">
        <v>1671</v>
      </c>
      <c r="C381" s="12" t="s">
        <v>1672</v>
      </c>
      <c r="D381" s="12" t="s">
        <v>1673</v>
      </c>
      <c r="E381" s="12" t="s">
        <v>1674</v>
      </c>
      <c r="F381" s="13">
        <v>0</v>
      </c>
      <c r="G381" s="12" t="s">
        <v>1521</v>
      </c>
      <c r="H381" s="12" t="s">
        <v>1522</v>
      </c>
      <c r="I381" s="14" t="str">
        <f>VLOOKUP(namesZH!$A381,stationkey!B:G,6,0)</f>
        <v>Jiangmen</v>
      </c>
    </row>
    <row r="382" spans="1:9" hidden="1" x14ac:dyDescent="0.35">
      <c r="A382" s="7" t="s">
        <v>1675</v>
      </c>
      <c r="B382" s="8" t="s">
        <v>1676</v>
      </c>
      <c r="C382" s="8" t="s">
        <v>1672</v>
      </c>
      <c r="D382" s="8" t="s">
        <v>1677</v>
      </c>
      <c r="E382" s="8" t="s">
        <v>1678</v>
      </c>
      <c r="F382" s="9">
        <v>0</v>
      </c>
      <c r="G382" s="8" t="s">
        <v>1521</v>
      </c>
      <c r="H382" s="8" t="s">
        <v>1522</v>
      </c>
      <c r="I382" s="10" t="str">
        <f>VLOOKUP(namesZH!$A382,stationkey!B:G,6,0)</f>
        <v>Jiangmen</v>
      </c>
    </row>
    <row r="383" spans="1:9" hidden="1" x14ac:dyDescent="0.35">
      <c r="A383" s="11" t="s">
        <v>1679</v>
      </c>
      <c r="B383" s="12" t="s">
        <v>1680</v>
      </c>
      <c r="C383" s="12" t="s">
        <v>1672</v>
      </c>
      <c r="D383" s="12" t="s">
        <v>1681</v>
      </c>
      <c r="E383" s="12" t="s">
        <v>1682</v>
      </c>
      <c r="F383" s="13">
        <v>0</v>
      </c>
      <c r="G383" s="12" t="s">
        <v>1521</v>
      </c>
      <c r="H383" s="12" t="s">
        <v>1522</v>
      </c>
      <c r="I383" s="14" t="str">
        <f>VLOOKUP(namesZH!$A383,stationkey!B:G,6,0)</f>
        <v>Jiangmen</v>
      </c>
    </row>
    <row r="384" spans="1:9" hidden="1" x14ac:dyDescent="0.35">
      <c r="A384" s="7" t="s">
        <v>1683</v>
      </c>
      <c r="B384" s="8" t="s">
        <v>1684</v>
      </c>
      <c r="C384" s="8" t="s">
        <v>1672</v>
      </c>
      <c r="D384" s="8" t="s">
        <v>1685</v>
      </c>
      <c r="E384" s="8" t="s">
        <v>1686</v>
      </c>
      <c r="F384" s="9">
        <v>0</v>
      </c>
      <c r="G384" s="8" t="s">
        <v>1521</v>
      </c>
      <c r="H384" s="8" t="s">
        <v>1522</v>
      </c>
      <c r="I384" s="10" t="str">
        <f>VLOOKUP(namesZH!$A384,stationkey!B:G,6,0)</f>
        <v>Jiangmen</v>
      </c>
    </row>
    <row r="385" spans="1:9" hidden="1" x14ac:dyDescent="0.35">
      <c r="A385" s="11" t="s">
        <v>1687</v>
      </c>
      <c r="B385" s="12" t="s">
        <v>1688</v>
      </c>
      <c r="C385" s="12" t="s">
        <v>1689</v>
      </c>
      <c r="D385" s="12" t="s">
        <v>1690</v>
      </c>
      <c r="E385" s="12" t="s">
        <v>1691</v>
      </c>
      <c r="F385" s="13">
        <v>0</v>
      </c>
      <c r="G385" s="12" t="s">
        <v>1521</v>
      </c>
      <c r="H385" s="12" t="s">
        <v>1522</v>
      </c>
      <c r="I385" s="14" t="str">
        <f>VLOOKUP(namesZH!$A385,stationkey!B:G,6,0)</f>
        <v>Dongguan</v>
      </c>
    </row>
    <row r="386" spans="1:9" hidden="1" x14ac:dyDescent="0.35">
      <c r="A386" s="7" t="s">
        <v>1692</v>
      </c>
      <c r="B386" s="8" t="s">
        <v>1693</v>
      </c>
      <c r="C386" s="8" t="s">
        <v>1689</v>
      </c>
      <c r="D386" s="8" t="s">
        <v>1694</v>
      </c>
      <c r="E386" s="8" t="s">
        <v>1695</v>
      </c>
      <c r="F386" s="9">
        <v>0</v>
      </c>
      <c r="G386" s="8" t="s">
        <v>1521</v>
      </c>
      <c r="H386" s="8" t="s">
        <v>1522</v>
      </c>
      <c r="I386" s="10" t="str">
        <f>VLOOKUP(namesZH!$A386,stationkey!B:G,6,0)</f>
        <v>Dongguan</v>
      </c>
    </row>
    <row r="387" spans="1:9" hidden="1" x14ac:dyDescent="0.35">
      <c r="A387" s="11" t="s">
        <v>1696</v>
      </c>
      <c r="B387" s="12" t="s">
        <v>1697</v>
      </c>
      <c r="C387" s="12" t="s">
        <v>1689</v>
      </c>
      <c r="D387" s="12" t="s">
        <v>1698</v>
      </c>
      <c r="E387" s="12" t="s">
        <v>1699</v>
      </c>
      <c r="F387" s="13">
        <v>0</v>
      </c>
      <c r="G387" s="12" t="s">
        <v>1521</v>
      </c>
      <c r="H387" s="12" t="s">
        <v>1522</v>
      </c>
      <c r="I387" s="14" t="str">
        <f>VLOOKUP(namesZH!$A387,stationkey!B:G,6,0)</f>
        <v>Dongguan</v>
      </c>
    </row>
    <row r="388" spans="1:9" hidden="1" x14ac:dyDescent="0.35">
      <c r="A388" s="7" t="s">
        <v>1700</v>
      </c>
      <c r="B388" s="8" t="s">
        <v>1701</v>
      </c>
      <c r="C388" s="8" t="s">
        <v>1689</v>
      </c>
      <c r="D388" s="8" t="s">
        <v>1702</v>
      </c>
      <c r="E388" s="8" t="s">
        <v>1703</v>
      </c>
      <c r="F388" s="9">
        <v>0</v>
      </c>
      <c r="G388" s="8" t="s">
        <v>1521</v>
      </c>
      <c r="H388" s="8" t="s">
        <v>1522</v>
      </c>
      <c r="I388" s="10" t="str">
        <f>VLOOKUP(namesZH!$A388,stationkey!B:G,6,0)</f>
        <v>Dongguan</v>
      </c>
    </row>
    <row r="389" spans="1:9" hidden="1" x14ac:dyDescent="0.35">
      <c r="A389" s="11" t="s">
        <v>1704</v>
      </c>
      <c r="B389" s="12" t="s">
        <v>1705</v>
      </c>
      <c r="C389" s="12" t="s">
        <v>1689</v>
      </c>
      <c r="D389" s="12" t="s">
        <v>1706</v>
      </c>
      <c r="E389" s="12" t="s">
        <v>1707</v>
      </c>
      <c r="F389" s="13">
        <v>0</v>
      </c>
      <c r="G389" s="12" t="s">
        <v>1521</v>
      </c>
      <c r="H389" s="12" t="s">
        <v>1522</v>
      </c>
      <c r="I389" s="14" t="str">
        <f>VLOOKUP(namesZH!$A389,stationkey!B:G,6,0)</f>
        <v>Dongguan</v>
      </c>
    </row>
    <row r="390" spans="1:9" hidden="1" x14ac:dyDescent="0.35">
      <c r="A390" s="7" t="s">
        <v>1708</v>
      </c>
      <c r="B390" s="8" t="s">
        <v>1709</v>
      </c>
      <c r="C390" s="8" t="s">
        <v>1710</v>
      </c>
      <c r="D390" s="8" t="s">
        <v>1711</v>
      </c>
      <c r="E390" s="8" t="s">
        <v>1712</v>
      </c>
      <c r="F390" s="9">
        <v>0</v>
      </c>
      <c r="G390" s="8" t="s">
        <v>1521</v>
      </c>
      <c r="H390" s="8" t="s">
        <v>1522</v>
      </c>
      <c r="I390" s="10" t="str">
        <f>VLOOKUP(namesZH!$A390,stationkey!B:G,6,0)</f>
        <v>Huizhou</v>
      </c>
    </row>
    <row r="391" spans="1:9" hidden="1" x14ac:dyDescent="0.35">
      <c r="A391" s="11" t="s">
        <v>1713</v>
      </c>
      <c r="B391" s="12" t="s">
        <v>1714</v>
      </c>
      <c r="C391" s="12" t="s">
        <v>1710</v>
      </c>
      <c r="D391" s="12" t="s">
        <v>1715</v>
      </c>
      <c r="E391" s="12" t="s">
        <v>1716</v>
      </c>
      <c r="F391" s="13">
        <v>0</v>
      </c>
      <c r="G391" s="12" t="s">
        <v>1521</v>
      </c>
      <c r="H391" s="12" t="s">
        <v>1522</v>
      </c>
      <c r="I391" s="14" t="str">
        <f>VLOOKUP(namesZH!$A391,stationkey!B:G,6,0)</f>
        <v>Huizhou</v>
      </c>
    </row>
    <row r="392" spans="1:9" hidden="1" x14ac:dyDescent="0.35">
      <c r="A392" s="7" t="s">
        <v>1717</v>
      </c>
      <c r="B392" s="8" t="s">
        <v>1718</v>
      </c>
      <c r="C392" s="8" t="s">
        <v>1710</v>
      </c>
      <c r="D392" s="8" t="s">
        <v>1719</v>
      </c>
      <c r="E392" s="8" t="s">
        <v>1720</v>
      </c>
      <c r="F392" s="9">
        <v>0</v>
      </c>
      <c r="G392" s="8" t="s">
        <v>1521</v>
      </c>
      <c r="H392" s="8" t="s">
        <v>1522</v>
      </c>
      <c r="I392" s="10" t="str">
        <f>VLOOKUP(namesZH!$A392,stationkey!B:G,6,0)</f>
        <v>Huizhou</v>
      </c>
    </row>
    <row r="393" spans="1:9" hidden="1" x14ac:dyDescent="0.35">
      <c r="A393" s="11" t="s">
        <v>1721</v>
      </c>
      <c r="B393" s="12" t="s">
        <v>1722</v>
      </c>
      <c r="C393" s="12" t="s">
        <v>1710</v>
      </c>
      <c r="D393" s="12" t="s">
        <v>1723</v>
      </c>
      <c r="E393" s="12" t="s">
        <v>1724</v>
      </c>
      <c r="F393" s="13">
        <v>0</v>
      </c>
      <c r="G393" s="12" t="s">
        <v>1521</v>
      </c>
      <c r="H393" s="12" t="s">
        <v>1522</v>
      </c>
      <c r="I393" s="14" t="str">
        <f>VLOOKUP(namesZH!$A393,stationkey!B:G,6,0)</f>
        <v>Huizhou</v>
      </c>
    </row>
    <row r="394" spans="1:9" hidden="1" x14ac:dyDescent="0.35">
      <c r="A394" s="7" t="s">
        <v>1725</v>
      </c>
      <c r="B394" s="8" t="s">
        <v>1726</v>
      </c>
      <c r="C394" s="8" t="s">
        <v>1710</v>
      </c>
      <c r="D394" s="8" t="s">
        <v>1727</v>
      </c>
      <c r="E394" s="8" t="s">
        <v>1728</v>
      </c>
      <c r="F394" s="9">
        <v>0</v>
      </c>
      <c r="G394" s="8" t="s">
        <v>1521</v>
      </c>
      <c r="H394" s="8" t="s">
        <v>1522</v>
      </c>
      <c r="I394" s="10" t="str">
        <f>VLOOKUP(namesZH!$A394,stationkey!B:G,6,0)</f>
        <v>Huizhou</v>
      </c>
    </row>
    <row r="395" spans="1:9" hidden="1" x14ac:dyDescent="0.35">
      <c r="A395" s="11" t="s">
        <v>1729</v>
      </c>
      <c r="B395" s="12" t="s">
        <v>1730</v>
      </c>
      <c r="C395" s="12" t="s">
        <v>1731</v>
      </c>
      <c r="D395" s="12" t="s">
        <v>1732</v>
      </c>
      <c r="E395" s="12" t="s">
        <v>1733</v>
      </c>
      <c r="F395" s="13">
        <v>0</v>
      </c>
      <c r="G395" s="12" t="s">
        <v>1521</v>
      </c>
      <c r="H395" s="12" t="s">
        <v>1522</v>
      </c>
      <c r="I395" s="14" t="str">
        <f>VLOOKUP(namesZH!$A395,stationkey!B:G,6,0)</f>
        <v>Zhaoqing</v>
      </c>
    </row>
    <row r="396" spans="1:9" hidden="1" x14ac:dyDescent="0.35">
      <c r="A396" s="7" t="s">
        <v>1734</v>
      </c>
      <c r="B396" s="8" t="s">
        <v>1735</v>
      </c>
      <c r="C396" s="8" t="s">
        <v>1731</v>
      </c>
      <c r="D396" s="8" t="s">
        <v>1736</v>
      </c>
      <c r="E396" s="8" t="s">
        <v>1712</v>
      </c>
      <c r="F396" s="9">
        <v>0</v>
      </c>
      <c r="G396" s="8" t="s">
        <v>1521</v>
      </c>
      <c r="H396" s="8" t="s">
        <v>1522</v>
      </c>
      <c r="I396" s="10" t="str">
        <f>VLOOKUP(namesZH!$A396,stationkey!B:G,6,0)</f>
        <v>Zhaoqing</v>
      </c>
    </row>
    <row r="397" spans="1:9" hidden="1" x14ac:dyDescent="0.35">
      <c r="A397" s="11" t="s">
        <v>1737</v>
      </c>
      <c r="B397" s="12" t="s">
        <v>1738</v>
      </c>
      <c r="C397" s="12" t="s">
        <v>1731</v>
      </c>
      <c r="D397" s="12" t="s">
        <v>1739</v>
      </c>
      <c r="E397" s="12" t="s">
        <v>1740</v>
      </c>
      <c r="F397" s="13">
        <v>0</v>
      </c>
      <c r="G397" s="12" t="s">
        <v>1521</v>
      </c>
      <c r="H397" s="12" t="s">
        <v>1522</v>
      </c>
      <c r="I397" s="14" t="str">
        <f>VLOOKUP(namesZH!$A397,stationkey!B:G,6,0)</f>
        <v>Zhaoqing</v>
      </c>
    </row>
    <row r="398" spans="1:9" hidden="1" x14ac:dyDescent="0.35">
      <c r="A398" s="7" t="s">
        <v>1741</v>
      </c>
      <c r="B398" s="8" t="s">
        <v>1742</v>
      </c>
      <c r="C398" s="8" t="s">
        <v>1731</v>
      </c>
      <c r="D398" s="8" t="s">
        <v>1743</v>
      </c>
      <c r="E398" s="8" t="s">
        <v>1744</v>
      </c>
      <c r="F398" s="9">
        <v>0</v>
      </c>
      <c r="G398" s="8" t="s">
        <v>1521</v>
      </c>
      <c r="H398" s="8" t="s">
        <v>1522</v>
      </c>
      <c r="I398" s="10" t="str">
        <f>VLOOKUP(namesZH!$A398,stationkey!B:G,6,0)</f>
        <v>Zhaoqing</v>
      </c>
    </row>
    <row r="399" spans="1:9" hidden="1" x14ac:dyDescent="0.35">
      <c r="A399" s="11" t="s">
        <v>1745</v>
      </c>
      <c r="B399" s="12" t="s">
        <v>1746</v>
      </c>
      <c r="C399" s="12" t="s">
        <v>1747</v>
      </c>
      <c r="D399" s="12" t="s">
        <v>1748</v>
      </c>
      <c r="E399" s="12" t="s">
        <v>1749</v>
      </c>
      <c r="F399" s="13">
        <v>0</v>
      </c>
      <c r="G399" s="12" t="s">
        <v>1750</v>
      </c>
      <c r="H399" s="12" t="s">
        <v>1751</v>
      </c>
      <c r="I399" s="14" t="str">
        <f>VLOOKUP(namesZH!$A399,stationkey!B:G,6,0)</f>
        <v>Nanning</v>
      </c>
    </row>
    <row r="400" spans="1:9" hidden="1" x14ac:dyDescent="0.35">
      <c r="A400" s="7" t="s">
        <v>1752</v>
      </c>
      <c r="B400" s="8" t="s">
        <v>1753</v>
      </c>
      <c r="C400" s="8" t="s">
        <v>1747</v>
      </c>
      <c r="D400" s="8" t="s">
        <v>1754</v>
      </c>
      <c r="E400" s="8" t="s">
        <v>1755</v>
      </c>
      <c r="F400" s="9">
        <v>0</v>
      </c>
      <c r="G400" s="8" t="s">
        <v>1750</v>
      </c>
      <c r="H400" s="8" t="s">
        <v>1751</v>
      </c>
      <c r="I400" s="10" t="str">
        <f>VLOOKUP(namesZH!$A400,stationkey!B:G,6,0)</f>
        <v>Nanning</v>
      </c>
    </row>
    <row r="401" spans="1:9" hidden="1" x14ac:dyDescent="0.35">
      <c r="A401" s="11" t="s">
        <v>1756</v>
      </c>
      <c r="B401" s="12" t="s">
        <v>405</v>
      </c>
      <c r="C401" s="12" t="s">
        <v>1747</v>
      </c>
      <c r="D401" s="12" t="s">
        <v>1757</v>
      </c>
      <c r="E401" s="12" t="s">
        <v>1758</v>
      </c>
      <c r="F401" s="13">
        <v>0</v>
      </c>
      <c r="G401" s="12" t="s">
        <v>1750</v>
      </c>
      <c r="H401" s="12" t="s">
        <v>1751</v>
      </c>
      <c r="I401" s="14" t="str">
        <f>VLOOKUP(namesZH!$A401,stationkey!B:G,6,0)</f>
        <v>Nanning</v>
      </c>
    </row>
    <row r="402" spans="1:9" hidden="1" x14ac:dyDescent="0.35">
      <c r="A402" s="7" t="s">
        <v>1759</v>
      </c>
      <c r="B402" s="8" t="s">
        <v>1760</v>
      </c>
      <c r="C402" s="8" t="s">
        <v>1747</v>
      </c>
      <c r="D402" s="8" t="s">
        <v>1761</v>
      </c>
      <c r="E402" s="8" t="s">
        <v>1762</v>
      </c>
      <c r="F402" s="9">
        <v>0</v>
      </c>
      <c r="G402" s="8" t="s">
        <v>1750</v>
      </c>
      <c r="H402" s="8" t="s">
        <v>1751</v>
      </c>
      <c r="I402" s="10" t="str">
        <f>VLOOKUP(namesZH!$A402,stationkey!B:G,6,0)</f>
        <v>Nanning</v>
      </c>
    </row>
    <row r="403" spans="1:9" hidden="1" x14ac:dyDescent="0.35">
      <c r="A403" s="11" t="s">
        <v>1763</v>
      </c>
      <c r="B403" s="12" t="s">
        <v>1764</v>
      </c>
      <c r="C403" s="12" t="s">
        <v>1747</v>
      </c>
      <c r="D403" s="12" t="s">
        <v>1765</v>
      </c>
      <c r="E403" s="12" t="s">
        <v>1766</v>
      </c>
      <c r="F403" s="13">
        <v>0</v>
      </c>
      <c r="G403" s="12" t="s">
        <v>1750</v>
      </c>
      <c r="H403" s="12" t="s">
        <v>1751</v>
      </c>
      <c r="I403" s="14" t="str">
        <f>VLOOKUP(namesZH!$A403,stationkey!B:G,6,0)</f>
        <v>Nanning</v>
      </c>
    </row>
    <row r="404" spans="1:9" hidden="1" x14ac:dyDescent="0.35">
      <c r="A404" s="7" t="s">
        <v>1767</v>
      </c>
      <c r="B404" s="8" t="s">
        <v>1768</v>
      </c>
      <c r="C404" s="8" t="s">
        <v>1747</v>
      </c>
      <c r="D404" s="8" t="s">
        <v>1769</v>
      </c>
      <c r="E404" s="8" t="s">
        <v>1770</v>
      </c>
      <c r="F404" s="9">
        <v>0</v>
      </c>
      <c r="G404" s="8" t="s">
        <v>1750</v>
      </c>
      <c r="H404" s="8" t="s">
        <v>1751</v>
      </c>
      <c r="I404" s="10" t="str">
        <f>VLOOKUP(namesZH!$A404,stationkey!B:G,6,0)</f>
        <v>Nanning</v>
      </c>
    </row>
    <row r="405" spans="1:9" hidden="1" x14ac:dyDescent="0.35">
      <c r="A405" s="11" t="s">
        <v>1771</v>
      </c>
      <c r="B405" s="12" t="s">
        <v>1772</v>
      </c>
      <c r="C405" s="12" t="s">
        <v>1747</v>
      </c>
      <c r="D405" s="12" t="s">
        <v>1773</v>
      </c>
      <c r="E405" s="12" t="s">
        <v>1774</v>
      </c>
      <c r="F405" s="13">
        <v>0</v>
      </c>
      <c r="G405" s="12" t="s">
        <v>1750</v>
      </c>
      <c r="H405" s="12" t="s">
        <v>1751</v>
      </c>
      <c r="I405" s="14" t="str">
        <f>VLOOKUP(namesZH!$A405,stationkey!B:G,6,0)</f>
        <v>Nanning</v>
      </c>
    </row>
    <row r="406" spans="1:9" hidden="1" x14ac:dyDescent="0.35">
      <c r="A406" s="7" t="s">
        <v>1775</v>
      </c>
      <c r="B406" s="8" t="s">
        <v>1776</v>
      </c>
      <c r="C406" s="8" t="s">
        <v>1747</v>
      </c>
      <c r="D406" s="8" t="s">
        <v>1777</v>
      </c>
      <c r="E406" s="8" t="s">
        <v>1778</v>
      </c>
      <c r="F406" s="9">
        <v>0</v>
      </c>
      <c r="G406" s="8" t="s">
        <v>1750</v>
      </c>
      <c r="H406" s="8" t="s">
        <v>1751</v>
      </c>
      <c r="I406" s="10" t="str">
        <f>VLOOKUP(namesZH!$A406,stationkey!B:G,6,0)</f>
        <v>Nanning</v>
      </c>
    </row>
    <row r="407" spans="1:9" hidden="1" x14ac:dyDescent="0.35">
      <c r="A407" s="11" t="s">
        <v>1779</v>
      </c>
      <c r="B407" s="12" t="s">
        <v>1780</v>
      </c>
      <c r="C407" s="12" t="s">
        <v>1781</v>
      </c>
      <c r="D407" s="12" t="s">
        <v>1782</v>
      </c>
      <c r="E407" s="12" t="s">
        <v>1783</v>
      </c>
      <c r="F407" s="13">
        <v>0</v>
      </c>
      <c r="G407" s="12" t="s">
        <v>1784</v>
      </c>
      <c r="H407" s="12" t="s">
        <v>1785</v>
      </c>
      <c r="I407" s="14" t="str">
        <f>VLOOKUP(namesZH!$A407,stationkey!B:G,6,0)</f>
        <v>Seaport</v>
      </c>
    </row>
    <row r="408" spans="1:9" hidden="1" x14ac:dyDescent="0.35">
      <c r="A408" s="7" t="s">
        <v>1786</v>
      </c>
      <c r="B408" s="8" t="s">
        <v>1787</v>
      </c>
      <c r="C408" s="8" t="s">
        <v>1781</v>
      </c>
      <c r="D408" s="8" t="s">
        <v>1788</v>
      </c>
      <c r="E408" s="8" t="s">
        <v>1789</v>
      </c>
      <c r="F408" s="9">
        <v>0</v>
      </c>
      <c r="G408" s="8" t="s">
        <v>1784</v>
      </c>
      <c r="H408" s="8" t="s">
        <v>1785</v>
      </c>
      <c r="I408" s="10" t="str">
        <f>VLOOKUP(namesZH!$A408,stationkey!B:G,6,0)</f>
        <v>Seaport</v>
      </c>
    </row>
    <row r="409" spans="1:9" hidden="1" x14ac:dyDescent="0.35">
      <c r="A409" s="11" t="s">
        <v>1790</v>
      </c>
      <c r="B409" s="12" t="s">
        <v>1791</v>
      </c>
      <c r="C409" s="12" t="s">
        <v>1781</v>
      </c>
      <c r="D409" s="12" t="s">
        <v>1792</v>
      </c>
      <c r="E409" s="12" t="s">
        <v>1793</v>
      </c>
      <c r="F409" s="13">
        <v>0</v>
      </c>
      <c r="G409" s="12" t="s">
        <v>1784</v>
      </c>
      <c r="H409" s="12" t="s">
        <v>1785</v>
      </c>
      <c r="I409" s="14" t="str">
        <f>VLOOKUP(namesZH!$A409,stationkey!B:G,6,0)</f>
        <v>Seaport</v>
      </c>
    </row>
    <row r="410" spans="1:9" hidden="1" x14ac:dyDescent="0.35">
      <c r="A410" s="7" t="s">
        <v>1794</v>
      </c>
      <c r="B410" s="8" t="s">
        <v>1795</v>
      </c>
      <c r="C410" s="8" t="s">
        <v>1781</v>
      </c>
      <c r="D410" s="8" t="s">
        <v>1796</v>
      </c>
      <c r="E410" s="8" t="s">
        <v>1797</v>
      </c>
      <c r="F410" s="9">
        <v>0</v>
      </c>
      <c r="G410" s="8" t="s">
        <v>1784</v>
      </c>
      <c r="H410" s="8" t="s">
        <v>1785</v>
      </c>
      <c r="I410" s="10" t="str">
        <f>VLOOKUP(namesZH!$A410,stationkey!B:G,6,0)</f>
        <v>Seaport</v>
      </c>
    </row>
    <row r="411" spans="1:9" hidden="1" x14ac:dyDescent="0.35">
      <c r="A411" s="11" t="s">
        <v>1798</v>
      </c>
      <c r="B411" s="12" t="s">
        <v>1799</v>
      </c>
      <c r="C411" s="12" t="s">
        <v>1781</v>
      </c>
      <c r="D411" s="12" t="s">
        <v>1800</v>
      </c>
      <c r="E411" s="12" t="s">
        <v>1801</v>
      </c>
      <c r="F411" s="13">
        <v>0</v>
      </c>
      <c r="G411" s="12" t="s">
        <v>1784</v>
      </c>
      <c r="H411" s="12" t="s">
        <v>1785</v>
      </c>
      <c r="I411" s="14" t="str">
        <f>VLOOKUP(namesZH!$A411,stationkey!B:G,6,0)</f>
        <v>Seaport</v>
      </c>
    </row>
    <row r="412" spans="1:9" hidden="1" x14ac:dyDescent="0.35">
      <c r="A412" s="7" t="s">
        <v>1802</v>
      </c>
      <c r="B412" s="8" t="s">
        <v>1803</v>
      </c>
      <c r="C412" s="8" t="s">
        <v>1804</v>
      </c>
      <c r="D412" s="8" t="s">
        <v>1805</v>
      </c>
      <c r="E412" s="8" t="s">
        <v>1806</v>
      </c>
      <c r="F412" s="9">
        <v>0</v>
      </c>
      <c r="G412" s="8" t="s">
        <v>1807</v>
      </c>
      <c r="H412" s="8" t="s">
        <v>1804</v>
      </c>
      <c r="I412" s="10" t="str">
        <f>VLOOKUP(namesZH!$A412,stationkey!B:G,6,0)</f>
        <v>Chongqing</v>
      </c>
    </row>
    <row r="413" spans="1:9" hidden="1" x14ac:dyDescent="0.35">
      <c r="A413" s="11" t="s">
        <v>1808</v>
      </c>
      <c r="B413" s="12" t="s">
        <v>1809</v>
      </c>
      <c r="C413" s="12" t="s">
        <v>1804</v>
      </c>
      <c r="D413" s="12" t="s">
        <v>1810</v>
      </c>
      <c r="E413" s="12" t="s">
        <v>1811</v>
      </c>
      <c r="F413" s="13">
        <v>0</v>
      </c>
      <c r="G413" s="12" t="s">
        <v>1807</v>
      </c>
      <c r="H413" s="12" t="s">
        <v>1804</v>
      </c>
      <c r="I413" s="14" t="str">
        <f>VLOOKUP(namesZH!$A413,stationkey!B:G,6,0)</f>
        <v>Chongqing</v>
      </c>
    </row>
    <row r="414" spans="1:9" hidden="1" x14ac:dyDescent="0.35">
      <c r="A414" s="7" t="s">
        <v>1812</v>
      </c>
      <c r="B414" s="8" t="s">
        <v>1813</v>
      </c>
      <c r="C414" s="8" t="s">
        <v>1804</v>
      </c>
      <c r="D414" s="8" t="s">
        <v>1814</v>
      </c>
      <c r="E414" s="8" t="s">
        <v>1815</v>
      </c>
      <c r="F414" s="9">
        <v>0</v>
      </c>
      <c r="G414" s="8" t="s">
        <v>1807</v>
      </c>
      <c r="H414" s="8" t="s">
        <v>1804</v>
      </c>
      <c r="I414" s="10" t="str">
        <f>VLOOKUP(namesZH!$A414,stationkey!B:G,6,0)</f>
        <v>Chongqing</v>
      </c>
    </row>
    <row r="415" spans="1:9" hidden="1" x14ac:dyDescent="0.35">
      <c r="A415" s="11" t="s">
        <v>1816</v>
      </c>
      <c r="B415" s="12" t="s">
        <v>1817</v>
      </c>
      <c r="C415" s="12" t="s">
        <v>1804</v>
      </c>
      <c r="D415" s="12" t="s">
        <v>1818</v>
      </c>
      <c r="E415" s="12" t="s">
        <v>1819</v>
      </c>
      <c r="F415" s="13">
        <v>0</v>
      </c>
      <c r="G415" s="12" t="s">
        <v>1807</v>
      </c>
      <c r="H415" s="12" t="s">
        <v>1804</v>
      </c>
      <c r="I415" s="14" t="str">
        <f>VLOOKUP(namesZH!$A415,stationkey!B:G,6,0)</f>
        <v>Chongqing</v>
      </c>
    </row>
    <row r="416" spans="1:9" hidden="1" x14ac:dyDescent="0.35">
      <c r="A416" s="7" t="s">
        <v>1820</v>
      </c>
      <c r="B416" s="8" t="s">
        <v>1821</v>
      </c>
      <c r="C416" s="8" t="s">
        <v>1804</v>
      </c>
      <c r="D416" s="8" t="s">
        <v>1822</v>
      </c>
      <c r="E416" s="8" t="s">
        <v>1823</v>
      </c>
      <c r="F416" s="9">
        <v>0</v>
      </c>
      <c r="G416" s="8" t="s">
        <v>1807</v>
      </c>
      <c r="H416" s="8" t="s">
        <v>1804</v>
      </c>
      <c r="I416" s="10" t="str">
        <f>VLOOKUP(namesZH!$A416,stationkey!B:G,6,0)</f>
        <v>Chongqing</v>
      </c>
    </row>
    <row r="417" spans="1:9" hidden="1" x14ac:dyDescent="0.35">
      <c r="A417" s="11" t="s">
        <v>1824</v>
      </c>
      <c r="B417" s="12" t="s">
        <v>1825</v>
      </c>
      <c r="C417" s="12" t="s">
        <v>1804</v>
      </c>
      <c r="D417" s="12" t="s">
        <v>1826</v>
      </c>
      <c r="E417" s="12" t="s">
        <v>1827</v>
      </c>
      <c r="F417" s="13">
        <v>0</v>
      </c>
      <c r="G417" s="12" t="s">
        <v>1807</v>
      </c>
      <c r="H417" s="12" t="s">
        <v>1804</v>
      </c>
      <c r="I417" s="14" t="str">
        <f>VLOOKUP(namesZH!$A417,stationkey!B:G,6,0)</f>
        <v>Chongqing</v>
      </c>
    </row>
    <row r="418" spans="1:9" hidden="1" x14ac:dyDescent="0.35">
      <c r="A418" s="7" t="s">
        <v>1828</v>
      </c>
      <c r="B418" s="8" t="s">
        <v>1829</v>
      </c>
      <c r="C418" s="8" t="s">
        <v>1804</v>
      </c>
      <c r="D418" s="8" t="s">
        <v>1830</v>
      </c>
      <c r="E418" s="8" t="s">
        <v>1831</v>
      </c>
      <c r="F418" s="9">
        <v>0</v>
      </c>
      <c r="G418" s="8" t="s">
        <v>1807</v>
      </c>
      <c r="H418" s="8" t="s">
        <v>1804</v>
      </c>
      <c r="I418" s="10" t="str">
        <f>VLOOKUP(namesZH!$A418,stationkey!B:G,6,0)</f>
        <v>Chongqing</v>
      </c>
    </row>
    <row r="419" spans="1:9" hidden="1" x14ac:dyDescent="0.35">
      <c r="A419" s="11" t="s">
        <v>1832</v>
      </c>
      <c r="B419" s="12" t="s">
        <v>1833</v>
      </c>
      <c r="C419" s="12" t="s">
        <v>1804</v>
      </c>
      <c r="D419" s="12" t="s">
        <v>1834</v>
      </c>
      <c r="E419" s="12" t="s">
        <v>1835</v>
      </c>
      <c r="F419" s="13">
        <v>0</v>
      </c>
      <c r="G419" s="12" t="s">
        <v>1807</v>
      </c>
      <c r="H419" s="12" t="s">
        <v>1804</v>
      </c>
      <c r="I419" s="14" t="str">
        <f>VLOOKUP(namesZH!$A419,stationkey!B:G,6,0)</f>
        <v>Chongqing</v>
      </c>
    </row>
    <row r="420" spans="1:9" hidden="1" x14ac:dyDescent="0.35">
      <c r="A420" s="7" t="s">
        <v>1836</v>
      </c>
      <c r="B420" s="8" t="s">
        <v>1837</v>
      </c>
      <c r="C420" s="8" t="s">
        <v>1804</v>
      </c>
      <c r="D420" s="8" t="s">
        <v>1838</v>
      </c>
      <c r="E420" s="8" t="s">
        <v>1839</v>
      </c>
      <c r="F420" s="9">
        <v>0</v>
      </c>
      <c r="G420" s="8" t="s">
        <v>1807</v>
      </c>
      <c r="H420" s="8" t="s">
        <v>1804</v>
      </c>
      <c r="I420" s="10" t="str">
        <f>VLOOKUP(namesZH!$A420,stationkey!B:G,6,0)</f>
        <v>Chongqing</v>
      </c>
    </row>
    <row r="421" spans="1:9" hidden="1" x14ac:dyDescent="0.35">
      <c r="A421" s="11" t="s">
        <v>1840</v>
      </c>
      <c r="B421" s="12" t="s">
        <v>1841</v>
      </c>
      <c r="C421" s="12" t="s">
        <v>1804</v>
      </c>
      <c r="D421" s="12" t="s">
        <v>1842</v>
      </c>
      <c r="E421" s="12" t="s">
        <v>1843</v>
      </c>
      <c r="F421" s="13">
        <v>0</v>
      </c>
      <c r="G421" s="12" t="s">
        <v>1807</v>
      </c>
      <c r="H421" s="12" t="s">
        <v>1804</v>
      </c>
      <c r="I421" s="14" t="str">
        <f>VLOOKUP(namesZH!$A421,stationkey!B:G,6,0)</f>
        <v>Chongqing</v>
      </c>
    </row>
    <row r="422" spans="1:9" hidden="1" x14ac:dyDescent="0.35">
      <c r="A422" s="7" t="s">
        <v>1844</v>
      </c>
      <c r="B422" s="8" t="s">
        <v>1845</v>
      </c>
      <c r="C422" s="8" t="s">
        <v>1804</v>
      </c>
      <c r="D422" s="8" t="s">
        <v>1846</v>
      </c>
      <c r="E422" s="8" t="s">
        <v>1847</v>
      </c>
      <c r="F422" s="9">
        <v>0</v>
      </c>
      <c r="G422" s="8" t="s">
        <v>1807</v>
      </c>
      <c r="H422" s="8" t="s">
        <v>1804</v>
      </c>
      <c r="I422" s="10" t="str">
        <f>VLOOKUP(namesZH!$A422,stationkey!B:G,6,0)</f>
        <v>Chongqing</v>
      </c>
    </row>
    <row r="423" spans="1:9" hidden="1" x14ac:dyDescent="0.35">
      <c r="A423" s="11" t="s">
        <v>1848</v>
      </c>
      <c r="B423" s="12" t="s">
        <v>1849</v>
      </c>
      <c r="C423" s="12" t="s">
        <v>1804</v>
      </c>
      <c r="D423" s="12" t="s">
        <v>1850</v>
      </c>
      <c r="E423" s="12" t="s">
        <v>1851</v>
      </c>
      <c r="F423" s="13">
        <v>0</v>
      </c>
      <c r="G423" s="12" t="s">
        <v>1807</v>
      </c>
      <c r="H423" s="12" t="s">
        <v>1804</v>
      </c>
      <c r="I423" s="14" t="str">
        <f>VLOOKUP(namesZH!$A423,stationkey!B:G,6,0)</f>
        <v>Chongqing</v>
      </c>
    </row>
    <row r="424" spans="1:9" hidden="1" x14ac:dyDescent="0.35">
      <c r="A424" s="7" t="s">
        <v>1852</v>
      </c>
      <c r="B424" s="8" t="s">
        <v>1853</v>
      </c>
      <c r="C424" s="8" t="s">
        <v>1804</v>
      </c>
      <c r="D424" s="8" t="s">
        <v>1854</v>
      </c>
      <c r="E424" s="8" t="s">
        <v>1835</v>
      </c>
      <c r="F424" s="9">
        <v>0</v>
      </c>
      <c r="G424" s="8" t="s">
        <v>1807</v>
      </c>
      <c r="H424" s="8" t="s">
        <v>1804</v>
      </c>
      <c r="I424" s="10" t="str">
        <f>VLOOKUP(namesZH!$A424,stationkey!B:G,6,0)</f>
        <v>Chongqing</v>
      </c>
    </row>
    <row r="425" spans="1:9" hidden="1" x14ac:dyDescent="0.35">
      <c r="A425" s="11" t="s">
        <v>1855</v>
      </c>
      <c r="B425" s="12" t="s">
        <v>1856</v>
      </c>
      <c r="C425" s="12" t="s">
        <v>1804</v>
      </c>
      <c r="D425" s="12" t="s">
        <v>1857</v>
      </c>
      <c r="E425" s="12" t="s">
        <v>1858</v>
      </c>
      <c r="F425" s="13">
        <v>0</v>
      </c>
      <c r="G425" s="12" t="s">
        <v>1807</v>
      </c>
      <c r="H425" s="12" t="s">
        <v>1804</v>
      </c>
      <c r="I425" s="14" t="str">
        <f>VLOOKUP(namesZH!$A425,stationkey!B:G,6,0)</f>
        <v>Chongqing</v>
      </c>
    </row>
    <row r="426" spans="1:9" hidden="1" x14ac:dyDescent="0.35">
      <c r="A426" s="7" t="s">
        <v>1859</v>
      </c>
      <c r="B426" s="8" t="s">
        <v>1860</v>
      </c>
      <c r="C426" s="8" t="s">
        <v>1804</v>
      </c>
      <c r="D426" s="8" t="s">
        <v>1861</v>
      </c>
      <c r="E426" s="8" t="s">
        <v>1862</v>
      </c>
      <c r="F426" s="9">
        <v>0</v>
      </c>
      <c r="G426" s="8" t="s">
        <v>1807</v>
      </c>
      <c r="H426" s="8" t="s">
        <v>1804</v>
      </c>
      <c r="I426" s="10" t="str">
        <f>VLOOKUP(namesZH!$A426,stationkey!B:G,6,0)</f>
        <v>Chongqing</v>
      </c>
    </row>
    <row r="427" spans="1:9" hidden="1" x14ac:dyDescent="0.35">
      <c r="A427" s="11" t="s">
        <v>1863</v>
      </c>
      <c r="B427" s="12" t="s">
        <v>1864</v>
      </c>
      <c r="C427" s="12" t="s">
        <v>1804</v>
      </c>
      <c r="D427" s="12" t="s">
        <v>1865</v>
      </c>
      <c r="E427" s="12" t="s">
        <v>1866</v>
      </c>
      <c r="F427" s="13">
        <v>0</v>
      </c>
      <c r="G427" s="12" t="s">
        <v>1807</v>
      </c>
      <c r="H427" s="12" t="s">
        <v>1804</v>
      </c>
      <c r="I427" s="14" t="str">
        <f>VLOOKUP(namesZH!$A427,stationkey!B:G,6,0)</f>
        <v>Chongqing</v>
      </c>
    </row>
    <row r="428" spans="1:9" hidden="1" x14ac:dyDescent="0.35">
      <c r="A428" s="7" t="s">
        <v>1867</v>
      </c>
      <c r="B428" s="8" t="s">
        <v>1868</v>
      </c>
      <c r="C428" s="8" t="s">
        <v>1804</v>
      </c>
      <c r="D428" s="8" t="s">
        <v>1869</v>
      </c>
      <c r="E428" s="8" t="s">
        <v>1870</v>
      </c>
      <c r="F428" s="9">
        <v>0</v>
      </c>
      <c r="G428" s="8" t="s">
        <v>1807</v>
      </c>
      <c r="H428" s="8" t="s">
        <v>1804</v>
      </c>
      <c r="I428" s="10" t="str">
        <f>VLOOKUP(namesZH!$A428,stationkey!B:G,6,0)</f>
        <v>Chongqing</v>
      </c>
    </row>
    <row r="429" spans="1:9" hidden="1" x14ac:dyDescent="0.35">
      <c r="A429" s="11" t="s">
        <v>1871</v>
      </c>
      <c r="B429" s="12" t="s">
        <v>1872</v>
      </c>
      <c r="C429" s="12" t="s">
        <v>1873</v>
      </c>
      <c r="D429" s="12" t="s">
        <v>1874</v>
      </c>
      <c r="E429" s="12" t="s">
        <v>1875</v>
      </c>
      <c r="F429" s="13">
        <v>0</v>
      </c>
      <c r="G429" s="12" t="s">
        <v>1876</v>
      </c>
      <c r="H429" s="12" t="s">
        <v>1877</v>
      </c>
      <c r="I429" s="14" t="str">
        <f>VLOOKUP(namesZH!$A429,stationkey!B:G,6,0)</f>
        <v>Chengdu</v>
      </c>
    </row>
    <row r="430" spans="1:9" hidden="1" x14ac:dyDescent="0.35">
      <c r="A430" s="7" t="s">
        <v>1878</v>
      </c>
      <c r="B430" s="8" t="s">
        <v>1879</v>
      </c>
      <c r="C430" s="8" t="s">
        <v>1873</v>
      </c>
      <c r="D430" s="8" t="s">
        <v>1880</v>
      </c>
      <c r="E430" s="8" t="s">
        <v>1881</v>
      </c>
      <c r="F430" s="9">
        <v>0</v>
      </c>
      <c r="G430" s="8" t="s">
        <v>1876</v>
      </c>
      <c r="H430" s="8" t="s">
        <v>1877</v>
      </c>
      <c r="I430" s="10" t="str">
        <f>VLOOKUP(namesZH!$A430,stationkey!B:G,6,0)</f>
        <v>Chengdu</v>
      </c>
    </row>
    <row r="431" spans="1:9" hidden="1" x14ac:dyDescent="0.35">
      <c r="A431" s="11" t="s">
        <v>1882</v>
      </c>
      <c r="B431" s="12" t="s">
        <v>1883</v>
      </c>
      <c r="C431" s="12" t="s">
        <v>1873</v>
      </c>
      <c r="D431" s="12" t="s">
        <v>1884</v>
      </c>
      <c r="E431" s="12" t="s">
        <v>1885</v>
      </c>
      <c r="F431" s="13">
        <v>0</v>
      </c>
      <c r="G431" s="12" t="s">
        <v>1876</v>
      </c>
      <c r="H431" s="12" t="s">
        <v>1877</v>
      </c>
      <c r="I431" s="14" t="str">
        <f>VLOOKUP(namesZH!$A431,stationkey!B:G,6,0)</f>
        <v>Chengdu</v>
      </c>
    </row>
    <row r="432" spans="1:9" hidden="1" x14ac:dyDescent="0.35">
      <c r="A432" s="7" t="s">
        <v>1886</v>
      </c>
      <c r="B432" s="8" t="s">
        <v>1887</v>
      </c>
      <c r="C432" s="8" t="s">
        <v>1873</v>
      </c>
      <c r="D432" s="8" t="s">
        <v>1888</v>
      </c>
      <c r="E432" s="8" t="s">
        <v>1889</v>
      </c>
      <c r="F432" s="9">
        <v>0</v>
      </c>
      <c r="G432" s="8" t="s">
        <v>1876</v>
      </c>
      <c r="H432" s="8" t="s">
        <v>1877</v>
      </c>
      <c r="I432" s="10" t="str">
        <f>VLOOKUP(namesZH!$A432,stationkey!B:G,6,0)</f>
        <v>Chengdu</v>
      </c>
    </row>
    <row r="433" spans="1:9" hidden="1" x14ac:dyDescent="0.35">
      <c r="A433" s="11" t="s">
        <v>1890</v>
      </c>
      <c r="B433" s="12" t="s">
        <v>1891</v>
      </c>
      <c r="C433" s="12" t="s">
        <v>1873</v>
      </c>
      <c r="D433" s="12" t="s">
        <v>1892</v>
      </c>
      <c r="E433" s="12" t="s">
        <v>1893</v>
      </c>
      <c r="F433" s="13">
        <v>0</v>
      </c>
      <c r="G433" s="12" t="s">
        <v>1876</v>
      </c>
      <c r="H433" s="12" t="s">
        <v>1877</v>
      </c>
      <c r="I433" s="14" t="str">
        <f>VLOOKUP(namesZH!$A433,stationkey!B:G,6,0)</f>
        <v>Chengdu</v>
      </c>
    </row>
    <row r="434" spans="1:9" hidden="1" x14ac:dyDescent="0.35">
      <c r="A434" s="7"/>
      <c r="B434" s="8"/>
      <c r="C434" s="8"/>
      <c r="D434" s="8"/>
      <c r="E434" s="8"/>
      <c r="F434" s="9"/>
      <c r="G434" s="8"/>
      <c r="H434" s="8"/>
      <c r="I434" s="10"/>
    </row>
    <row r="435" spans="1:9" hidden="1" x14ac:dyDescent="0.35">
      <c r="A435" s="11" t="s">
        <v>1895</v>
      </c>
      <c r="B435" s="12" t="s">
        <v>1896</v>
      </c>
      <c r="C435" s="12" t="s">
        <v>1873</v>
      </c>
      <c r="D435" s="12" t="s">
        <v>1897</v>
      </c>
      <c r="E435" s="12" t="s">
        <v>1898</v>
      </c>
      <c r="F435" s="13">
        <v>0</v>
      </c>
      <c r="G435" s="12" t="s">
        <v>1876</v>
      </c>
      <c r="H435" s="12" t="s">
        <v>1877</v>
      </c>
      <c r="I435" s="14" t="str">
        <f>VLOOKUP(namesZH!$A435,stationkey!B:G,6,0)</f>
        <v>Chengdu</v>
      </c>
    </row>
    <row r="436" spans="1:9" hidden="1" x14ac:dyDescent="0.35">
      <c r="A436" s="7" t="s">
        <v>1899</v>
      </c>
      <c r="B436" s="8" t="s">
        <v>1900</v>
      </c>
      <c r="C436" s="8" t="s">
        <v>1873</v>
      </c>
      <c r="D436" s="8" t="s">
        <v>1901</v>
      </c>
      <c r="E436" s="8" t="s">
        <v>1902</v>
      </c>
      <c r="F436" s="9">
        <v>0</v>
      </c>
      <c r="G436" s="8" t="s">
        <v>1876</v>
      </c>
      <c r="H436" s="8" t="s">
        <v>1877</v>
      </c>
      <c r="I436" s="10" t="str">
        <f>VLOOKUP(namesZH!$A436,stationkey!B:G,6,0)</f>
        <v>Chengdu</v>
      </c>
    </row>
    <row r="437" spans="1:9" hidden="1" x14ac:dyDescent="0.35">
      <c r="A437" s="11" t="s">
        <v>1903</v>
      </c>
      <c r="B437" s="12" t="s">
        <v>1904</v>
      </c>
      <c r="C437" s="12" t="s">
        <v>1905</v>
      </c>
      <c r="D437" s="12" t="s">
        <v>1906</v>
      </c>
      <c r="E437" s="12" t="s">
        <v>1907</v>
      </c>
      <c r="F437" s="13">
        <v>0</v>
      </c>
      <c r="G437" s="12" t="s">
        <v>1908</v>
      </c>
      <c r="H437" s="12" t="s">
        <v>1909</v>
      </c>
      <c r="I437" s="14" t="str">
        <f>VLOOKUP(namesZH!$A437,stationkey!B:G,6,0)</f>
        <v>Guiyang</v>
      </c>
    </row>
    <row r="438" spans="1:9" hidden="1" x14ac:dyDescent="0.35">
      <c r="A438" s="7" t="s">
        <v>1910</v>
      </c>
      <c r="B438" s="8" t="s">
        <v>1116</v>
      </c>
      <c r="C438" s="8" t="s">
        <v>1905</v>
      </c>
      <c r="D438" s="8" t="s">
        <v>1911</v>
      </c>
      <c r="E438" s="8" t="s">
        <v>1912</v>
      </c>
      <c r="F438" s="9">
        <v>0</v>
      </c>
      <c r="G438" s="8" t="s">
        <v>1908</v>
      </c>
      <c r="H438" s="8" t="s">
        <v>1909</v>
      </c>
      <c r="I438" s="10" t="str">
        <f>VLOOKUP(namesZH!$A438,stationkey!B:G,6,0)</f>
        <v>Guiyang</v>
      </c>
    </row>
    <row r="439" spans="1:9" hidden="1" x14ac:dyDescent="0.35">
      <c r="A439" s="11" t="s">
        <v>1913</v>
      </c>
      <c r="B439" s="12" t="s">
        <v>1914</v>
      </c>
      <c r="C439" s="12" t="s">
        <v>1905</v>
      </c>
      <c r="D439" s="12" t="s">
        <v>1915</v>
      </c>
      <c r="E439" s="12" t="s">
        <v>1916</v>
      </c>
      <c r="F439" s="13">
        <v>0</v>
      </c>
      <c r="G439" s="12" t="s">
        <v>1908</v>
      </c>
      <c r="H439" s="12" t="s">
        <v>1909</v>
      </c>
      <c r="I439" s="14" t="str">
        <f>VLOOKUP(namesZH!$A439,stationkey!B:G,6,0)</f>
        <v>Guiyang</v>
      </c>
    </row>
    <row r="440" spans="1:9" hidden="1" x14ac:dyDescent="0.35">
      <c r="A440" s="7" t="s">
        <v>1917</v>
      </c>
      <c r="B440" s="8" t="s">
        <v>1918</v>
      </c>
      <c r="C440" s="8" t="s">
        <v>1905</v>
      </c>
      <c r="D440" s="8" t="s">
        <v>1919</v>
      </c>
      <c r="E440" s="8" t="s">
        <v>1920</v>
      </c>
      <c r="F440" s="9">
        <v>0</v>
      </c>
      <c r="G440" s="8" t="s">
        <v>1908</v>
      </c>
      <c r="H440" s="8" t="s">
        <v>1909</v>
      </c>
      <c r="I440" s="10" t="str">
        <f>VLOOKUP(namesZH!$A440,stationkey!B:G,6,0)</f>
        <v>Guiyang</v>
      </c>
    </row>
    <row r="441" spans="1:9" hidden="1" x14ac:dyDescent="0.35">
      <c r="A441" s="11" t="s">
        <v>1921</v>
      </c>
      <c r="B441" s="12" t="s">
        <v>1922</v>
      </c>
      <c r="C441" s="12" t="s">
        <v>1905</v>
      </c>
      <c r="D441" s="12" t="s">
        <v>1923</v>
      </c>
      <c r="E441" s="12" t="s">
        <v>1924</v>
      </c>
      <c r="F441" s="13">
        <v>0</v>
      </c>
      <c r="G441" s="12" t="s">
        <v>1908</v>
      </c>
      <c r="H441" s="12" t="s">
        <v>1909</v>
      </c>
      <c r="I441" s="14" t="str">
        <f>VLOOKUP(namesZH!$A441,stationkey!B:G,6,0)</f>
        <v>Guiyang</v>
      </c>
    </row>
    <row r="442" spans="1:9" hidden="1" x14ac:dyDescent="0.35">
      <c r="A442" s="7" t="s">
        <v>1925</v>
      </c>
      <c r="B442" s="8" t="s">
        <v>1926</v>
      </c>
      <c r="C442" s="8" t="s">
        <v>1905</v>
      </c>
      <c r="D442" s="8" t="s">
        <v>1927</v>
      </c>
      <c r="E442" s="8" t="s">
        <v>1928</v>
      </c>
      <c r="F442" s="9">
        <v>0</v>
      </c>
      <c r="G442" s="8" t="s">
        <v>1908</v>
      </c>
      <c r="H442" s="8" t="s">
        <v>1909</v>
      </c>
      <c r="I442" s="10" t="str">
        <f>VLOOKUP(namesZH!$A442,stationkey!B:G,6,0)</f>
        <v>Guiyang</v>
      </c>
    </row>
    <row r="443" spans="1:9" hidden="1" x14ac:dyDescent="0.35">
      <c r="A443" s="11" t="s">
        <v>1929</v>
      </c>
      <c r="B443" s="12" t="s">
        <v>1930</v>
      </c>
      <c r="C443" s="12" t="s">
        <v>1905</v>
      </c>
      <c r="D443" s="12" t="s">
        <v>1931</v>
      </c>
      <c r="E443" s="12" t="s">
        <v>1932</v>
      </c>
      <c r="F443" s="13">
        <v>0</v>
      </c>
      <c r="G443" s="12" t="s">
        <v>1908</v>
      </c>
      <c r="H443" s="12" t="s">
        <v>1909</v>
      </c>
      <c r="I443" s="14" t="str">
        <f>VLOOKUP(namesZH!$A443,stationkey!B:G,6,0)</f>
        <v>Guiyang</v>
      </c>
    </row>
    <row r="444" spans="1:9" hidden="1" x14ac:dyDescent="0.35">
      <c r="A444" s="7" t="s">
        <v>1933</v>
      </c>
      <c r="B444" s="8" t="s">
        <v>1934</v>
      </c>
      <c r="C444" s="8" t="s">
        <v>1905</v>
      </c>
      <c r="D444" s="8" t="s">
        <v>1935</v>
      </c>
      <c r="E444" s="8" t="s">
        <v>1936</v>
      </c>
      <c r="F444" s="9">
        <v>0</v>
      </c>
      <c r="G444" s="8" t="s">
        <v>1908</v>
      </c>
      <c r="H444" s="8" t="s">
        <v>1909</v>
      </c>
      <c r="I444" s="10" t="str">
        <f>VLOOKUP(namesZH!$A444,stationkey!B:G,6,0)</f>
        <v>Guiyang</v>
      </c>
    </row>
    <row r="445" spans="1:9" hidden="1" x14ac:dyDescent="0.35">
      <c r="A445" s="11" t="s">
        <v>1937</v>
      </c>
      <c r="B445" s="12" t="s">
        <v>1938</v>
      </c>
      <c r="C445" s="12" t="s">
        <v>1905</v>
      </c>
      <c r="D445" s="12" t="s">
        <v>1939</v>
      </c>
      <c r="E445" s="12" t="s">
        <v>1940</v>
      </c>
      <c r="F445" s="13">
        <v>0</v>
      </c>
      <c r="G445" s="12" t="s">
        <v>1908</v>
      </c>
      <c r="H445" s="12" t="s">
        <v>1909</v>
      </c>
      <c r="I445" s="14" t="str">
        <f>VLOOKUP(namesZH!$A445,stationkey!B:G,6,0)</f>
        <v>Guiyang</v>
      </c>
    </row>
    <row r="446" spans="1:9" hidden="1" x14ac:dyDescent="0.35">
      <c r="A446" s="7" t="s">
        <v>1941</v>
      </c>
      <c r="B446" s="8" t="s">
        <v>1942</v>
      </c>
      <c r="C446" s="8" t="s">
        <v>1943</v>
      </c>
      <c r="D446" s="8" t="s">
        <v>1944</v>
      </c>
      <c r="E446" s="8" t="s">
        <v>1945</v>
      </c>
      <c r="F446" s="9">
        <v>0</v>
      </c>
      <c r="G446" s="8" t="s">
        <v>1946</v>
      </c>
      <c r="H446" s="8" t="s">
        <v>1947</v>
      </c>
      <c r="I446" s="10" t="str">
        <f>VLOOKUP(namesZH!$A446,stationkey!B:G,6,0)</f>
        <v>Kunming</v>
      </c>
    </row>
    <row r="447" spans="1:9" hidden="1" x14ac:dyDescent="0.35">
      <c r="A447" s="11" t="s">
        <v>1948</v>
      </c>
      <c r="B447" s="12" t="s">
        <v>1949</v>
      </c>
      <c r="C447" s="12" t="s">
        <v>1943</v>
      </c>
      <c r="D447" s="12" t="s">
        <v>1950</v>
      </c>
      <c r="E447" s="12" t="s">
        <v>1951</v>
      </c>
      <c r="F447" s="13">
        <v>0</v>
      </c>
      <c r="G447" s="12" t="s">
        <v>1946</v>
      </c>
      <c r="H447" s="12" t="s">
        <v>1947</v>
      </c>
      <c r="I447" s="14" t="str">
        <f>VLOOKUP(namesZH!$A447,stationkey!B:G,6,0)</f>
        <v>Kunming</v>
      </c>
    </row>
    <row r="448" spans="1:9" hidden="1" x14ac:dyDescent="0.35">
      <c r="A448" s="7" t="s">
        <v>1952</v>
      </c>
      <c r="B448" s="8" t="s">
        <v>1953</v>
      </c>
      <c r="C448" s="8" t="s">
        <v>1943</v>
      </c>
      <c r="D448" s="8" t="s">
        <v>1954</v>
      </c>
      <c r="E448" s="8" t="s">
        <v>1955</v>
      </c>
      <c r="F448" s="9">
        <v>0</v>
      </c>
      <c r="G448" s="8" t="s">
        <v>1946</v>
      </c>
      <c r="H448" s="8" t="s">
        <v>1947</v>
      </c>
      <c r="I448" s="10" t="str">
        <f>VLOOKUP(namesZH!$A448,stationkey!B:G,6,0)</f>
        <v>Kunming</v>
      </c>
    </row>
    <row r="449" spans="1:9" hidden="1" x14ac:dyDescent="0.35">
      <c r="A449" s="11" t="s">
        <v>1956</v>
      </c>
      <c r="B449" s="12" t="s">
        <v>1957</v>
      </c>
      <c r="C449" s="12" t="s">
        <v>1943</v>
      </c>
      <c r="D449" s="12" t="s">
        <v>1958</v>
      </c>
      <c r="E449" s="12" t="s">
        <v>1959</v>
      </c>
      <c r="F449" s="13">
        <v>0</v>
      </c>
      <c r="G449" s="12" t="s">
        <v>1946</v>
      </c>
      <c r="H449" s="12" t="s">
        <v>1947</v>
      </c>
      <c r="I449" s="14" t="str">
        <f>VLOOKUP(namesZH!$A449,stationkey!B:G,6,0)</f>
        <v>Kunming</v>
      </c>
    </row>
    <row r="450" spans="1:9" hidden="1" x14ac:dyDescent="0.35">
      <c r="A450" s="7" t="s">
        <v>1960</v>
      </c>
      <c r="B450" s="8" t="s">
        <v>1961</v>
      </c>
      <c r="C450" s="8" t="s">
        <v>1943</v>
      </c>
      <c r="D450" s="8" t="s">
        <v>1962</v>
      </c>
      <c r="E450" s="8" t="s">
        <v>1963</v>
      </c>
      <c r="F450" s="9">
        <v>0</v>
      </c>
      <c r="G450" s="8" t="s">
        <v>1946</v>
      </c>
      <c r="H450" s="8" t="s">
        <v>1947</v>
      </c>
      <c r="I450" s="10" t="str">
        <f>VLOOKUP(namesZH!$A450,stationkey!B:G,6,0)</f>
        <v>Kunming</v>
      </c>
    </row>
    <row r="451" spans="1:9" hidden="1" x14ac:dyDescent="0.35">
      <c r="A451" s="11" t="s">
        <v>1964</v>
      </c>
      <c r="B451" s="12" t="s">
        <v>1965</v>
      </c>
      <c r="C451" s="12" t="s">
        <v>1943</v>
      </c>
      <c r="D451" s="12" t="s">
        <v>1966</v>
      </c>
      <c r="E451" s="12" t="s">
        <v>1967</v>
      </c>
      <c r="F451" s="13">
        <v>0</v>
      </c>
      <c r="G451" s="12" t="s">
        <v>1946</v>
      </c>
      <c r="H451" s="12" t="s">
        <v>1947</v>
      </c>
      <c r="I451" s="14" t="str">
        <f>VLOOKUP(namesZH!$A451,stationkey!B:G,6,0)</f>
        <v>Kunming</v>
      </c>
    </row>
    <row r="452" spans="1:9" hidden="1" x14ac:dyDescent="0.35">
      <c r="A452" s="7" t="s">
        <v>1968</v>
      </c>
      <c r="B452" s="8" t="s">
        <v>1969</v>
      </c>
      <c r="C452" s="8" t="s">
        <v>1943</v>
      </c>
      <c r="D452" s="8" t="s">
        <v>1970</v>
      </c>
      <c r="E452" s="8" t="s">
        <v>1971</v>
      </c>
      <c r="F452" s="9">
        <v>0</v>
      </c>
      <c r="G452" s="8" t="s">
        <v>1946</v>
      </c>
      <c r="H452" s="8" t="s">
        <v>1947</v>
      </c>
      <c r="I452" s="10" t="str">
        <f>VLOOKUP(namesZH!$A452,stationkey!B:G,6,0)</f>
        <v>Kunming</v>
      </c>
    </row>
    <row r="453" spans="1:9" hidden="1" x14ac:dyDescent="0.35">
      <c r="A453" s="11" t="s">
        <v>1972</v>
      </c>
      <c r="B453" s="12" t="s">
        <v>1973</v>
      </c>
      <c r="C453" s="12" t="s">
        <v>1974</v>
      </c>
      <c r="D453" s="12" t="s">
        <v>1975</v>
      </c>
      <c r="E453" s="12" t="s">
        <v>1976</v>
      </c>
      <c r="F453" s="13">
        <v>0</v>
      </c>
      <c r="G453" s="12" t="s">
        <v>1977</v>
      </c>
      <c r="H453" s="12" t="s">
        <v>1978</v>
      </c>
      <c r="I453" s="14" t="str">
        <f>VLOOKUP(namesZH!$A453,stationkey!B:G,6,0)</f>
        <v>Lhasa</v>
      </c>
    </row>
    <row r="454" spans="1:9" hidden="1" x14ac:dyDescent="0.35">
      <c r="A454" s="7" t="s">
        <v>1979</v>
      </c>
      <c r="B454" s="8" t="s">
        <v>396</v>
      </c>
      <c r="C454" s="8" t="s">
        <v>1974</v>
      </c>
      <c r="D454" s="8" t="s">
        <v>1980</v>
      </c>
      <c r="E454" s="8" t="s">
        <v>1981</v>
      </c>
      <c r="F454" s="9">
        <v>0</v>
      </c>
      <c r="G454" s="8" t="s">
        <v>1977</v>
      </c>
      <c r="H454" s="8" t="s">
        <v>1978</v>
      </c>
      <c r="I454" s="10" t="str">
        <f>VLOOKUP(namesZH!$A454,stationkey!B:G,6,0)</f>
        <v>Lhasa</v>
      </c>
    </row>
    <row r="455" spans="1:9" hidden="1" x14ac:dyDescent="0.35">
      <c r="A455" s="11" t="s">
        <v>1982</v>
      </c>
      <c r="B455" s="12" t="s">
        <v>1983</v>
      </c>
      <c r="C455" s="12" t="s">
        <v>1974</v>
      </c>
      <c r="D455" s="12" t="s">
        <v>1984</v>
      </c>
      <c r="E455" s="12" t="s">
        <v>1985</v>
      </c>
      <c r="F455" s="13">
        <v>0</v>
      </c>
      <c r="G455" s="12" t="s">
        <v>1977</v>
      </c>
      <c r="H455" s="12" t="s">
        <v>1978</v>
      </c>
      <c r="I455" s="14" t="str">
        <f>VLOOKUP(namesZH!$A455,stationkey!B:G,6,0)</f>
        <v>Lhasa</v>
      </c>
    </row>
    <row r="456" spans="1:9" hidden="1" x14ac:dyDescent="0.35">
      <c r="A456" s="7" t="s">
        <v>1986</v>
      </c>
      <c r="B456" s="8" t="s">
        <v>1987</v>
      </c>
      <c r="C456" s="8" t="s">
        <v>1974</v>
      </c>
      <c r="D456" s="8" t="s">
        <v>1988</v>
      </c>
      <c r="E456" s="8" t="s">
        <v>1989</v>
      </c>
      <c r="F456" s="9">
        <v>0</v>
      </c>
      <c r="G456" s="8" t="s">
        <v>1977</v>
      </c>
      <c r="H456" s="8" t="s">
        <v>1978</v>
      </c>
      <c r="I456" s="10" t="str">
        <f>VLOOKUP(namesZH!$A456,stationkey!B:G,6,0)</f>
        <v>Lhasa</v>
      </c>
    </row>
    <row r="457" spans="1:9" hidden="1" x14ac:dyDescent="0.35">
      <c r="A457" s="11" t="s">
        <v>1990</v>
      </c>
      <c r="B457" s="12" t="s">
        <v>1991</v>
      </c>
      <c r="C457" s="12" t="s">
        <v>1974</v>
      </c>
      <c r="D457" s="12" t="s">
        <v>1992</v>
      </c>
      <c r="E457" s="12" t="s">
        <v>1993</v>
      </c>
      <c r="F457" s="13">
        <v>0</v>
      </c>
      <c r="G457" s="12" t="s">
        <v>1977</v>
      </c>
      <c r="H457" s="12" t="s">
        <v>1978</v>
      </c>
      <c r="I457" s="14" t="str">
        <f>VLOOKUP(namesZH!$A457,stationkey!B:G,6,0)</f>
        <v>Lhasa</v>
      </c>
    </row>
    <row r="458" spans="1:9" hidden="1" x14ac:dyDescent="0.35">
      <c r="A458" s="7" t="s">
        <v>1994</v>
      </c>
      <c r="B458" s="8" t="s">
        <v>1995</v>
      </c>
      <c r="C458" s="8" t="s">
        <v>1974</v>
      </c>
      <c r="D458" s="8" t="s">
        <v>1996</v>
      </c>
      <c r="E458" s="8" t="s">
        <v>1997</v>
      </c>
      <c r="F458" s="9">
        <v>0</v>
      </c>
      <c r="G458" s="8" t="s">
        <v>1977</v>
      </c>
      <c r="H458" s="8" t="s">
        <v>1978</v>
      </c>
      <c r="I458" s="10" t="str">
        <f>VLOOKUP(namesZH!$A458,stationkey!B:G,6,0)</f>
        <v>Lhasa</v>
      </c>
    </row>
    <row r="459" spans="1:9" hidden="1" x14ac:dyDescent="0.35">
      <c r="A459" s="11" t="s">
        <v>1998</v>
      </c>
      <c r="B459" s="12" t="s">
        <v>1999</v>
      </c>
      <c r="C459" s="12" t="s">
        <v>2000</v>
      </c>
      <c r="D459" s="12" t="s">
        <v>2001</v>
      </c>
      <c r="E459" s="12" t="s">
        <v>2002</v>
      </c>
      <c r="F459" s="13">
        <v>1</v>
      </c>
      <c r="G459" s="12" t="s">
        <v>2003</v>
      </c>
      <c r="H459" s="12" t="s">
        <v>2004</v>
      </c>
      <c r="I459" s="14" t="str">
        <f>VLOOKUP(namesZH!$A459,stationkey!B:G,6,0)</f>
        <v>Xi'an</v>
      </c>
    </row>
    <row r="460" spans="1:9" hidden="1" x14ac:dyDescent="0.35">
      <c r="A460" s="7" t="s">
        <v>2005</v>
      </c>
      <c r="B460" s="8" t="s">
        <v>2006</v>
      </c>
      <c r="C460" s="8" t="s">
        <v>2000</v>
      </c>
      <c r="D460" s="8" t="s">
        <v>2007</v>
      </c>
      <c r="E460" s="8" t="s">
        <v>2008</v>
      </c>
      <c r="F460" s="9">
        <v>1</v>
      </c>
      <c r="G460" s="8" t="s">
        <v>2003</v>
      </c>
      <c r="H460" s="8" t="s">
        <v>2004</v>
      </c>
      <c r="I460" s="10" t="str">
        <f>VLOOKUP(namesZH!$A460,stationkey!B:G,6,0)</f>
        <v>Xi'an</v>
      </c>
    </row>
    <row r="461" spans="1:9" hidden="1" x14ac:dyDescent="0.35">
      <c r="A461" s="11" t="s">
        <v>2009</v>
      </c>
      <c r="B461" s="12" t="s">
        <v>2010</v>
      </c>
      <c r="C461" s="12" t="s">
        <v>2000</v>
      </c>
      <c r="D461" s="12" t="s">
        <v>2011</v>
      </c>
      <c r="E461" s="12" t="s">
        <v>2012</v>
      </c>
      <c r="F461" s="13">
        <v>1</v>
      </c>
      <c r="G461" s="12" t="s">
        <v>2003</v>
      </c>
      <c r="H461" s="12" t="s">
        <v>2004</v>
      </c>
      <c r="I461" s="14" t="str">
        <f>VLOOKUP(namesZH!$A461,stationkey!B:G,6,0)</f>
        <v>Xi'an</v>
      </c>
    </row>
    <row r="462" spans="1:9" hidden="1" x14ac:dyDescent="0.35">
      <c r="A462" s="7" t="s">
        <v>2013</v>
      </c>
      <c r="B462" s="8" t="s">
        <v>2014</v>
      </c>
      <c r="C462" s="8" t="s">
        <v>2000</v>
      </c>
      <c r="D462" s="8" t="s">
        <v>2015</v>
      </c>
      <c r="E462" s="8" t="s">
        <v>2016</v>
      </c>
      <c r="F462" s="9">
        <v>1</v>
      </c>
      <c r="G462" s="8" t="s">
        <v>2003</v>
      </c>
      <c r="H462" s="8" t="s">
        <v>2004</v>
      </c>
      <c r="I462" s="10" t="str">
        <f>VLOOKUP(namesZH!$A462,stationkey!B:G,6,0)</f>
        <v>Xi'an</v>
      </c>
    </row>
    <row r="463" spans="1:9" hidden="1" x14ac:dyDescent="0.35">
      <c r="A463" s="11" t="s">
        <v>2017</v>
      </c>
      <c r="B463" s="12" t="s">
        <v>2018</v>
      </c>
      <c r="C463" s="12" t="s">
        <v>2000</v>
      </c>
      <c r="D463" s="12" t="s">
        <v>2019</v>
      </c>
      <c r="E463" s="12" t="s">
        <v>2020</v>
      </c>
      <c r="F463" s="13">
        <v>1</v>
      </c>
      <c r="G463" s="12" t="s">
        <v>2003</v>
      </c>
      <c r="H463" s="12" t="s">
        <v>2004</v>
      </c>
      <c r="I463" s="14" t="str">
        <f>VLOOKUP(namesZH!$A463,stationkey!B:G,6,0)</f>
        <v>Xi'an</v>
      </c>
    </row>
    <row r="464" spans="1:9" hidden="1" x14ac:dyDescent="0.35">
      <c r="A464" s="7" t="s">
        <v>2021</v>
      </c>
      <c r="B464" s="8" t="s">
        <v>2022</v>
      </c>
      <c r="C464" s="8" t="s">
        <v>2000</v>
      </c>
      <c r="D464" s="8" t="s">
        <v>2023</v>
      </c>
      <c r="E464" s="8" t="s">
        <v>2024</v>
      </c>
      <c r="F464" s="9">
        <v>1</v>
      </c>
      <c r="G464" s="8" t="s">
        <v>2003</v>
      </c>
      <c r="H464" s="8" t="s">
        <v>2004</v>
      </c>
      <c r="I464" s="10" t="str">
        <f>VLOOKUP(namesZH!$A464,stationkey!B:G,6,0)</f>
        <v>Xi'an</v>
      </c>
    </row>
    <row r="465" spans="1:9" hidden="1" x14ac:dyDescent="0.35">
      <c r="A465" s="11" t="s">
        <v>2025</v>
      </c>
      <c r="B465" s="12" t="s">
        <v>2026</v>
      </c>
      <c r="C465" s="12" t="s">
        <v>2000</v>
      </c>
      <c r="D465" s="12" t="s">
        <v>2027</v>
      </c>
      <c r="E465" s="12" t="s">
        <v>2028</v>
      </c>
      <c r="F465" s="13">
        <v>1</v>
      </c>
      <c r="G465" s="12" t="s">
        <v>2003</v>
      </c>
      <c r="H465" s="12" t="s">
        <v>2004</v>
      </c>
      <c r="I465" s="14" t="str">
        <f>VLOOKUP(namesZH!$A465,stationkey!B:G,6,0)</f>
        <v>Xi'an</v>
      </c>
    </row>
    <row r="466" spans="1:9" hidden="1" x14ac:dyDescent="0.35">
      <c r="A466" s="7" t="s">
        <v>2029</v>
      </c>
      <c r="B466" s="8" t="s">
        <v>2030</v>
      </c>
      <c r="C466" s="8" t="s">
        <v>2000</v>
      </c>
      <c r="D466" s="8" t="s">
        <v>2031</v>
      </c>
      <c r="E466" s="8" t="s">
        <v>2032</v>
      </c>
      <c r="F466" s="9">
        <v>1</v>
      </c>
      <c r="G466" s="8" t="s">
        <v>2003</v>
      </c>
      <c r="H466" s="8" t="s">
        <v>2004</v>
      </c>
      <c r="I466" s="10" t="str">
        <f>VLOOKUP(namesZH!$A466,stationkey!B:G,6,0)</f>
        <v>Xi'an</v>
      </c>
    </row>
    <row r="467" spans="1:9" hidden="1" x14ac:dyDescent="0.35">
      <c r="A467" s="11" t="s">
        <v>2033</v>
      </c>
      <c r="B467" s="12" t="s">
        <v>2034</v>
      </c>
      <c r="C467" s="12" t="s">
        <v>2000</v>
      </c>
      <c r="D467" s="12" t="s">
        <v>2035</v>
      </c>
      <c r="E467" s="12" t="s">
        <v>2036</v>
      </c>
      <c r="F467" s="13">
        <v>1</v>
      </c>
      <c r="G467" s="12" t="s">
        <v>2003</v>
      </c>
      <c r="H467" s="12" t="s">
        <v>2004</v>
      </c>
      <c r="I467" s="14" t="str">
        <f>VLOOKUP(namesZH!$A467,stationkey!B:G,6,0)</f>
        <v>Xi'an</v>
      </c>
    </row>
    <row r="468" spans="1:9" hidden="1" x14ac:dyDescent="0.35">
      <c r="A468" s="7" t="s">
        <v>2037</v>
      </c>
      <c r="B468" s="8" t="s">
        <v>2038</v>
      </c>
      <c r="C468" s="8" t="s">
        <v>2000</v>
      </c>
      <c r="D468" s="8" t="s">
        <v>2039</v>
      </c>
      <c r="E468" s="8" t="s">
        <v>2040</v>
      </c>
      <c r="F468" s="9">
        <v>1</v>
      </c>
      <c r="G468" s="8" t="s">
        <v>2003</v>
      </c>
      <c r="H468" s="8" t="s">
        <v>2004</v>
      </c>
      <c r="I468" s="10" t="str">
        <f>VLOOKUP(namesZH!$A468,stationkey!B:G,6,0)</f>
        <v>Xi'an</v>
      </c>
    </row>
    <row r="469" spans="1:9" hidden="1" x14ac:dyDescent="0.35">
      <c r="A469" s="11" t="s">
        <v>2041</v>
      </c>
      <c r="B469" s="12" t="s">
        <v>2042</v>
      </c>
      <c r="C469" s="12" t="s">
        <v>2000</v>
      </c>
      <c r="D469" s="12" t="s">
        <v>2043</v>
      </c>
      <c r="E469" s="12" t="s">
        <v>2044</v>
      </c>
      <c r="F469" s="13">
        <v>1</v>
      </c>
      <c r="G469" s="12" t="s">
        <v>2003</v>
      </c>
      <c r="H469" s="12" t="s">
        <v>2004</v>
      </c>
      <c r="I469" s="14" t="str">
        <f>VLOOKUP(namesZH!$A469,stationkey!B:G,6,0)</f>
        <v>Xi'an</v>
      </c>
    </row>
    <row r="470" spans="1:9" hidden="1" x14ac:dyDescent="0.35">
      <c r="A470" s="7" t="s">
        <v>2045</v>
      </c>
      <c r="B470" s="8" t="s">
        <v>2046</v>
      </c>
      <c r="C470" s="8" t="s">
        <v>2000</v>
      </c>
      <c r="D470" s="8" t="s">
        <v>2047</v>
      </c>
      <c r="E470" s="8" t="s">
        <v>2048</v>
      </c>
      <c r="F470" s="9">
        <v>1</v>
      </c>
      <c r="G470" s="8" t="s">
        <v>2003</v>
      </c>
      <c r="H470" s="8" t="s">
        <v>2004</v>
      </c>
      <c r="I470" s="10" t="str">
        <f>VLOOKUP(namesZH!$A470,stationkey!B:G,6,0)</f>
        <v>Xi'an</v>
      </c>
    </row>
    <row r="471" spans="1:9" hidden="1" x14ac:dyDescent="0.35">
      <c r="A471" s="11" t="s">
        <v>2049</v>
      </c>
      <c r="B471" s="12" t="s">
        <v>2050</v>
      </c>
      <c r="C471" s="12" t="s">
        <v>2000</v>
      </c>
      <c r="D471" s="12" t="s">
        <v>2051</v>
      </c>
      <c r="E471" s="12" t="s">
        <v>2052</v>
      </c>
      <c r="F471" s="13">
        <v>1</v>
      </c>
      <c r="G471" s="12" t="s">
        <v>2003</v>
      </c>
      <c r="H471" s="12" t="s">
        <v>2004</v>
      </c>
      <c r="I471" s="14" t="str">
        <f>VLOOKUP(namesZH!$A471,stationkey!B:G,6,0)</f>
        <v>Xi'an</v>
      </c>
    </row>
    <row r="472" spans="1:9" hidden="1" x14ac:dyDescent="0.35">
      <c r="A472" s="7" t="s">
        <v>2053</v>
      </c>
      <c r="B472" s="8" t="s">
        <v>212</v>
      </c>
      <c r="C472" s="8" t="s">
        <v>2054</v>
      </c>
      <c r="D472" s="8" t="s">
        <v>2055</v>
      </c>
      <c r="E472" s="8" t="s">
        <v>2056</v>
      </c>
      <c r="F472" s="9">
        <v>0</v>
      </c>
      <c r="G472" s="8" t="s">
        <v>2057</v>
      </c>
      <c r="H472" s="8" t="s">
        <v>2058</v>
      </c>
      <c r="I472" s="10" t="str">
        <f>VLOOKUP(namesZH!$A472,stationkey!B:G,6,0)</f>
        <v>Lanzhou</v>
      </c>
    </row>
    <row r="473" spans="1:9" hidden="1" x14ac:dyDescent="0.35">
      <c r="A473" s="11" t="s">
        <v>2059</v>
      </c>
      <c r="B473" s="12" t="s">
        <v>2060</v>
      </c>
      <c r="C473" s="12" t="s">
        <v>2054</v>
      </c>
      <c r="D473" s="12" t="s">
        <v>2061</v>
      </c>
      <c r="E473" s="12" t="s">
        <v>2062</v>
      </c>
      <c r="F473" s="13">
        <v>0</v>
      </c>
      <c r="G473" s="12" t="s">
        <v>2057</v>
      </c>
      <c r="H473" s="12" t="s">
        <v>2058</v>
      </c>
      <c r="I473" s="14" t="str">
        <f>VLOOKUP(namesZH!$A473,stationkey!B:G,6,0)</f>
        <v>Lanzhou</v>
      </c>
    </row>
    <row r="474" spans="1:9" hidden="1" x14ac:dyDescent="0.35">
      <c r="A474" s="7" t="s">
        <v>2063</v>
      </c>
      <c r="B474" s="8" t="s">
        <v>2064</v>
      </c>
      <c r="C474" s="8" t="s">
        <v>2054</v>
      </c>
      <c r="D474" s="8" t="s">
        <v>2065</v>
      </c>
      <c r="E474" s="8" t="s">
        <v>2066</v>
      </c>
      <c r="F474" s="9">
        <v>0</v>
      </c>
      <c r="G474" s="8" t="s">
        <v>2057</v>
      </c>
      <c r="H474" s="8" t="s">
        <v>2058</v>
      </c>
      <c r="I474" s="10" t="str">
        <f>VLOOKUP(namesZH!$A474,stationkey!B:G,6,0)</f>
        <v>Lanzhou</v>
      </c>
    </row>
    <row r="475" spans="1:9" hidden="1" x14ac:dyDescent="0.35">
      <c r="A475" s="11" t="s">
        <v>2067</v>
      </c>
      <c r="B475" s="12" t="s">
        <v>2068</v>
      </c>
      <c r="C475" s="12" t="s">
        <v>2054</v>
      </c>
      <c r="D475" s="12" t="s">
        <v>2069</v>
      </c>
      <c r="E475" s="12" t="s">
        <v>2070</v>
      </c>
      <c r="F475" s="13">
        <v>0</v>
      </c>
      <c r="G475" s="12" t="s">
        <v>2057</v>
      </c>
      <c r="H475" s="12" t="s">
        <v>2058</v>
      </c>
      <c r="I475" s="14" t="str">
        <f>VLOOKUP(namesZH!$A475,stationkey!B:G,6,0)</f>
        <v>Lanzhou</v>
      </c>
    </row>
    <row r="476" spans="1:9" hidden="1" x14ac:dyDescent="0.35">
      <c r="A476" s="7" t="s">
        <v>2071</v>
      </c>
      <c r="B476" s="8" t="s">
        <v>2072</v>
      </c>
      <c r="C476" s="8" t="s">
        <v>2054</v>
      </c>
      <c r="D476" s="8" t="s">
        <v>2073</v>
      </c>
      <c r="E476" s="8" t="s">
        <v>2074</v>
      </c>
      <c r="F476" s="9">
        <v>0</v>
      </c>
      <c r="G476" s="8" t="s">
        <v>2057</v>
      </c>
      <c r="H476" s="8" t="s">
        <v>2058</v>
      </c>
      <c r="I476" s="10" t="str">
        <f>VLOOKUP(namesZH!$A476,stationkey!B:G,6,0)</f>
        <v>Lanzhou</v>
      </c>
    </row>
    <row r="477" spans="1:9" hidden="1" x14ac:dyDescent="0.35">
      <c r="A477" s="11" t="s">
        <v>2075</v>
      </c>
      <c r="B477" s="12" t="s">
        <v>812</v>
      </c>
      <c r="C477" s="12" t="s">
        <v>2076</v>
      </c>
      <c r="D477" s="12" t="s">
        <v>2077</v>
      </c>
      <c r="E477" s="12" t="s">
        <v>2078</v>
      </c>
      <c r="F477" s="13">
        <v>0</v>
      </c>
      <c r="G477" s="12" t="s">
        <v>2079</v>
      </c>
      <c r="H477" s="12" t="s">
        <v>2080</v>
      </c>
      <c r="I477" s="14" t="str">
        <f>VLOOKUP(namesZH!$A477,stationkey!B:G,6,0)</f>
        <v>Xining</v>
      </c>
    </row>
    <row r="478" spans="1:9" hidden="1" x14ac:dyDescent="0.35">
      <c r="A478" s="7" t="s">
        <v>2081</v>
      </c>
      <c r="B478" s="8" t="s">
        <v>2082</v>
      </c>
      <c r="C478" s="8" t="s">
        <v>2076</v>
      </c>
      <c r="D478" s="8" t="s">
        <v>2083</v>
      </c>
      <c r="E478" s="8" t="s">
        <v>2084</v>
      </c>
      <c r="F478" s="9">
        <v>0</v>
      </c>
      <c r="G478" s="8" t="s">
        <v>2079</v>
      </c>
      <c r="H478" s="8" t="s">
        <v>2080</v>
      </c>
      <c r="I478" s="10" t="str">
        <f>VLOOKUP(namesZH!$A478,stationkey!B:G,6,0)</f>
        <v>Xining</v>
      </c>
    </row>
    <row r="479" spans="1:9" hidden="1" x14ac:dyDescent="0.35">
      <c r="A479" s="11" t="s">
        <v>2085</v>
      </c>
      <c r="B479" s="12" t="s">
        <v>2086</v>
      </c>
      <c r="C479" s="12" t="s">
        <v>2076</v>
      </c>
      <c r="D479" s="12" t="s">
        <v>2087</v>
      </c>
      <c r="E479" s="12" t="s">
        <v>2088</v>
      </c>
      <c r="F479" s="13">
        <v>0</v>
      </c>
      <c r="G479" s="12" t="s">
        <v>2079</v>
      </c>
      <c r="H479" s="12" t="s">
        <v>2080</v>
      </c>
      <c r="I479" s="14" t="str">
        <f>VLOOKUP(namesZH!$A479,stationkey!B:G,6,0)</f>
        <v>Xining</v>
      </c>
    </row>
    <row r="480" spans="1:9" hidden="1" x14ac:dyDescent="0.35">
      <c r="A480" s="7" t="s">
        <v>2089</v>
      </c>
      <c r="B480" s="8" t="s">
        <v>2090</v>
      </c>
      <c r="C480" s="8" t="s">
        <v>2076</v>
      </c>
      <c r="D480" s="8" t="s">
        <v>2091</v>
      </c>
      <c r="E480" s="8" t="s">
        <v>2092</v>
      </c>
      <c r="F480" s="9">
        <v>0</v>
      </c>
      <c r="G480" s="8" t="s">
        <v>2079</v>
      </c>
      <c r="H480" s="8" t="s">
        <v>2080</v>
      </c>
      <c r="I480" s="10" t="str">
        <f>VLOOKUP(namesZH!$A480,stationkey!B:G,6,0)</f>
        <v>Xining</v>
      </c>
    </row>
    <row r="481" spans="1:9" hidden="1" x14ac:dyDescent="0.35">
      <c r="A481" s="11" t="s">
        <v>2093</v>
      </c>
      <c r="B481" s="12" t="s">
        <v>2094</v>
      </c>
      <c r="C481" s="12" t="s">
        <v>2095</v>
      </c>
      <c r="D481" s="12" t="s">
        <v>2096</v>
      </c>
      <c r="E481" s="12" t="s">
        <v>2097</v>
      </c>
      <c r="F481" s="13">
        <v>0</v>
      </c>
      <c r="G481" s="12" t="s">
        <v>2098</v>
      </c>
      <c r="H481" s="12" t="s">
        <v>2099</v>
      </c>
      <c r="I481" s="14" t="str">
        <f>VLOOKUP(namesZH!$A481,stationkey!B:G,6,0)</f>
        <v>Yinchuan</v>
      </c>
    </row>
    <row r="482" spans="1:9" hidden="1" x14ac:dyDescent="0.35">
      <c r="A482" s="7" t="s">
        <v>2100</v>
      </c>
      <c r="B482" s="8" t="s">
        <v>2101</v>
      </c>
      <c r="C482" s="8" t="s">
        <v>2095</v>
      </c>
      <c r="D482" s="8" t="s">
        <v>2102</v>
      </c>
      <c r="E482" s="8" t="s">
        <v>2103</v>
      </c>
      <c r="F482" s="9">
        <v>0</v>
      </c>
      <c r="G482" s="8" t="s">
        <v>2098</v>
      </c>
      <c r="H482" s="8" t="s">
        <v>2099</v>
      </c>
      <c r="I482" s="10" t="str">
        <f>VLOOKUP(namesZH!$A482,stationkey!B:G,6,0)</f>
        <v>Yinchuan</v>
      </c>
    </row>
    <row r="483" spans="1:9" hidden="1" x14ac:dyDescent="0.35">
      <c r="A483" s="11" t="s">
        <v>2104</v>
      </c>
      <c r="B483" s="12" t="s">
        <v>2105</v>
      </c>
      <c r="C483" s="12" t="s">
        <v>2095</v>
      </c>
      <c r="D483" s="12" t="s">
        <v>2106</v>
      </c>
      <c r="E483" s="12" t="s">
        <v>2107</v>
      </c>
      <c r="F483" s="13">
        <v>0</v>
      </c>
      <c r="G483" s="12" t="s">
        <v>2098</v>
      </c>
      <c r="H483" s="12" t="s">
        <v>2099</v>
      </c>
      <c r="I483" s="14" t="str">
        <f>VLOOKUP(namesZH!$A483,stationkey!B:G,6,0)</f>
        <v>Yinchuan</v>
      </c>
    </row>
    <row r="484" spans="1:9" hidden="1" x14ac:dyDescent="0.35">
      <c r="A484" s="7" t="s">
        <v>2108</v>
      </c>
      <c r="B484" s="8" t="s">
        <v>2109</v>
      </c>
      <c r="C484" s="8" t="s">
        <v>2095</v>
      </c>
      <c r="D484" s="8" t="s">
        <v>2110</v>
      </c>
      <c r="E484" s="8" t="s">
        <v>2111</v>
      </c>
      <c r="F484" s="9">
        <v>0</v>
      </c>
      <c r="G484" s="8" t="s">
        <v>2098</v>
      </c>
      <c r="H484" s="8" t="s">
        <v>2099</v>
      </c>
      <c r="I484" s="10" t="str">
        <f>VLOOKUP(namesZH!$A484,stationkey!B:G,6,0)</f>
        <v>Yinchuan</v>
      </c>
    </row>
    <row r="485" spans="1:9" hidden="1" x14ac:dyDescent="0.35">
      <c r="A485" s="11" t="s">
        <v>2112</v>
      </c>
      <c r="B485" s="12" t="s">
        <v>2113</v>
      </c>
      <c r="C485" s="12" t="s">
        <v>2095</v>
      </c>
      <c r="D485" s="12" t="s">
        <v>2114</v>
      </c>
      <c r="E485" s="12" t="s">
        <v>2115</v>
      </c>
      <c r="F485" s="13">
        <v>0</v>
      </c>
      <c r="G485" s="12" t="s">
        <v>2098</v>
      </c>
      <c r="H485" s="12" t="s">
        <v>2099</v>
      </c>
      <c r="I485" s="14" t="str">
        <f>VLOOKUP(namesZH!$A485,stationkey!B:G,6,0)</f>
        <v>Yinchuan</v>
      </c>
    </row>
    <row r="486" spans="1:9" hidden="1" x14ac:dyDescent="0.35">
      <c r="A486" s="7" t="s">
        <v>2116</v>
      </c>
      <c r="B486" s="8" t="s">
        <v>2117</v>
      </c>
      <c r="C486" s="8" t="s">
        <v>2095</v>
      </c>
      <c r="D486" s="8" t="s">
        <v>2118</v>
      </c>
      <c r="E486" s="8" t="s">
        <v>2119</v>
      </c>
      <c r="F486" s="9">
        <v>0</v>
      </c>
      <c r="G486" s="8" t="s">
        <v>2098</v>
      </c>
      <c r="H486" s="8" t="s">
        <v>2099</v>
      </c>
      <c r="I486" s="10" t="str">
        <f>VLOOKUP(namesZH!$A486,stationkey!B:G,6,0)</f>
        <v>Yinchuan</v>
      </c>
    </row>
    <row r="487" spans="1:9" hidden="1" x14ac:dyDescent="0.35">
      <c r="A487" s="11" t="s">
        <v>2120</v>
      </c>
      <c r="B487" s="12" t="s">
        <v>276</v>
      </c>
      <c r="C487" s="12" t="s">
        <v>2121</v>
      </c>
      <c r="D487" s="12" t="s">
        <v>2122</v>
      </c>
      <c r="E487" s="12" t="s">
        <v>2123</v>
      </c>
      <c r="F487" s="13">
        <v>0</v>
      </c>
      <c r="G487" s="12" t="s">
        <v>2124</v>
      </c>
      <c r="H487" s="12" t="s">
        <v>2125</v>
      </c>
      <c r="I487" s="14" t="str">
        <f>VLOOKUP(namesZH!$A487,stationkey!B:G,6,0)</f>
        <v>Urumqi</v>
      </c>
    </row>
    <row r="488" spans="1:9" hidden="1" x14ac:dyDescent="0.35">
      <c r="A488" s="7" t="s">
        <v>2126</v>
      </c>
      <c r="B488" s="8" t="s">
        <v>2127</v>
      </c>
      <c r="C488" s="8" t="s">
        <v>2121</v>
      </c>
      <c r="D488" s="8" t="s">
        <v>2128</v>
      </c>
      <c r="E488" s="8" t="s">
        <v>2129</v>
      </c>
      <c r="F488" s="9">
        <v>0</v>
      </c>
      <c r="G488" s="8" t="s">
        <v>2124</v>
      </c>
      <c r="H488" s="8" t="s">
        <v>2125</v>
      </c>
      <c r="I488" s="10" t="str">
        <f>VLOOKUP(namesZH!$A488,stationkey!B:G,6,0)</f>
        <v>Urumqi</v>
      </c>
    </row>
    <row r="489" spans="1:9" hidden="1" x14ac:dyDescent="0.35">
      <c r="A489" s="11" t="s">
        <v>2130</v>
      </c>
      <c r="B489" s="12" t="s">
        <v>2131</v>
      </c>
      <c r="C489" s="12" t="s">
        <v>2121</v>
      </c>
      <c r="D489" s="12" t="s">
        <v>2132</v>
      </c>
      <c r="E489" s="12" t="s">
        <v>2133</v>
      </c>
      <c r="F489" s="13">
        <v>0</v>
      </c>
      <c r="G489" s="12" t="s">
        <v>2124</v>
      </c>
      <c r="H489" s="12" t="s">
        <v>2125</v>
      </c>
      <c r="I489" s="14" t="str">
        <f>VLOOKUP(namesZH!$A489,stationkey!B:G,6,0)</f>
        <v>Urumqi</v>
      </c>
    </row>
    <row r="490" spans="1:9" hidden="1" x14ac:dyDescent="0.35">
      <c r="A490" s="7" t="s">
        <v>2134</v>
      </c>
      <c r="B490" s="8" t="s">
        <v>2135</v>
      </c>
      <c r="C490" s="8" t="s">
        <v>2121</v>
      </c>
      <c r="D490" s="8" t="s">
        <v>2136</v>
      </c>
      <c r="E490" s="8" t="s">
        <v>2137</v>
      </c>
      <c r="F490" s="9">
        <v>0</v>
      </c>
      <c r="G490" s="8" t="s">
        <v>2124</v>
      </c>
      <c r="H490" s="8" t="s">
        <v>2125</v>
      </c>
      <c r="I490" s="10" t="str">
        <f>VLOOKUP(namesZH!$A490,stationkey!B:G,6,0)</f>
        <v>Urumqi</v>
      </c>
    </row>
    <row r="491" spans="1:9" hidden="1" x14ac:dyDescent="0.35">
      <c r="A491" s="11" t="s">
        <v>2138</v>
      </c>
      <c r="B491" s="12" t="s">
        <v>2139</v>
      </c>
      <c r="C491" s="12" t="s">
        <v>2121</v>
      </c>
      <c r="D491" s="12" t="s">
        <v>2140</v>
      </c>
      <c r="E491" s="12" t="s">
        <v>2141</v>
      </c>
      <c r="F491" s="13">
        <v>0</v>
      </c>
      <c r="G491" s="12" t="s">
        <v>2124</v>
      </c>
      <c r="H491" s="12" t="s">
        <v>2125</v>
      </c>
      <c r="I491" s="14" t="str">
        <f>VLOOKUP(namesZH!$A491,stationkey!B:G,6,0)</f>
        <v>Urumqi</v>
      </c>
    </row>
    <row r="492" spans="1:9" hidden="1" x14ac:dyDescent="0.35">
      <c r="A492" s="7" t="s">
        <v>2142</v>
      </c>
      <c r="B492" s="8" t="s">
        <v>2143</v>
      </c>
      <c r="C492" s="8" t="s">
        <v>2121</v>
      </c>
      <c r="D492" s="8" t="s">
        <v>2144</v>
      </c>
      <c r="E492" s="8" t="s">
        <v>2145</v>
      </c>
      <c r="F492" s="9">
        <v>0</v>
      </c>
      <c r="G492" s="8" t="s">
        <v>2124</v>
      </c>
      <c r="H492" s="8" t="s">
        <v>2125</v>
      </c>
      <c r="I492" s="10" t="str">
        <f>VLOOKUP(namesZH!$A492,stationkey!B:G,6,0)</f>
        <v>Urumqi</v>
      </c>
    </row>
    <row r="493" spans="1:9" hidden="1" x14ac:dyDescent="0.35">
      <c r="A493" s="11" t="s">
        <v>2146</v>
      </c>
      <c r="B493" s="12" t="s">
        <v>2147</v>
      </c>
      <c r="C493" s="12" t="s">
        <v>2121</v>
      </c>
      <c r="D493" s="12" t="s">
        <v>2148</v>
      </c>
      <c r="E493" s="12" t="s">
        <v>2149</v>
      </c>
      <c r="F493" s="13">
        <v>0</v>
      </c>
      <c r="G493" s="12" t="s">
        <v>2124</v>
      </c>
      <c r="H493" s="12" t="s">
        <v>2125</v>
      </c>
      <c r="I493" s="14" t="str">
        <f>VLOOKUP(namesZH!$A493,stationkey!B:G,6,0)</f>
        <v>Urumqi</v>
      </c>
    </row>
    <row r="494" spans="1:9" hidden="1" x14ac:dyDescent="0.35">
      <c r="A494" s="7" t="s">
        <v>2150</v>
      </c>
      <c r="B494" s="8" t="s">
        <v>2151</v>
      </c>
      <c r="C494" s="8" t="s">
        <v>2152</v>
      </c>
      <c r="D494" s="8" t="s">
        <v>2153</v>
      </c>
      <c r="E494" s="8" t="s">
        <v>2154</v>
      </c>
      <c r="F494" s="9">
        <v>0</v>
      </c>
      <c r="G494" s="8" t="s">
        <v>1478</v>
      </c>
      <c r="H494" s="8" t="s">
        <v>1479</v>
      </c>
      <c r="I494" s="10" t="str">
        <f>VLOOKUP(namesZH!$A494,stationkey!B:G,6,0)</f>
        <v>Xiangtan</v>
      </c>
    </row>
    <row r="495" spans="1:9" hidden="1" x14ac:dyDescent="0.35">
      <c r="A495" s="11" t="s">
        <v>2155</v>
      </c>
      <c r="B495" s="12" t="s">
        <v>405</v>
      </c>
      <c r="C495" s="12" t="s">
        <v>2152</v>
      </c>
      <c r="D495" s="12" t="s">
        <v>2156</v>
      </c>
      <c r="E495" s="12" t="s">
        <v>2157</v>
      </c>
      <c r="F495" s="13">
        <v>0</v>
      </c>
      <c r="G495" s="12" t="s">
        <v>1478</v>
      </c>
      <c r="H495" s="12" t="s">
        <v>1479</v>
      </c>
      <c r="I495" s="14" t="str">
        <f>VLOOKUP(namesZH!$A495,stationkey!B:G,6,0)</f>
        <v>Xiangtan</v>
      </c>
    </row>
    <row r="496" spans="1:9" hidden="1" x14ac:dyDescent="0.35">
      <c r="A496" s="7" t="s">
        <v>2158</v>
      </c>
      <c r="B496" s="8" t="s">
        <v>2159</v>
      </c>
      <c r="C496" s="8" t="s">
        <v>2152</v>
      </c>
      <c r="D496" s="8" t="s">
        <v>2160</v>
      </c>
      <c r="E496" s="8" t="s">
        <v>2161</v>
      </c>
      <c r="F496" s="9">
        <v>0</v>
      </c>
      <c r="G496" s="8" t="s">
        <v>1478</v>
      </c>
      <c r="H496" s="8" t="s">
        <v>1479</v>
      </c>
      <c r="I496" s="10" t="str">
        <f>VLOOKUP(namesZH!$A496,stationkey!B:G,6,0)</f>
        <v>Xiangtan</v>
      </c>
    </row>
    <row r="497" spans="1:9" hidden="1" x14ac:dyDescent="0.35">
      <c r="A497" s="11" t="s">
        <v>2162</v>
      </c>
      <c r="B497" s="12" t="s">
        <v>2163</v>
      </c>
      <c r="C497" s="12" t="s">
        <v>2152</v>
      </c>
      <c r="D497" s="12" t="s">
        <v>2164</v>
      </c>
      <c r="E497" s="12" t="s">
        <v>2165</v>
      </c>
      <c r="F497" s="13">
        <v>0</v>
      </c>
      <c r="G497" s="12" t="s">
        <v>1478</v>
      </c>
      <c r="H497" s="12" t="s">
        <v>1479</v>
      </c>
      <c r="I497" s="14" t="str">
        <f>VLOOKUP(namesZH!$A497,stationkey!B:G,6,0)</f>
        <v>Xiangtan</v>
      </c>
    </row>
    <row r="498" spans="1:9" hidden="1" x14ac:dyDescent="0.35">
      <c r="A498" s="7" t="s">
        <v>2166</v>
      </c>
      <c r="B498" s="8" t="s">
        <v>2167</v>
      </c>
      <c r="C498" s="8" t="s">
        <v>2152</v>
      </c>
      <c r="D498" s="8" t="s">
        <v>2168</v>
      </c>
      <c r="E498" s="8" t="s">
        <v>2169</v>
      </c>
      <c r="F498" s="9">
        <v>0</v>
      </c>
      <c r="G498" s="8" t="s">
        <v>1478</v>
      </c>
      <c r="H498" s="8" t="s">
        <v>1479</v>
      </c>
      <c r="I498" s="10" t="str">
        <f>VLOOKUP(namesZH!$A498,stationkey!B:G,6,0)</f>
        <v>Xiangtan</v>
      </c>
    </row>
    <row r="499" spans="1:9" hidden="1" x14ac:dyDescent="0.35">
      <c r="A499" s="11" t="s">
        <v>2170</v>
      </c>
      <c r="B499" s="12" t="s">
        <v>2171</v>
      </c>
      <c r="C499" s="12" t="s">
        <v>2172</v>
      </c>
      <c r="D499" s="12" t="s">
        <v>2173</v>
      </c>
      <c r="E499" s="12" t="s">
        <v>2174</v>
      </c>
      <c r="F499" s="13">
        <v>0</v>
      </c>
      <c r="G499" s="12" t="s">
        <v>1478</v>
      </c>
      <c r="H499" s="12" t="s">
        <v>1479</v>
      </c>
      <c r="I499" s="14" t="str">
        <f>VLOOKUP(namesZH!$A499,stationkey!B:G,6,0)</f>
        <v>Zhuzhou</v>
      </c>
    </row>
    <row r="500" spans="1:9" hidden="1" x14ac:dyDescent="0.35">
      <c r="A500" s="7" t="s">
        <v>2175</v>
      </c>
      <c r="B500" s="8" t="s">
        <v>2176</v>
      </c>
      <c r="C500" s="8" t="s">
        <v>2172</v>
      </c>
      <c r="D500" s="8" t="s">
        <v>2177</v>
      </c>
      <c r="E500" s="8" t="s">
        <v>2178</v>
      </c>
      <c r="F500" s="9">
        <v>0</v>
      </c>
      <c r="G500" s="8" t="s">
        <v>1478</v>
      </c>
      <c r="H500" s="8" t="s">
        <v>1479</v>
      </c>
      <c r="I500" s="10" t="str">
        <f>VLOOKUP(namesZH!$A500,stationkey!B:G,6,0)</f>
        <v>Zhuzhou</v>
      </c>
    </row>
    <row r="501" spans="1:9" hidden="1" x14ac:dyDescent="0.35">
      <c r="A501" s="11" t="s">
        <v>2179</v>
      </c>
      <c r="B501" s="12" t="s">
        <v>2180</v>
      </c>
      <c r="C501" s="12" t="s">
        <v>2172</v>
      </c>
      <c r="D501" s="12" t="s">
        <v>2181</v>
      </c>
      <c r="E501" s="12" t="s">
        <v>2182</v>
      </c>
      <c r="F501" s="13">
        <v>0</v>
      </c>
      <c r="G501" s="12" t="s">
        <v>1478</v>
      </c>
      <c r="H501" s="12" t="s">
        <v>1479</v>
      </c>
      <c r="I501" s="14" t="str">
        <f>VLOOKUP(namesZH!$A501,stationkey!B:G,6,0)</f>
        <v>Zhuzhou</v>
      </c>
    </row>
    <row r="502" spans="1:9" hidden="1" x14ac:dyDescent="0.35">
      <c r="A502" s="7" t="s">
        <v>2183</v>
      </c>
      <c r="B502" s="8" t="s">
        <v>2184</v>
      </c>
      <c r="C502" s="8" t="s">
        <v>2172</v>
      </c>
      <c r="D502" s="8" t="s">
        <v>2185</v>
      </c>
      <c r="E502" s="8" t="s">
        <v>2186</v>
      </c>
      <c r="F502" s="9">
        <v>0</v>
      </c>
      <c r="G502" s="8" t="s">
        <v>1478</v>
      </c>
      <c r="H502" s="8" t="s">
        <v>1479</v>
      </c>
      <c r="I502" s="10" t="str">
        <f>VLOOKUP(namesZH!$A502,stationkey!B:G,6,0)</f>
        <v>Zhuzhou</v>
      </c>
    </row>
    <row r="503" spans="1:9" hidden="1" x14ac:dyDescent="0.35">
      <c r="A503" s="11" t="s">
        <v>2187</v>
      </c>
      <c r="B503" s="12" t="s">
        <v>405</v>
      </c>
      <c r="C503" s="12" t="s">
        <v>2172</v>
      </c>
      <c r="D503" s="12" t="s">
        <v>2188</v>
      </c>
      <c r="E503" s="12" t="s">
        <v>2189</v>
      </c>
      <c r="F503" s="13">
        <v>0</v>
      </c>
      <c r="G503" s="12" t="s">
        <v>1478</v>
      </c>
      <c r="H503" s="12" t="s">
        <v>1479</v>
      </c>
      <c r="I503" s="14" t="str">
        <f>VLOOKUP(namesZH!$A503,stationkey!B:G,6,0)</f>
        <v>Zhuzhou</v>
      </c>
    </row>
    <row r="504" spans="1:9" hidden="1" x14ac:dyDescent="0.35">
      <c r="A504" s="7" t="s">
        <v>2190</v>
      </c>
      <c r="B504" s="8" t="s">
        <v>2191</v>
      </c>
      <c r="C504" s="8" t="s">
        <v>1905</v>
      </c>
      <c r="D504" s="8" t="s">
        <v>2192</v>
      </c>
      <c r="E504" s="8" t="s">
        <v>2193</v>
      </c>
      <c r="F504" s="9">
        <v>0</v>
      </c>
      <c r="G504" s="8" t="s">
        <v>1908</v>
      </c>
      <c r="H504" s="8" t="s">
        <v>1909</v>
      </c>
      <c r="I504" s="10" t="str">
        <f>VLOOKUP(namesZH!$A504,stationkey!B:G,6,0)</f>
        <v>Guiyang</v>
      </c>
    </row>
    <row r="505" spans="1:9" hidden="1" x14ac:dyDescent="0.35">
      <c r="A505" s="11" t="s">
        <v>2194</v>
      </c>
      <c r="B505" s="12" t="s">
        <v>2195</v>
      </c>
      <c r="C505" s="12" t="s">
        <v>2172</v>
      </c>
      <c r="D505" s="12" t="s">
        <v>2196</v>
      </c>
      <c r="E505" s="12" t="s">
        <v>2197</v>
      </c>
      <c r="F505" s="13">
        <v>0</v>
      </c>
      <c r="G505" s="12" t="s">
        <v>1478</v>
      </c>
      <c r="H505" s="12" t="s">
        <v>1479</v>
      </c>
      <c r="I505" s="14" t="str">
        <f>VLOOKUP(namesZH!$A505,stationkey!B:G,6,0)</f>
        <v>Zhuzhou</v>
      </c>
    </row>
    <row r="506" spans="1:9" hidden="1" x14ac:dyDescent="0.35">
      <c r="A506" s="7" t="s">
        <v>2198</v>
      </c>
      <c r="B506" s="8" t="s">
        <v>2199</v>
      </c>
      <c r="C506" s="8" t="s">
        <v>2152</v>
      </c>
      <c r="D506" s="8" t="s">
        <v>2200</v>
      </c>
      <c r="E506" s="8" t="s">
        <v>2201</v>
      </c>
      <c r="F506" s="9">
        <v>0</v>
      </c>
      <c r="G506" s="8" t="s">
        <v>1478</v>
      </c>
      <c r="H506" s="8" t="s">
        <v>1479</v>
      </c>
      <c r="I506" s="10" t="str">
        <f>VLOOKUP(namesZH!$A506,stationkey!B:G,6,0)</f>
        <v>Xiangtan</v>
      </c>
    </row>
    <row r="507" spans="1:9" hidden="1" x14ac:dyDescent="0.35">
      <c r="A507" s="11" t="s">
        <v>2202</v>
      </c>
      <c r="B507" s="12" t="s">
        <v>2203</v>
      </c>
      <c r="C507" s="12" t="s">
        <v>2152</v>
      </c>
      <c r="D507" s="12" t="s">
        <v>2204</v>
      </c>
      <c r="E507" s="12" t="s">
        <v>2205</v>
      </c>
      <c r="F507" s="13">
        <v>0</v>
      </c>
      <c r="G507" s="12" t="s">
        <v>1478</v>
      </c>
      <c r="H507" s="12" t="s">
        <v>1479</v>
      </c>
      <c r="I507" s="14" t="str">
        <f>VLOOKUP(namesZH!$A507,stationkey!B:G,6,0)</f>
        <v>Xiangtan</v>
      </c>
    </row>
    <row r="508" spans="1:9" hidden="1" x14ac:dyDescent="0.35">
      <c r="A508" s="7" t="s">
        <v>2206</v>
      </c>
      <c r="B508" s="8" t="s">
        <v>812</v>
      </c>
      <c r="C508" s="8" t="s">
        <v>2207</v>
      </c>
      <c r="D508" s="8" t="s">
        <v>2208</v>
      </c>
      <c r="E508" s="8" t="s">
        <v>2209</v>
      </c>
      <c r="F508" s="9">
        <v>0</v>
      </c>
      <c r="G508" s="8" t="s">
        <v>471</v>
      </c>
      <c r="H508" s="8" t="s">
        <v>472</v>
      </c>
      <c r="I508" s="10" t="str">
        <f>VLOOKUP(namesZH!$A508,stationkey!B:G,6,0)</f>
        <v>Baotou</v>
      </c>
    </row>
    <row r="509" spans="1:9" hidden="1" x14ac:dyDescent="0.35">
      <c r="A509" s="11" t="s">
        <v>2210</v>
      </c>
      <c r="B509" s="12" t="s">
        <v>2211</v>
      </c>
      <c r="C509" s="12" t="s">
        <v>2207</v>
      </c>
      <c r="D509" s="12" t="s">
        <v>2212</v>
      </c>
      <c r="E509" s="12" t="s">
        <v>2213</v>
      </c>
      <c r="F509" s="13">
        <v>0</v>
      </c>
      <c r="G509" s="12" t="s">
        <v>471</v>
      </c>
      <c r="H509" s="12" t="s">
        <v>472</v>
      </c>
      <c r="I509" s="14" t="str">
        <f>VLOOKUP(namesZH!$A509,stationkey!B:G,6,0)</f>
        <v>Baotou</v>
      </c>
    </row>
    <row r="510" spans="1:9" hidden="1" x14ac:dyDescent="0.35">
      <c r="A510" s="7" t="s">
        <v>2214</v>
      </c>
      <c r="B510" s="8" t="s">
        <v>2215</v>
      </c>
      <c r="C510" s="8" t="s">
        <v>2207</v>
      </c>
      <c r="D510" s="8" t="s">
        <v>2216</v>
      </c>
      <c r="E510" s="8" t="s">
        <v>2217</v>
      </c>
      <c r="F510" s="9">
        <v>0</v>
      </c>
      <c r="G510" s="8" t="s">
        <v>471</v>
      </c>
      <c r="H510" s="8" t="s">
        <v>472</v>
      </c>
      <c r="I510" s="10" t="str">
        <f>VLOOKUP(namesZH!$A510,stationkey!B:G,6,0)</f>
        <v>Baotou</v>
      </c>
    </row>
    <row r="511" spans="1:9" hidden="1" x14ac:dyDescent="0.35">
      <c r="A511" s="11" t="s">
        <v>2218</v>
      </c>
      <c r="B511" s="12" t="s">
        <v>2219</v>
      </c>
      <c r="C511" s="12" t="s">
        <v>2207</v>
      </c>
      <c r="D511" s="12" t="s">
        <v>2220</v>
      </c>
      <c r="E511" s="12" t="s">
        <v>2221</v>
      </c>
      <c r="F511" s="13">
        <v>0</v>
      </c>
      <c r="G511" s="12" t="s">
        <v>471</v>
      </c>
      <c r="H511" s="12" t="s">
        <v>472</v>
      </c>
      <c r="I511" s="14" t="str">
        <f>VLOOKUP(namesZH!$A511,stationkey!B:G,6,0)</f>
        <v>Baotou</v>
      </c>
    </row>
    <row r="512" spans="1:9" hidden="1" x14ac:dyDescent="0.35">
      <c r="A512" s="7" t="s">
        <v>2222</v>
      </c>
      <c r="B512" s="8" t="s">
        <v>2223</v>
      </c>
      <c r="C512" s="8" t="s">
        <v>2207</v>
      </c>
      <c r="D512" s="8" t="s">
        <v>2224</v>
      </c>
      <c r="E512" s="8" t="s">
        <v>2225</v>
      </c>
      <c r="F512" s="9">
        <v>0</v>
      </c>
      <c r="G512" s="8" t="s">
        <v>471</v>
      </c>
      <c r="H512" s="8" t="s">
        <v>472</v>
      </c>
      <c r="I512" s="10" t="str">
        <f>VLOOKUP(namesZH!$A512,stationkey!B:G,6,0)</f>
        <v>Baotou</v>
      </c>
    </row>
    <row r="513" spans="1:9" hidden="1" x14ac:dyDescent="0.35">
      <c r="A513" s="11" t="s">
        <v>2226</v>
      </c>
      <c r="B513" s="12" t="s">
        <v>2227</v>
      </c>
      <c r="C513" s="12" t="s">
        <v>2207</v>
      </c>
      <c r="D513" s="12" t="s">
        <v>2228</v>
      </c>
      <c r="E513" s="12" t="s">
        <v>2229</v>
      </c>
      <c r="F513" s="13">
        <v>0</v>
      </c>
      <c r="G513" s="12" t="s">
        <v>471</v>
      </c>
      <c r="H513" s="12" t="s">
        <v>472</v>
      </c>
      <c r="I513" s="14" t="str">
        <f>VLOOKUP(namesZH!$A513,stationkey!B:G,6,0)</f>
        <v>Baotou</v>
      </c>
    </row>
    <row r="514" spans="1:9" hidden="1" x14ac:dyDescent="0.35">
      <c r="A514" s="7" t="s">
        <v>2230</v>
      </c>
      <c r="B514" s="8" t="s">
        <v>2231</v>
      </c>
      <c r="C514" s="8" t="s">
        <v>2232</v>
      </c>
      <c r="D514" s="8" t="s">
        <v>2233</v>
      </c>
      <c r="E514" s="8" t="s">
        <v>2234</v>
      </c>
      <c r="F514" s="9">
        <v>0</v>
      </c>
      <c r="G514" s="8" t="s">
        <v>471</v>
      </c>
      <c r="H514" s="8" t="s">
        <v>472</v>
      </c>
      <c r="I514" s="10" t="str">
        <f>VLOOKUP(namesZH!$A514,stationkey!B:G,6,0)</f>
        <v>Ordos</v>
      </c>
    </row>
    <row r="515" spans="1:9" hidden="1" x14ac:dyDescent="0.35">
      <c r="A515" s="11" t="s">
        <v>2235</v>
      </c>
      <c r="B515" s="12" t="s">
        <v>2236</v>
      </c>
      <c r="C515" s="12" t="s">
        <v>2232</v>
      </c>
      <c r="D515" s="12" t="s">
        <v>2237</v>
      </c>
      <c r="E515" s="12" t="s">
        <v>2238</v>
      </c>
      <c r="F515" s="13">
        <v>0</v>
      </c>
      <c r="G515" s="12" t="s">
        <v>471</v>
      </c>
      <c r="H515" s="12" t="s">
        <v>472</v>
      </c>
      <c r="I515" s="14" t="str">
        <f>VLOOKUP(namesZH!$A515,stationkey!B:G,6,0)</f>
        <v>Ordos</v>
      </c>
    </row>
    <row r="516" spans="1:9" hidden="1" x14ac:dyDescent="0.35">
      <c r="A516" s="7" t="s">
        <v>2239</v>
      </c>
      <c r="B516" s="8" t="s">
        <v>2240</v>
      </c>
      <c r="C516" s="8" t="s">
        <v>2232</v>
      </c>
      <c r="D516" s="8" t="s">
        <v>2241</v>
      </c>
      <c r="E516" s="8" t="s">
        <v>2242</v>
      </c>
      <c r="F516" s="9">
        <v>0</v>
      </c>
      <c r="G516" s="8" t="s">
        <v>471</v>
      </c>
      <c r="H516" s="8" t="s">
        <v>472</v>
      </c>
      <c r="I516" s="10" t="str">
        <f>VLOOKUP(namesZH!$A516,stationkey!B:G,6,0)</f>
        <v>Ordos</v>
      </c>
    </row>
    <row r="517" spans="1:9" hidden="1" x14ac:dyDescent="0.35">
      <c r="A517" s="11" t="s">
        <v>2243</v>
      </c>
      <c r="B517" s="12" t="s">
        <v>2244</v>
      </c>
      <c r="C517" s="12" t="s">
        <v>2232</v>
      </c>
      <c r="D517" s="12" t="s">
        <v>2245</v>
      </c>
      <c r="E517" s="12" t="s">
        <v>2246</v>
      </c>
      <c r="F517" s="13">
        <v>0</v>
      </c>
      <c r="G517" s="12" t="s">
        <v>471</v>
      </c>
      <c r="H517" s="12" t="s">
        <v>472</v>
      </c>
      <c r="I517" s="14" t="str">
        <f>VLOOKUP(namesZH!$A517,stationkey!B:G,6,0)</f>
        <v>Ordos</v>
      </c>
    </row>
    <row r="518" spans="1:9" hidden="1" x14ac:dyDescent="0.35">
      <c r="A518" s="7" t="s">
        <v>2247</v>
      </c>
      <c r="B518" s="8" t="s">
        <v>2248</v>
      </c>
      <c r="C518" s="8" t="s">
        <v>2232</v>
      </c>
      <c r="D518" s="8" t="s">
        <v>2249</v>
      </c>
      <c r="E518" s="8" t="s">
        <v>2250</v>
      </c>
      <c r="F518" s="9">
        <v>0</v>
      </c>
      <c r="G518" s="8" t="s">
        <v>471</v>
      </c>
      <c r="H518" s="8" t="s">
        <v>472</v>
      </c>
      <c r="I518" s="10" t="str">
        <f>VLOOKUP(namesZH!$A518,stationkey!B:G,6,0)</f>
        <v>Ordos</v>
      </c>
    </row>
    <row r="519" spans="1:9" hidden="1" x14ac:dyDescent="0.35">
      <c r="A519" s="11" t="s">
        <v>2251</v>
      </c>
      <c r="B519" s="12" t="s">
        <v>2252</v>
      </c>
      <c r="C519" s="12" t="s">
        <v>2253</v>
      </c>
      <c r="D519" s="12" t="s">
        <v>2254</v>
      </c>
      <c r="E519" s="12" t="s">
        <v>2255</v>
      </c>
      <c r="F519" s="13">
        <v>0</v>
      </c>
      <c r="G519" s="12" t="s">
        <v>506</v>
      </c>
      <c r="H519" s="12" t="s">
        <v>507</v>
      </c>
      <c r="I519" s="14" t="str">
        <f>VLOOKUP(namesZH!$A519,stationkey!B:G,6,0)</f>
        <v>Yingkou</v>
      </c>
    </row>
    <row r="520" spans="1:9" hidden="1" x14ac:dyDescent="0.35">
      <c r="A520" s="7" t="s">
        <v>2256</v>
      </c>
      <c r="B520" s="8" t="s">
        <v>2257</v>
      </c>
      <c r="C520" s="8" t="s">
        <v>2253</v>
      </c>
      <c r="D520" s="8" t="s">
        <v>2258</v>
      </c>
      <c r="E520" s="8" t="s">
        <v>2259</v>
      </c>
      <c r="F520" s="9">
        <v>0</v>
      </c>
      <c r="G520" s="8" t="s">
        <v>506</v>
      </c>
      <c r="H520" s="8" t="s">
        <v>507</v>
      </c>
      <c r="I520" s="10" t="str">
        <f>VLOOKUP(namesZH!$A520,stationkey!B:G,6,0)</f>
        <v>Yingkou</v>
      </c>
    </row>
    <row r="521" spans="1:9" hidden="1" x14ac:dyDescent="0.35">
      <c r="A521" s="11" t="s">
        <v>2260</v>
      </c>
      <c r="B521" s="12" t="s">
        <v>2261</v>
      </c>
      <c r="C521" s="12" t="s">
        <v>2253</v>
      </c>
      <c r="D521" s="12" t="s">
        <v>2262</v>
      </c>
      <c r="E521" s="12" t="s">
        <v>2263</v>
      </c>
      <c r="F521" s="13">
        <v>0</v>
      </c>
      <c r="G521" s="12" t="s">
        <v>506</v>
      </c>
      <c r="H521" s="12" t="s">
        <v>507</v>
      </c>
      <c r="I521" s="14" t="str">
        <f>VLOOKUP(namesZH!$A521,stationkey!B:G,6,0)</f>
        <v>Yingkou</v>
      </c>
    </row>
    <row r="522" spans="1:9" hidden="1" x14ac:dyDescent="0.35">
      <c r="A522" s="7" t="s">
        <v>2264</v>
      </c>
      <c r="B522" s="8" t="s">
        <v>2265</v>
      </c>
      <c r="C522" s="8" t="s">
        <v>2253</v>
      </c>
      <c r="D522" s="8" t="s">
        <v>2266</v>
      </c>
      <c r="E522" s="8" t="s">
        <v>2267</v>
      </c>
      <c r="F522" s="9">
        <v>0</v>
      </c>
      <c r="G522" s="8" t="s">
        <v>506</v>
      </c>
      <c r="H522" s="8" t="s">
        <v>507</v>
      </c>
      <c r="I522" s="10" t="str">
        <f>VLOOKUP(namesZH!$A522,stationkey!B:G,6,0)</f>
        <v>Yingkou</v>
      </c>
    </row>
    <row r="523" spans="1:9" hidden="1" x14ac:dyDescent="0.35">
      <c r="A523" s="11" t="s">
        <v>2268</v>
      </c>
      <c r="B523" s="12" t="s">
        <v>2269</v>
      </c>
      <c r="C523" s="12" t="s">
        <v>2270</v>
      </c>
      <c r="D523" s="12" t="s">
        <v>2271</v>
      </c>
      <c r="E523" s="12" t="s">
        <v>2272</v>
      </c>
      <c r="F523" s="13">
        <v>0</v>
      </c>
      <c r="G523" s="12" t="s">
        <v>506</v>
      </c>
      <c r="H523" s="12" t="s">
        <v>507</v>
      </c>
      <c r="I523" s="14" t="str">
        <f>VLOOKUP(namesZH!$A523,stationkey!B:G,6,0)</f>
        <v>Dandong</v>
      </c>
    </row>
    <row r="524" spans="1:9" hidden="1" x14ac:dyDescent="0.35">
      <c r="A524" s="7" t="s">
        <v>2273</v>
      </c>
      <c r="B524" s="8" t="s">
        <v>2274</v>
      </c>
      <c r="C524" s="8" t="s">
        <v>2270</v>
      </c>
      <c r="D524" s="8" t="s">
        <v>2275</v>
      </c>
      <c r="E524" s="8" t="s">
        <v>2276</v>
      </c>
      <c r="F524" s="9">
        <v>0</v>
      </c>
      <c r="G524" s="8" t="s">
        <v>506</v>
      </c>
      <c r="H524" s="8" t="s">
        <v>507</v>
      </c>
      <c r="I524" s="10" t="str">
        <f>VLOOKUP(namesZH!$A524,stationkey!B:G,6,0)</f>
        <v>Dandong</v>
      </c>
    </row>
    <row r="525" spans="1:9" hidden="1" x14ac:dyDescent="0.35">
      <c r="A525" s="11" t="s">
        <v>2277</v>
      </c>
      <c r="B525" s="12" t="s">
        <v>2278</v>
      </c>
      <c r="C525" s="12" t="s">
        <v>2270</v>
      </c>
      <c r="D525" s="12" t="s">
        <v>2279</v>
      </c>
      <c r="E525" s="12" t="s">
        <v>2280</v>
      </c>
      <c r="F525" s="13">
        <v>0</v>
      </c>
      <c r="G525" s="12" t="s">
        <v>506</v>
      </c>
      <c r="H525" s="12" t="s">
        <v>507</v>
      </c>
      <c r="I525" s="14" t="str">
        <f>VLOOKUP(namesZH!$A525,stationkey!B:G,6,0)</f>
        <v>Dandong</v>
      </c>
    </row>
    <row r="526" spans="1:9" hidden="1" x14ac:dyDescent="0.35">
      <c r="A526" s="7" t="s">
        <v>2281</v>
      </c>
      <c r="B526" s="8" t="s">
        <v>2282</v>
      </c>
      <c r="C526" s="8" t="s">
        <v>2270</v>
      </c>
      <c r="D526" s="8" t="s">
        <v>2283</v>
      </c>
      <c r="E526" s="8" t="s">
        <v>2284</v>
      </c>
      <c r="F526" s="9">
        <v>0</v>
      </c>
      <c r="G526" s="8" t="s">
        <v>506</v>
      </c>
      <c r="H526" s="8" t="s">
        <v>507</v>
      </c>
      <c r="I526" s="10" t="str">
        <f>VLOOKUP(namesZH!$A526,stationkey!B:G,6,0)</f>
        <v>Dandong</v>
      </c>
    </row>
    <row r="527" spans="1:9" hidden="1" x14ac:dyDescent="0.35">
      <c r="A527" s="11" t="s">
        <v>2285</v>
      </c>
      <c r="B527" s="12" t="s">
        <v>359</v>
      </c>
      <c r="C527" s="12" t="s">
        <v>2286</v>
      </c>
      <c r="D527" s="12" t="s">
        <v>2287</v>
      </c>
      <c r="E527" s="12" t="s">
        <v>2288</v>
      </c>
      <c r="F527" s="13">
        <v>0</v>
      </c>
      <c r="G527" s="12" t="s">
        <v>506</v>
      </c>
      <c r="H527" s="12" t="s">
        <v>507</v>
      </c>
      <c r="I527" s="14" t="str">
        <f>VLOOKUP(namesZH!$A527,stationkey!B:G,6,0)</f>
        <v>Panjin</v>
      </c>
    </row>
    <row r="528" spans="1:9" hidden="1" x14ac:dyDescent="0.35">
      <c r="A528" s="7" t="s">
        <v>2289</v>
      </c>
      <c r="B528" s="8" t="s">
        <v>2290</v>
      </c>
      <c r="C528" s="8" t="s">
        <v>2286</v>
      </c>
      <c r="D528" s="8" t="s">
        <v>2291</v>
      </c>
      <c r="E528" s="8" t="s">
        <v>2292</v>
      </c>
      <c r="F528" s="9">
        <v>0</v>
      </c>
      <c r="G528" s="8" t="s">
        <v>506</v>
      </c>
      <c r="H528" s="8" t="s">
        <v>507</v>
      </c>
      <c r="I528" s="10" t="str">
        <f>VLOOKUP(namesZH!$A528,stationkey!B:G,6,0)</f>
        <v>Panjin</v>
      </c>
    </row>
    <row r="529" spans="1:9" hidden="1" x14ac:dyDescent="0.35">
      <c r="A529" s="11" t="s">
        <v>2293</v>
      </c>
      <c r="B529" s="12" t="s">
        <v>2294</v>
      </c>
      <c r="C529" s="12" t="s">
        <v>2286</v>
      </c>
      <c r="D529" s="12" t="s">
        <v>2295</v>
      </c>
      <c r="E529" s="12" t="s">
        <v>2296</v>
      </c>
      <c r="F529" s="13">
        <v>0</v>
      </c>
      <c r="G529" s="12" t="s">
        <v>506</v>
      </c>
      <c r="H529" s="12" t="s">
        <v>507</v>
      </c>
      <c r="I529" s="14" t="str">
        <f>VLOOKUP(namesZH!$A529,stationkey!B:G,6,0)</f>
        <v>Panjin</v>
      </c>
    </row>
    <row r="530" spans="1:9" hidden="1" x14ac:dyDescent="0.35">
      <c r="A530" s="7" t="s">
        <v>2297</v>
      </c>
      <c r="B530" s="8" t="s">
        <v>2298</v>
      </c>
      <c r="C530" s="8" t="s">
        <v>2299</v>
      </c>
      <c r="D530" s="8" t="s">
        <v>2300</v>
      </c>
      <c r="E530" s="8" t="s">
        <v>2301</v>
      </c>
      <c r="F530" s="9">
        <v>0</v>
      </c>
      <c r="G530" s="8" t="s">
        <v>506</v>
      </c>
      <c r="H530" s="8" t="s">
        <v>507</v>
      </c>
      <c r="I530" s="10" t="str">
        <f>VLOOKUP(namesZH!$A530,stationkey!B:G,6,0)</f>
        <v>Huludao</v>
      </c>
    </row>
    <row r="531" spans="1:9" hidden="1" x14ac:dyDescent="0.35">
      <c r="A531" s="11" t="s">
        <v>2302</v>
      </c>
      <c r="B531" s="12" t="s">
        <v>2303</v>
      </c>
      <c r="C531" s="12" t="s">
        <v>2299</v>
      </c>
      <c r="D531" s="12" t="s">
        <v>2304</v>
      </c>
      <c r="E531" s="12" t="s">
        <v>2305</v>
      </c>
      <c r="F531" s="13">
        <v>0</v>
      </c>
      <c r="G531" s="12" t="s">
        <v>506</v>
      </c>
      <c r="H531" s="12" t="s">
        <v>507</v>
      </c>
      <c r="I531" s="14" t="str">
        <f>VLOOKUP(namesZH!$A531,stationkey!B:G,6,0)</f>
        <v>Huludao</v>
      </c>
    </row>
    <row r="532" spans="1:9" hidden="1" x14ac:dyDescent="0.35">
      <c r="A532" s="7" t="s">
        <v>2306</v>
      </c>
      <c r="B532" s="8" t="s">
        <v>2307</v>
      </c>
      <c r="C532" s="8" t="s">
        <v>2299</v>
      </c>
      <c r="D532" s="8" t="s">
        <v>2308</v>
      </c>
      <c r="E532" s="8" t="s">
        <v>2309</v>
      </c>
      <c r="F532" s="9">
        <v>0</v>
      </c>
      <c r="G532" s="8" t="s">
        <v>506</v>
      </c>
      <c r="H532" s="8" t="s">
        <v>507</v>
      </c>
      <c r="I532" s="10" t="str">
        <f>VLOOKUP(namesZH!$A532,stationkey!B:G,6,0)</f>
        <v>Huludao</v>
      </c>
    </row>
    <row r="533" spans="1:9" hidden="1" x14ac:dyDescent="0.35">
      <c r="A533" s="11" t="s">
        <v>2310</v>
      </c>
      <c r="B533" s="12" t="s">
        <v>2311</v>
      </c>
      <c r="C533" s="12" t="s">
        <v>2299</v>
      </c>
      <c r="D533" s="12" t="s">
        <v>2312</v>
      </c>
      <c r="E533" s="12" t="s">
        <v>2313</v>
      </c>
      <c r="F533" s="13">
        <v>0</v>
      </c>
      <c r="G533" s="12" t="s">
        <v>506</v>
      </c>
      <c r="H533" s="12" t="s">
        <v>507</v>
      </c>
      <c r="I533" s="14" t="str">
        <f>VLOOKUP(namesZH!$A533,stationkey!B:G,6,0)</f>
        <v>Huludao</v>
      </c>
    </row>
    <row r="534" spans="1:9" hidden="1" x14ac:dyDescent="0.35">
      <c r="A534" s="7" t="s">
        <v>2314</v>
      </c>
      <c r="B534" s="8" t="s">
        <v>2315</v>
      </c>
      <c r="C534" s="8" t="s">
        <v>2316</v>
      </c>
      <c r="D534" s="8" t="s">
        <v>2317</v>
      </c>
      <c r="E534" s="8" t="s">
        <v>2318</v>
      </c>
      <c r="F534" s="9">
        <v>0</v>
      </c>
      <c r="G534" s="8" t="s">
        <v>1250</v>
      </c>
      <c r="H534" s="8" t="s">
        <v>1251</v>
      </c>
      <c r="I534" s="10" t="str">
        <f>VLOOKUP(namesZH!$A534,stationkey!B:G,6,0)</f>
        <v>Quanzhou</v>
      </c>
    </row>
    <row r="535" spans="1:9" hidden="1" x14ac:dyDescent="0.35">
      <c r="A535" s="11" t="s">
        <v>2319</v>
      </c>
      <c r="B535" s="12" t="s">
        <v>2320</v>
      </c>
      <c r="C535" s="12" t="s">
        <v>2316</v>
      </c>
      <c r="D535" s="12" t="s">
        <v>2321</v>
      </c>
      <c r="E535" s="12" t="s">
        <v>2322</v>
      </c>
      <c r="F535" s="13">
        <v>0</v>
      </c>
      <c r="G535" s="12" t="s">
        <v>1250</v>
      </c>
      <c r="H535" s="12" t="s">
        <v>1251</v>
      </c>
      <c r="I535" s="14" t="str">
        <f>VLOOKUP(namesZH!$A535,stationkey!B:G,6,0)</f>
        <v>Quanzhou</v>
      </c>
    </row>
    <row r="536" spans="1:9" hidden="1" x14ac:dyDescent="0.35">
      <c r="A536" s="7" t="s">
        <v>2323</v>
      </c>
      <c r="B536" s="8" t="s">
        <v>2324</v>
      </c>
      <c r="C536" s="8" t="s">
        <v>2316</v>
      </c>
      <c r="D536" s="8" t="s">
        <v>2325</v>
      </c>
      <c r="E536" s="8" t="s">
        <v>2326</v>
      </c>
      <c r="F536" s="9">
        <v>0</v>
      </c>
      <c r="G536" s="8" t="s">
        <v>1250</v>
      </c>
      <c r="H536" s="8" t="s">
        <v>1251</v>
      </c>
      <c r="I536" s="10" t="str">
        <f>VLOOKUP(namesZH!$A536,stationkey!B:G,6,0)</f>
        <v>Quanzhou</v>
      </c>
    </row>
    <row r="537" spans="1:9" hidden="1" x14ac:dyDescent="0.35">
      <c r="A537" s="11" t="s">
        <v>2327</v>
      </c>
      <c r="B537" s="12" t="s">
        <v>2328</v>
      </c>
      <c r="C537" s="12" t="s">
        <v>2316</v>
      </c>
      <c r="D537" s="12" t="s">
        <v>2329</v>
      </c>
      <c r="E537" s="12" t="s">
        <v>2330</v>
      </c>
      <c r="F537" s="13">
        <v>0</v>
      </c>
      <c r="G537" s="12" t="s">
        <v>1250</v>
      </c>
      <c r="H537" s="12" t="s">
        <v>1251</v>
      </c>
      <c r="I537" s="14" t="str">
        <f>VLOOKUP(namesZH!$A537,stationkey!B:G,6,0)</f>
        <v>Quanzhou</v>
      </c>
    </row>
    <row r="538" spans="1:9" hidden="1" x14ac:dyDescent="0.35">
      <c r="A538" s="7" t="s">
        <v>2331</v>
      </c>
      <c r="B538" s="8" t="s">
        <v>2332</v>
      </c>
      <c r="C538" s="8" t="s">
        <v>2333</v>
      </c>
      <c r="D538" s="8" t="s">
        <v>2334</v>
      </c>
      <c r="E538" s="8" t="s">
        <v>2335</v>
      </c>
      <c r="F538" s="9">
        <v>0</v>
      </c>
      <c r="G538" s="8" t="s">
        <v>1328</v>
      </c>
      <c r="H538" s="8" t="s">
        <v>1329</v>
      </c>
      <c r="I538" s="10" t="str">
        <f>VLOOKUP(namesZH!$A538,stationkey!B:G,6,0)</f>
        <v>Laiwu</v>
      </c>
    </row>
    <row r="539" spans="1:9" hidden="1" x14ac:dyDescent="0.35">
      <c r="A539" s="11" t="s">
        <v>2336</v>
      </c>
      <c r="B539" s="12" t="s">
        <v>2337</v>
      </c>
      <c r="C539" s="12" t="s">
        <v>2333</v>
      </c>
      <c r="D539" s="12" t="s">
        <v>2338</v>
      </c>
      <c r="E539" s="12" t="s">
        <v>2339</v>
      </c>
      <c r="F539" s="13">
        <v>0</v>
      </c>
      <c r="G539" s="12" t="s">
        <v>1328</v>
      </c>
      <c r="H539" s="12" t="s">
        <v>1329</v>
      </c>
      <c r="I539" s="14" t="str">
        <f>VLOOKUP(namesZH!$A539,stationkey!B:G,6,0)</f>
        <v>Laiwu</v>
      </c>
    </row>
    <row r="540" spans="1:9" hidden="1" x14ac:dyDescent="0.35">
      <c r="A540" s="7" t="s">
        <v>2340</v>
      </c>
      <c r="B540" s="8" t="s">
        <v>2341</v>
      </c>
      <c r="C540" s="8" t="s">
        <v>2333</v>
      </c>
      <c r="D540" s="8" t="s">
        <v>2342</v>
      </c>
      <c r="E540" s="8" t="s">
        <v>2343</v>
      </c>
      <c r="F540" s="9">
        <v>0</v>
      </c>
      <c r="G540" s="8" t="s">
        <v>1328</v>
      </c>
      <c r="H540" s="8" t="s">
        <v>1329</v>
      </c>
      <c r="I540" s="10" t="str">
        <f>VLOOKUP(namesZH!$A540,stationkey!B:G,6,0)</f>
        <v>Laiwu</v>
      </c>
    </row>
    <row r="541" spans="1:9" hidden="1" x14ac:dyDescent="0.35">
      <c r="A541" s="11" t="s">
        <v>2344</v>
      </c>
      <c r="B541" s="12" t="s">
        <v>2345</v>
      </c>
      <c r="C541" s="12" t="s">
        <v>2346</v>
      </c>
      <c r="D541" s="12" t="s">
        <v>2347</v>
      </c>
      <c r="E541" s="12" t="s">
        <v>2348</v>
      </c>
      <c r="F541" s="13">
        <v>0</v>
      </c>
      <c r="G541" s="12" t="s">
        <v>1328</v>
      </c>
      <c r="H541" s="12" t="s">
        <v>1329</v>
      </c>
      <c r="I541" s="14" t="str">
        <f>VLOOKUP(namesZH!$A541,stationkey!B:G,6,0)</f>
        <v>Linyi</v>
      </c>
    </row>
    <row r="542" spans="1:9" hidden="1" x14ac:dyDescent="0.35">
      <c r="A542" s="7" t="s">
        <v>2349</v>
      </c>
      <c r="B542" s="8" t="s">
        <v>2350</v>
      </c>
      <c r="C542" s="8" t="s">
        <v>2346</v>
      </c>
      <c r="D542" s="8" t="s">
        <v>2351</v>
      </c>
      <c r="E542" s="8" t="s">
        <v>2352</v>
      </c>
      <c r="F542" s="9">
        <v>0</v>
      </c>
      <c r="G542" s="8" t="s">
        <v>1328</v>
      </c>
      <c r="H542" s="8" t="s">
        <v>1329</v>
      </c>
      <c r="I542" s="10" t="str">
        <f>VLOOKUP(namesZH!$A542,stationkey!B:G,6,0)</f>
        <v>Linyi</v>
      </c>
    </row>
    <row r="543" spans="1:9" hidden="1" x14ac:dyDescent="0.35">
      <c r="A543" s="11" t="s">
        <v>2353</v>
      </c>
      <c r="B543" s="12" t="s">
        <v>2354</v>
      </c>
      <c r="C543" s="12" t="s">
        <v>2346</v>
      </c>
      <c r="D543" s="12" t="s">
        <v>2355</v>
      </c>
      <c r="E543" s="12" t="s">
        <v>2356</v>
      </c>
      <c r="F543" s="13">
        <v>0</v>
      </c>
      <c r="G543" s="12" t="s">
        <v>1328</v>
      </c>
      <c r="H543" s="12" t="s">
        <v>1329</v>
      </c>
      <c r="I543" s="14" t="str">
        <f>VLOOKUP(namesZH!$A543,stationkey!B:G,6,0)</f>
        <v>Linyi</v>
      </c>
    </row>
    <row r="544" spans="1:9" hidden="1" x14ac:dyDescent="0.35">
      <c r="A544" s="7" t="s">
        <v>2357</v>
      </c>
      <c r="B544" s="8" t="s">
        <v>2358</v>
      </c>
      <c r="C544" s="8" t="s">
        <v>2346</v>
      </c>
      <c r="D544" s="8" t="s">
        <v>2359</v>
      </c>
      <c r="E544" s="8" t="s">
        <v>2360</v>
      </c>
      <c r="F544" s="9">
        <v>0</v>
      </c>
      <c r="G544" s="8" t="s">
        <v>1328</v>
      </c>
      <c r="H544" s="8" t="s">
        <v>1329</v>
      </c>
      <c r="I544" s="10" t="str">
        <f>VLOOKUP(namesZH!$A544,stationkey!B:G,6,0)</f>
        <v>Linyi</v>
      </c>
    </row>
    <row r="545" spans="1:9" hidden="1" x14ac:dyDescent="0.35">
      <c r="A545" s="11" t="s">
        <v>2361</v>
      </c>
      <c r="B545" s="12" t="s">
        <v>2362</v>
      </c>
      <c r="C545" s="12" t="s">
        <v>2363</v>
      </c>
      <c r="D545" s="12" t="s">
        <v>2364</v>
      </c>
      <c r="E545" s="12" t="s">
        <v>2365</v>
      </c>
      <c r="F545" s="13">
        <v>0</v>
      </c>
      <c r="G545" s="12" t="s">
        <v>1328</v>
      </c>
      <c r="H545" s="12" t="s">
        <v>1329</v>
      </c>
      <c r="I545" s="14" t="str">
        <f>VLOOKUP(namesZH!$A545,stationkey!B:G,6,0)</f>
        <v>Dezhou</v>
      </c>
    </row>
    <row r="546" spans="1:9" hidden="1" x14ac:dyDescent="0.35">
      <c r="A546" s="7" t="s">
        <v>2366</v>
      </c>
      <c r="B546" s="8" t="s">
        <v>2367</v>
      </c>
      <c r="C546" s="8" t="s">
        <v>2363</v>
      </c>
      <c r="D546" s="8" t="s">
        <v>2368</v>
      </c>
      <c r="E546" s="8" t="s">
        <v>2369</v>
      </c>
      <c r="F546" s="9">
        <v>0</v>
      </c>
      <c r="G546" s="8" t="s">
        <v>1328</v>
      </c>
      <c r="H546" s="8" t="s">
        <v>1329</v>
      </c>
      <c r="I546" s="10" t="str">
        <f>VLOOKUP(namesZH!$A546,stationkey!B:G,6,0)</f>
        <v>Dezhou</v>
      </c>
    </row>
    <row r="547" spans="1:9" hidden="1" x14ac:dyDescent="0.35">
      <c r="A547" s="11" t="s">
        <v>2370</v>
      </c>
      <c r="B547" s="12" t="s">
        <v>2371</v>
      </c>
      <c r="C547" s="12" t="s">
        <v>2363</v>
      </c>
      <c r="D547" s="12" t="s">
        <v>2372</v>
      </c>
      <c r="E547" s="12" t="s">
        <v>2373</v>
      </c>
      <c r="F547" s="13">
        <v>0</v>
      </c>
      <c r="G547" s="12" t="s">
        <v>1328</v>
      </c>
      <c r="H547" s="12" t="s">
        <v>1329</v>
      </c>
      <c r="I547" s="14" t="str">
        <f>VLOOKUP(namesZH!$A547,stationkey!B:G,6,0)</f>
        <v>Dezhou</v>
      </c>
    </row>
    <row r="548" spans="1:9" hidden="1" x14ac:dyDescent="0.35">
      <c r="A548" s="7" t="s">
        <v>2374</v>
      </c>
      <c r="B548" s="8" t="s">
        <v>2375</v>
      </c>
      <c r="C548" s="8" t="s">
        <v>2376</v>
      </c>
      <c r="D548" s="8" t="s">
        <v>2377</v>
      </c>
      <c r="E548" s="8" t="s">
        <v>2378</v>
      </c>
      <c r="F548" s="9">
        <v>0</v>
      </c>
      <c r="G548" s="8" t="s">
        <v>1328</v>
      </c>
      <c r="H548" s="8" t="s">
        <v>1329</v>
      </c>
      <c r="I548" s="10" t="str">
        <f>VLOOKUP(namesZH!$A548,stationkey!B:G,6,0)</f>
        <v>Liaocheng</v>
      </c>
    </row>
    <row r="549" spans="1:9" hidden="1" x14ac:dyDescent="0.35">
      <c r="A549" s="11" t="s">
        <v>2379</v>
      </c>
      <c r="B549" s="12" t="s">
        <v>2380</v>
      </c>
      <c r="C549" s="12" t="s">
        <v>2376</v>
      </c>
      <c r="D549" s="12" t="s">
        <v>2381</v>
      </c>
      <c r="E549" s="12" t="s">
        <v>2382</v>
      </c>
      <c r="F549" s="13">
        <v>0</v>
      </c>
      <c r="G549" s="12" t="s">
        <v>1328</v>
      </c>
      <c r="H549" s="12" t="s">
        <v>1329</v>
      </c>
      <c r="I549" s="14" t="str">
        <f>VLOOKUP(namesZH!$A549,stationkey!B:G,6,0)</f>
        <v>Liaocheng</v>
      </c>
    </row>
    <row r="550" spans="1:9" hidden="1" x14ac:dyDescent="0.35">
      <c r="A550" s="7" t="s">
        <v>2383</v>
      </c>
      <c r="B550" s="8" t="s">
        <v>2384</v>
      </c>
      <c r="C550" s="8" t="s">
        <v>2376</v>
      </c>
      <c r="D550" s="8" t="s">
        <v>2385</v>
      </c>
      <c r="E550" s="8" t="s">
        <v>2386</v>
      </c>
      <c r="F550" s="9">
        <v>0</v>
      </c>
      <c r="G550" s="8" t="s">
        <v>1328</v>
      </c>
      <c r="H550" s="8" t="s">
        <v>1329</v>
      </c>
      <c r="I550" s="10" t="str">
        <f>VLOOKUP(namesZH!$A550,stationkey!B:G,6,0)</f>
        <v>Liaocheng</v>
      </c>
    </row>
    <row r="551" spans="1:9" hidden="1" x14ac:dyDescent="0.35">
      <c r="A551" s="11" t="s">
        <v>2387</v>
      </c>
      <c r="B551" s="12" t="s">
        <v>396</v>
      </c>
      <c r="C551" s="12" t="s">
        <v>2388</v>
      </c>
      <c r="D551" s="12" t="s">
        <v>2389</v>
      </c>
      <c r="E551" s="12" t="s">
        <v>2390</v>
      </c>
      <c r="F551" s="13">
        <v>0</v>
      </c>
      <c r="G551" s="12" t="s">
        <v>1328</v>
      </c>
      <c r="H551" s="12" t="s">
        <v>1329</v>
      </c>
      <c r="I551" s="14" t="str">
        <f>VLOOKUP(namesZH!$A551,stationkey!B:G,6,0)</f>
        <v>Binzhou</v>
      </c>
    </row>
    <row r="552" spans="1:9" hidden="1" x14ac:dyDescent="0.35">
      <c r="A552" s="7" t="s">
        <v>2391</v>
      </c>
      <c r="B552" s="8" t="s">
        <v>2392</v>
      </c>
      <c r="C552" s="8" t="s">
        <v>2388</v>
      </c>
      <c r="D552" s="8" t="s">
        <v>2393</v>
      </c>
      <c r="E552" s="8" t="s">
        <v>2394</v>
      </c>
      <c r="F552" s="9">
        <v>0</v>
      </c>
      <c r="G552" s="8" t="s">
        <v>1328</v>
      </c>
      <c r="H552" s="8" t="s">
        <v>1329</v>
      </c>
      <c r="I552" s="10" t="str">
        <f>VLOOKUP(namesZH!$A552,stationkey!B:G,6,0)</f>
        <v>Binzhou</v>
      </c>
    </row>
    <row r="553" spans="1:9" hidden="1" x14ac:dyDescent="0.35">
      <c r="A553" s="11" t="s">
        <v>2395</v>
      </c>
      <c r="B553" s="12" t="s">
        <v>2396</v>
      </c>
      <c r="C553" s="12" t="s">
        <v>2388</v>
      </c>
      <c r="D553" s="12" t="s">
        <v>2397</v>
      </c>
      <c r="E553" s="12" t="s">
        <v>2398</v>
      </c>
      <c r="F553" s="13">
        <v>0</v>
      </c>
      <c r="G553" s="12" t="s">
        <v>1328</v>
      </c>
      <c r="H553" s="12" t="s">
        <v>1329</v>
      </c>
      <c r="I553" s="14" t="str">
        <f>VLOOKUP(namesZH!$A553,stationkey!B:G,6,0)</f>
        <v>Binzhou</v>
      </c>
    </row>
    <row r="554" spans="1:9" hidden="1" x14ac:dyDescent="0.35">
      <c r="A554" s="7" t="s">
        <v>2399</v>
      </c>
      <c r="B554" s="8" t="s">
        <v>329</v>
      </c>
      <c r="C554" s="8" t="s">
        <v>2400</v>
      </c>
      <c r="D554" s="8" t="s">
        <v>2401</v>
      </c>
      <c r="E554" s="8" t="s">
        <v>2402</v>
      </c>
      <c r="F554" s="9">
        <v>0</v>
      </c>
      <c r="G554" s="8" t="s">
        <v>1328</v>
      </c>
      <c r="H554" s="8" t="s">
        <v>1329</v>
      </c>
      <c r="I554" s="10" t="str">
        <f>VLOOKUP(namesZH!$A554,stationkey!B:G,6,0)</f>
        <v>Zibo</v>
      </c>
    </row>
    <row r="555" spans="1:9" hidden="1" x14ac:dyDescent="0.35">
      <c r="A555" s="11" t="s">
        <v>2403</v>
      </c>
      <c r="B555" s="12" t="s">
        <v>2404</v>
      </c>
      <c r="C555" s="12" t="s">
        <v>2400</v>
      </c>
      <c r="D555" s="12" t="s">
        <v>2405</v>
      </c>
      <c r="E555" s="12" t="s">
        <v>2406</v>
      </c>
      <c r="F555" s="13">
        <v>0</v>
      </c>
      <c r="G555" s="12" t="s">
        <v>1328</v>
      </c>
      <c r="H555" s="12" t="s">
        <v>1329</v>
      </c>
      <c r="I555" s="14" t="str">
        <f>VLOOKUP(namesZH!$A555,stationkey!B:G,6,0)</f>
        <v>Zibo</v>
      </c>
    </row>
    <row r="556" spans="1:9" hidden="1" x14ac:dyDescent="0.35">
      <c r="A556" s="7" t="s">
        <v>2407</v>
      </c>
      <c r="B556" s="8" t="s">
        <v>2408</v>
      </c>
      <c r="C556" s="8" t="s">
        <v>2400</v>
      </c>
      <c r="D556" s="8" t="s">
        <v>2409</v>
      </c>
      <c r="E556" s="8" t="s">
        <v>2410</v>
      </c>
      <c r="F556" s="9">
        <v>0</v>
      </c>
      <c r="G556" s="8" t="s">
        <v>1328</v>
      </c>
      <c r="H556" s="8" t="s">
        <v>1329</v>
      </c>
      <c r="I556" s="10" t="str">
        <f>VLOOKUP(namesZH!$A556,stationkey!B:G,6,0)</f>
        <v>Zibo</v>
      </c>
    </row>
    <row r="557" spans="1:9" hidden="1" x14ac:dyDescent="0.35">
      <c r="A557" s="11" t="s">
        <v>2411</v>
      </c>
      <c r="B557" s="12" t="s">
        <v>2412</v>
      </c>
      <c r="C557" s="12" t="s">
        <v>2400</v>
      </c>
      <c r="D557" s="12" t="s">
        <v>2413</v>
      </c>
      <c r="E557" s="12" t="s">
        <v>2414</v>
      </c>
      <c r="F557" s="13">
        <v>0</v>
      </c>
      <c r="G557" s="12" t="s">
        <v>1328</v>
      </c>
      <c r="H557" s="12" t="s">
        <v>1329</v>
      </c>
      <c r="I557" s="14" t="str">
        <f>VLOOKUP(namesZH!$A557,stationkey!B:G,6,0)</f>
        <v>Zibo</v>
      </c>
    </row>
    <row r="558" spans="1:9" hidden="1" x14ac:dyDescent="0.35">
      <c r="A558" s="7" t="s">
        <v>2415</v>
      </c>
      <c r="B558" s="8" t="s">
        <v>2416</v>
      </c>
      <c r="C558" s="8" t="s">
        <v>2400</v>
      </c>
      <c r="D558" s="8" t="s">
        <v>2417</v>
      </c>
      <c r="E558" s="8" t="s">
        <v>2418</v>
      </c>
      <c r="F558" s="9">
        <v>0</v>
      </c>
      <c r="G558" s="8" t="s">
        <v>1328</v>
      </c>
      <c r="H558" s="8" t="s">
        <v>1329</v>
      </c>
      <c r="I558" s="10" t="str">
        <f>VLOOKUP(namesZH!$A558,stationkey!B:G,6,0)</f>
        <v>Zibo</v>
      </c>
    </row>
    <row r="559" spans="1:9" hidden="1" x14ac:dyDescent="0.35">
      <c r="A559" s="11" t="s">
        <v>2419</v>
      </c>
      <c r="B559" s="12" t="s">
        <v>2420</v>
      </c>
      <c r="C559" s="12" t="s">
        <v>2400</v>
      </c>
      <c r="D559" s="12" t="s">
        <v>2421</v>
      </c>
      <c r="E559" s="12" t="s">
        <v>2422</v>
      </c>
      <c r="F559" s="13">
        <v>0</v>
      </c>
      <c r="G559" s="12" t="s">
        <v>1328</v>
      </c>
      <c r="H559" s="12" t="s">
        <v>1329</v>
      </c>
      <c r="I559" s="14" t="str">
        <f>VLOOKUP(namesZH!$A559,stationkey!B:G,6,0)</f>
        <v>Zibo</v>
      </c>
    </row>
    <row r="560" spans="1:9" hidden="1" x14ac:dyDescent="0.35">
      <c r="A560" s="7" t="s">
        <v>2423</v>
      </c>
      <c r="B560" s="8" t="s">
        <v>2424</v>
      </c>
      <c r="C560" s="8" t="s">
        <v>2425</v>
      </c>
      <c r="D560" s="8" t="s">
        <v>2426</v>
      </c>
      <c r="E560" s="8" t="s">
        <v>2427</v>
      </c>
      <c r="F560" s="9">
        <v>0</v>
      </c>
      <c r="G560" s="8" t="s">
        <v>1328</v>
      </c>
      <c r="H560" s="8" t="s">
        <v>1329</v>
      </c>
      <c r="I560" s="10" t="str">
        <f>VLOOKUP(namesZH!$A560,stationkey!B:G,6,0)</f>
        <v>Zaozhuang</v>
      </c>
    </row>
    <row r="561" spans="1:9" hidden="1" x14ac:dyDescent="0.35">
      <c r="A561" s="11" t="s">
        <v>2428</v>
      </c>
      <c r="B561" s="12" t="s">
        <v>2429</v>
      </c>
      <c r="C561" s="12" t="s">
        <v>2425</v>
      </c>
      <c r="D561" s="12" t="s">
        <v>2430</v>
      </c>
      <c r="E561" s="12" t="s">
        <v>2431</v>
      </c>
      <c r="F561" s="13">
        <v>0</v>
      </c>
      <c r="G561" s="12" t="s">
        <v>1328</v>
      </c>
      <c r="H561" s="12" t="s">
        <v>1329</v>
      </c>
      <c r="I561" s="14" t="str">
        <f>VLOOKUP(namesZH!$A561,stationkey!B:G,6,0)</f>
        <v>Zaozhuang</v>
      </c>
    </row>
    <row r="562" spans="1:9" hidden="1" x14ac:dyDescent="0.35">
      <c r="A562" s="7" t="s">
        <v>2432</v>
      </c>
      <c r="B562" s="8" t="s">
        <v>2433</v>
      </c>
      <c r="C562" s="8" t="s">
        <v>2425</v>
      </c>
      <c r="D562" s="8" t="s">
        <v>2434</v>
      </c>
      <c r="E562" s="8" t="s">
        <v>1402</v>
      </c>
      <c r="F562" s="9">
        <v>0</v>
      </c>
      <c r="G562" s="8" t="s">
        <v>1328</v>
      </c>
      <c r="H562" s="8" t="s">
        <v>1329</v>
      </c>
      <c r="I562" s="10" t="str">
        <f>VLOOKUP(namesZH!$A562,stationkey!B:G,6,0)</f>
        <v>Zaozhuang</v>
      </c>
    </row>
    <row r="563" spans="1:9" hidden="1" x14ac:dyDescent="0.35">
      <c r="A563" s="11" t="s">
        <v>2435</v>
      </c>
      <c r="B563" s="12" t="s">
        <v>2436</v>
      </c>
      <c r="C563" s="12" t="s">
        <v>2425</v>
      </c>
      <c r="D563" s="12" t="s">
        <v>2437</v>
      </c>
      <c r="E563" s="12" t="s">
        <v>2438</v>
      </c>
      <c r="F563" s="13">
        <v>0</v>
      </c>
      <c r="G563" s="12" t="s">
        <v>1328</v>
      </c>
      <c r="H563" s="12" t="s">
        <v>1329</v>
      </c>
      <c r="I563" s="14" t="str">
        <f>VLOOKUP(namesZH!$A563,stationkey!B:G,6,0)</f>
        <v>Zaozhuang</v>
      </c>
    </row>
    <row r="564" spans="1:9" hidden="1" x14ac:dyDescent="0.35">
      <c r="A564" s="7" t="s">
        <v>2439</v>
      </c>
      <c r="B564" s="8" t="s">
        <v>2440</v>
      </c>
      <c r="C564" s="8" t="s">
        <v>2425</v>
      </c>
      <c r="D564" s="8" t="s">
        <v>2441</v>
      </c>
      <c r="E564" s="8" t="s">
        <v>2442</v>
      </c>
      <c r="F564" s="9">
        <v>0</v>
      </c>
      <c r="G564" s="8" t="s">
        <v>1328</v>
      </c>
      <c r="H564" s="8" t="s">
        <v>1329</v>
      </c>
      <c r="I564" s="10" t="str">
        <f>VLOOKUP(namesZH!$A564,stationkey!B:G,6,0)</f>
        <v>Zaozhuang</v>
      </c>
    </row>
    <row r="565" spans="1:9" hidden="1" x14ac:dyDescent="0.35">
      <c r="A565" s="11" t="s">
        <v>2443</v>
      </c>
      <c r="B565" s="12" t="s">
        <v>359</v>
      </c>
      <c r="C565" s="12" t="s">
        <v>2444</v>
      </c>
      <c r="D565" s="12" t="s">
        <v>2445</v>
      </c>
      <c r="E565" s="12" t="s">
        <v>2446</v>
      </c>
      <c r="F565" s="13">
        <v>0</v>
      </c>
      <c r="G565" s="12" t="s">
        <v>1328</v>
      </c>
      <c r="H565" s="12" t="s">
        <v>1329</v>
      </c>
      <c r="I565" s="14" t="str">
        <f>VLOOKUP(namesZH!$A565,stationkey!B:G,6,0)</f>
        <v>Yantai</v>
      </c>
    </row>
    <row r="566" spans="1:9" hidden="1" x14ac:dyDescent="0.35">
      <c r="A566" s="7" t="s">
        <v>2447</v>
      </c>
      <c r="B566" s="8" t="s">
        <v>2448</v>
      </c>
      <c r="C566" s="8" t="s">
        <v>2444</v>
      </c>
      <c r="D566" s="8" t="s">
        <v>2449</v>
      </c>
      <c r="E566" s="8" t="s">
        <v>2450</v>
      </c>
      <c r="F566" s="9">
        <v>0</v>
      </c>
      <c r="G566" s="8" t="s">
        <v>1328</v>
      </c>
      <c r="H566" s="8" t="s">
        <v>1329</v>
      </c>
      <c r="I566" s="10" t="str">
        <f>VLOOKUP(namesZH!$A566,stationkey!B:G,6,0)</f>
        <v>Yantai</v>
      </c>
    </row>
    <row r="567" spans="1:9" hidden="1" x14ac:dyDescent="0.35">
      <c r="A567" s="11" t="s">
        <v>2451</v>
      </c>
      <c r="B567" s="12" t="s">
        <v>2452</v>
      </c>
      <c r="C567" s="12" t="s">
        <v>2444</v>
      </c>
      <c r="D567" s="12" t="s">
        <v>2453</v>
      </c>
      <c r="E567" s="12" t="s">
        <v>2454</v>
      </c>
      <c r="F567" s="13">
        <v>0</v>
      </c>
      <c r="G567" s="12" t="s">
        <v>1328</v>
      </c>
      <c r="H567" s="12" t="s">
        <v>1329</v>
      </c>
      <c r="I567" s="14" t="str">
        <f>VLOOKUP(namesZH!$A567,stationkey!B:G,6,0)</f>
        <v>Yantai</v>
      </c>
    </row>
    <row r="568" spans="1:9" hidden="1" x14ac:dyDescent="0.35">
      <c r="A568" s="7" t="s">
        <v>2455</v>
      </c>
      <c r="B568" s="8" t="s">
        <v>2456</v>
      </c>
      <c r="C568" s="8" t="s">
        <v>2444</v>
      </c>
      <c r="D568" s="8" t="s">
        <v>2457</v>
      </c>
      <c r="E568" s="8" t="s">
        <v>2458</v>
      </c>
      <c r="F568" s="9">
        <v>0</v>
      </c>
      <c r="G568" s="8" t="s">
        <v>1328</v>
      </c>
      <c r="H568" s="8" t="s">
        <v>1329</v>
      </c>
      <c r="I568" s="10" t="str">
        <f>VLOOKUP(namesZH!$A568,stationkey!B:G,6,0)</f>
        <v>Yantai</v>
      </c>
    </row>
    <row r="569" spans="1:9" hidden="1" x14ac:dyDescent="0.35">
      <c r="A569" s="11" t="s">
        <v>2459</v>
      </c>
      <c r="B569" s="12" t="s">
        <v>2460</v>
      </c>
      <c r="C569" s="12" t="s">
        <v>2444</v>
      </c>
      <c r="D569" s="12" t="s">
        <v>2461</v>
      </c>
      <c r="E569" s="12" t="s">
        <v>2462</v>
      </c>
      <c r="F569" s="13">
        <v>0</v>
      </c>
      <c r="G569" s="12" t="s">
        <v>1328</v>
      </c>
      <c r="H569" s="12" t="s">
        <v>1329</v>
      </c>
      <c r="I569" s="14" t="str">
        <f>VLOOKUP(namesZH!$A569,stationkey!B:G,6,0)</f>
        <v>Yantai</v>
      </c>
    </row>
    <row r="570" spans="1:9" hidden="1" x14ac:dyDescent="0.35">
      <c r="A570" s="7" t="s">
        <v>2463</v>
      </c>
      <c r="B570" s="8" t="s">
        <v>2464</v>
      </c>
      <c r="C570" s="8" t="s">
        <v>2444</v>
      </c>
      <c r="D570" s="8" t="s">
        <v>2465</v>
      </c>
      <c r="E570" s="8" t="s">
        <v>2466</v>
      </c>
      <c r="F570" s="9">
        <v>0</v>
      </c>
      <c r="G570" s="8" t="s">
        <v>1328</v>
      </c>
      <c r="H570" s="8" t="s">
        <v>1329</v>
      </c>
      <c r="I570" s="10" t="str">
        <f>VLOOKUP(namesZH!$A570,stationkey!B:G,6,0)</f>
        <v>Yantai</v>
      </c>
    </row>
    <row r="571" spans="1:9" hidden="1" x14ac:dyDescent="0.35">
      <c r="A571" s="11" t="s">
        <v>2467</v>
      </c>
      <c r="B571" s="12" t="s">
        <v>2468</v>
      </c>
      <c r="C571" s="12" t="s">
        <v>2469</v>
      </c>
      <c r="D571" s="12" t="s">
        <v>2470</v>
      </c>
      <c r="E571" s="12" t="s">
        <v>2471</v>
      </c>
      <c r="F571" s="13">
        <v>0</v>
      </c>
      <c r="G571" s="12" t="s">
        <v>1328</v>
      </c>
      <c r="H571" s="12" t="s">
        <v>1329</v>
      </c>
      <c r="I571" s="14" t="str">
        <f>VLOOKUP(namesZH!$A571,stationkey!B:G,6,0)</f>
        <v>Weifang</v>
      </c>
    </row>
    <row r="572" spans="1:9" hidden="1" x14ac:dyDescent="0.35">
      <c r="A572" s="7" t="s">
        <v>2472</v>
      </c>
      <c r="B572" s="8" t="s">
        <v>2473</v>
      </c>
      <c r="C572" s="8" t="s">
        <v>2469</v>
      </c>
      <c r="D572" s="8" t="s">
        <v>2474</v>
      </c>
      <c r="E572" s="8" t="s">
        <v>2475</v>
      </c>
      <c r="F572" s="9">
        <v>0</v>
      </c>
      <c r="G572" s="8" t="s">
        <v>1328</v>
      </c>
      <c r="H572" s="8" t="s">
        <v>1329</v>
      </c>
      <c r="I572" s="10" t="str">
        <f>VLOOKUP(namesZH!$A572,stationkey!B:G,6,0)</f>
        <v>Weifang</v>
      </c>
    </row>
    <row r="573" spans="1:9" hidden="1" x14ac:dyDescent="0.35">
      <c r="A573" s="11" t="s">
        <v>2476</v>
      </c>
      <c r="B573" s="12" t="s">
        <v>288</v>
      </c>
      <c r="C573" s="12" t="s">
        <v>2469</v>
      </c>
      <c r="D573" s="12" t="s">
        <v>2477</v>
      </c>
      <c r="E573" s="12" t="s">
        <v>2478</v>
      </c>
      <c r="F573" s="13">
        <v>0</v>
      </c>
      <c r="G573" s="12" t="s">
        <v>1328</v>
      </c>
      <c r="H573" s="12" t="s">
        <v>1329</v>
      </c>
      <c r="I573" s="14" t="str">
        <f>VLOOKUP(namesZH!$A573,stationkey!B:G,6,0)</f>
        <v>Weifang</v>
      </c>
    </row>
    <row r="574" spans="1:9" hidden="1" x14ac:dyDescent="0.35">
      <c r="A574" s="7" t="s">
        <v>2479</v>
      </c>
      <c r="B574" s="8" t="s">
        <v>2480</v>
      </c>
      <c r="C574" s="8" t="s">
        <v>2469</v>
      </c>
      <c r="D574" s="8" t="s">
        <v>2481</v>
      </c>
      <c r="E574" s="8" t="s">
        <v>2482</v>
      </c>
      <c r="F574" s="9">
        <v>0</v>
      </c>
      <c r="G574" s="8" t="s">
        <v>1328</v>
      </c>
      <c r="H574" s="8" t="s">
        <v>1329</v>
      </c>
      <c r="I574" s="10" t="str">
        <f>VLOOKUP(namesZH!$A574,stationkey!B:G,6,0)</f>
        <v>Weifang</v>
      </c>
    </row>
    <row r="575" spans="1:9" hidden="1" x14ac:dyDescent="0.35">
      <c r="A575" s="11" t="s">
        <v>2483</v>
      </c>
      <c r="B575" s="12" t="s">
        <v>2484</v>
      </c>
      <c r="C575" s="12" t="s">
        <v>2469</v>
      </c>
      <c r="D575" s="12" t="s">
        <v>2485</v>
      </c>
      <c r="E575" s="12" t="s">
        <v>2486</v>
      </c>
      <c r="F575" s="13">
        <v>0</v>
      </c>
      <c r="G575" s="12" t="s">
        <v>1328</v>
      </c>
      <c r="H575" s="12" t="s">
        <v>1329</v>
      </c>
      <c r="I575" s="14" t="str">
        <f>VLOOKUP(namesZH!$A575,stationkey!B:G,6,0)</f>
        <v>Weifang</v>
      </c>
    </row>
    <row r="576" spans="1:9" hidden="1" x14ac:dyDescent="0.35">
      <c r="A576" s="7" t="s">
        <v>2487</v>
      </c>
      <c r="B576" s="8" t="s">
        <v>2488</v>
      </c>
      <c r="C576" s="8" t="s">
        <v>2489</v>
      </c>
      <c r="D576" s="8" t="s">
        <v>2490</v>
      </c>
      <c r="E576" s="8" t="s">
        <v>2491</v>
      </c>
      <c r="F576" s="9">
        <v>0</v>
      </c>
      <c r="G576" s="8" t="s">
        <v>1328</v>
      </c>
      <c r="H576" s="8" t="s">
        <v>1329</v>
      </c>
      <c r="I576" s="10" t="str">
        <f>VLOOKUP(namesZH!$A576,stationkey!B:G,6,0)</f>
        <v>Jining</v>
      </c>
    </row>
    <row r="577" spans="1:9" hidden="1" x14ac:dyDescent="0.35">
      <c r="A577" s="11" t="s">
        <v>2492</v>
      </c>
      <c r="B577" s="12" t="s">
        <v>276</v>
      </c>
      <c r="C577" s="12" t="s">
        <v>2489</v>
      </c>
      <c r="D577" s="12" t="s">
        <v>2493</v>
      </c>
      <c r="E577" s="12" t="s">
        <v>2494</v>
      </c>
      <c r="F577" s="13">
        <v>0</v>
      </c>
      <c r="G577" s="12" t="s">
        <v>1328</v>
      </c>
      <c r="H577" s="12" t="s">
        <v>1329</v>
      </c>
      <c r="I577" s="14" t="str">
        <f>VLOOKUP(namesZH!$A577,stationkey!B:G,6,0)</f>
        <v>Jining</v>
      </c>
    </row>
    <row r="578" spans="1:9" hidden="1" x14ac:dyDescent="0.35">
      <c r="A578" s="7" t="s">
        <v>2495</v>
      </c>
      <c r="B578" s="8" t="s">
        <v>2496</v>
      </c>
      <c r="C578" s="8" t="s">
        <v>2489</v>
      </c>
      <c r="D578" s="8" t="s">
        <v>2497</v>
      </c>
      <c r="E578" s="8" t="s">
        <v>2498</v>
      </c>
      <c r="F578" s="9">
        <v>0</v>
      </c>
      <c r="G578" s="8" t="s">
        <v>1328</v>
      </c>
      <c r="H578" s="8" t="s">
        <v>1329</v>
      </c>
      <c r="I578" s="10" t="str">
        <f>VLOOKUP(namesZH!$A578,stationkey!B:G,6,0)</f>
        <v>Jining</v>
      </c>
    </row>
    <row r="579" spans="1:9" hidden="1" x14ac:dyDescent="0.35">
      <c r="A579" s="11" t="s">
        <v>2499</v>
      </c>
      <c r="B579" s="12" t="s">
        <v>276</v>
      </c>
      <c r="C579" s="12" t="s">
        <v>2500</v>
      </c>
      <c r="D579" s="12" t="s">
        <v>2501</v>
      </c>
      <c r="E579" s="12" t="s">
        <v>2502</v>
      </c>
      <c r="F579" s="13">
        <v>0</v>
      </c>
      <c r="G579" s="12" t="s">
        <v>1328</v>
      </c>
      <c r="H579" s="12" t="s">
        <v>1329</v>
      </c>
      <c r="I579" s="14" t="str">
        <f>VLOOKUP(namesZH!$A579,stationkey!B:G,6,0)</f>
        <v>Tai'an</v>
      </c>
    </row>
    <row r="580" spans="1:9" hidden="1" x14ac:dyDescent="0.35">
      <c r="A580" s="7" t="s">
        <v>2503</v>
      </c>
      <c r="B580" s="8" t="s">
        <v>2504</v>
      </c>
      <c r="C580" s="8" t="s">
        <v>2500</v>
      </c>
      <c r="D580" s="8" t="s">
        <v>2505</v>
      </c>
      <c r="E580" s="8" t="s">
        <v>2502</v>
      </c>
      <c r="F580" s="9">
        <v>0</v>
      </c>
      <c r="G580" s="8" t="s">
        <v>1328</v>
      </c>
      <c r="H580" s="8" t="s">
        <v>1329</v>
      </c>
      <c r="I580" s="10" t="str">
        <f>VLOOKUP(namesZH!$A580,stationkey!B:G,6,0)</f>
        <v>Tai'an</v>
      </c>
    </row>
    <row r="581" spans="1:9" hidden="1" x14ac:dyDescent="0.35">
      <c r="A581" s="11" t="s">
        <v>2506</v>
      </c>
      <c r="B581" s="12" t="s">
        <v>2507</v>
      </c>
      <c r="C581" s="12" t="s">
        <v>2500</v>
      </c>
      <c r="D581" s="12" t="s">
        <v>2508</v>
      </c>
      <c r="E581" s="12" t="s">
        <v>2509</v>
      </c>
      <c r="F581" s="13">
        <v>0</v>
      </c>
      <c r="G581" s="12" t="s">
        <v>1328</v>
      </c>
      <c r="H581" s="12" t="s">
        <v>1329</v>
      </c>
      <c r="I581" s="14" t="str">
        <f>VLOOKUP(namesZH!$A581,stationkey!B:G,6,0)</f>
        <v>Tai'an</v>
      </c>
    </row>
    <row r="582" spans="1:9" hidden="1" x14ac:dyDescent="0.35">
      <c r="A582" s="7" t="s">
        <v>2510</v>
      </c>
      <c r="B582" s="8" t="s">
        <v>276</v>
      </c>
      <c r="C582" s="8" t="s">
        <v>2511</v>
      </c>
      <c r="D582" s="8" t="s">
        <v>2512</v>
      </c>
      <c r="E582" s="8" t="s">
        <v>2513</v>
      </c>
      <c r="F582" s="9">
        <v>0</v>
      </c>
      <c r="G582" s="8" t="s">
        <v>1328</v>
      </c>
      <c r="H582" s="8" t="s">
        <v>1329</v>
      </c>
      <c r="I582" s="10" t="str">
        <f>VLOOKUP(namesZH!$A582,stationkey!B:G,6,0)</f>
        <v>Rizhao</v>
      </c>
    </row>
    <row r="583" spans="1:9" hidden="1" x14ac:dyDescent="0.35">
      <c r="A583" s="11" t="s">
        <v>2514</v>
      </c>
      <c r="B583" s="12" t="s">
        <v>2515</v>
      </c>
      <c r="C583" s="12" t="s">
        <v>2511</v>
      </c>
      <c r="D583" s="12" t="s">
        <v>2516</v>
      </c>
      <c r="E583" s="12" t="s">
        <v>2517</v>
      </c>
      <c r="F583" s="13">
        <v>0</v>
      </c>
      <c r="G583" s="12" t="s">
        <v>1328</v>
      </c>
      <c r="H583" s="12" t="s">
        <v>1329</v>
      </c>
      <c r="I583" s="14" t="str">
        <f>VLOOKUP(namesZH!$A583,stationkey!B:G,6,0)</f>
        <v>Rizhao</v>
      </c>
    </row>
    <row r="584" spans="1:9" hidden="1" x14ac:dyDescent="0.35">
      <c r="A584" s="7" t="s">
        <v>2518</v>
      </c>
      <c r="B584" s="8" t="s">
        <v>2519</v>
      </c>
      <c r="C584" s="8" t="s">
        <v>2511</v>
      </c>
      <c r="D584" s="8" t="s">
        <v>2520</v>
      </c>
      <c r="E584" s="8" t="s">
        <v>2521</v>
      </c>
      <c r="F584" s="9">
        <v>0</v>
      </c>
      <c r="G584" s="8" t="s">
        <v>1328</v>
      </c>
      <c r="H584" s="8" t="s">
        <v>1329</v>
      </c>
      <c r="I584" s="10" t="str">
        <f>VLOOKUP(namesZH!$A584,stationkey!B:G,6,0)</f>
        <v>Rizhao</v>
      </c>
    </row>
    <row r="585" spans="1:9" hidden="1" x14ac:dyDescent="0.35">
      <c r="A585" s="11" t="s">
        <v>2522</v>
      </c>
      <c r="B585" s="12" t="s">
        <v>2523</v>
      </c>
      <c r="C585" s="12" t="s">
        <v>2524</v>
      </c>
      <c r="D585" s="12" t="s">
        <v>2525</v>
      </c>
      <c r="E585" s="12" t="s">
        <v>2526</v>
      </c>
      <c r="F585" s="13">
        <v>0</v>
      </c>
      <c r="G585" s="12" t="s">
        <v>1328</v>
      </c>
      <c r="H585" s="12" t="s">
        <v>1329</v>
      </c>
      <c r="I585" s="14" t="str">
        <f>VLOOKUP(namesZH!$A585,stationkey!B:G,6,0)</f>
        <v>Weihai</v>
      </c>
    </row>
    <row r="586" spans="1:9" hidden="1" x14ac:dyDescent="0.35">
      <c r="A586" s="7" t="s">
        <v>2527</v>
      </c>
      <c r="B586" s="8" t="s">
        <v>2528</v>
      </c>
      <c r="C586" s="8" t="s">
        <v>2524</v>
      </c>
      <c r="D586" s="8" t="s">
        <v>2529</v>
      </c>
      <c r="E586" s="8" t="s">
        <v>2530</v>
      </c>
      <c r="F586" s="9">
        <v>0</v>
      </c>
      <c r="G586" s="8" t="s">
        <v>1328</v>
      </c>
      <c r="H586" s="8" t="s">
        <v>1329</v>
      </c>
      <c r="I586" s="10" t="str">
        <f>VLOOKUP(namesZH!$A586,stationkey!B:G,6,0)</f>
        <v>Weihai</v>
      </c>
    </row>
    <row r="587" spans="1:9" hidden="1" x14ac:dyDescent="0.35">
      <c r="A587" s="11" t="s">
        <v>2531</v>
      </c>
      <c r="B587" s="12" t="s">
        <v>405</v>
      </c>
      <c r="C587" s="12" t="s">
        <v>2524</v>
      </c>
      <c r="D587" s="12" t="s">
        <v>2532</v>
      </c>
      <c r="E587" s="12" t="s">
        <v>2533</v>
      </c>
      <c r="F587" s="13">
        <v>0</v>
      </c>
      <c r="G587" s="12" t="s">
        <v>1328</v>
      </c>
      <c r="H587" s="12" t="s">
        <v>1329</v>
      </c>
      <c r="I587" s="14" t="str">
        <f>VLOOKUP(namesZH!$A587,stationkey!B:G,6,0)</f>
        <v>Weihai</v>
      </c>
    </row>
    <row r="588" spans="1:9" hidden="1" x14ac:dyDescent="0.35">
      <c r="A588" s="7" t="s">
        <v>2534</v>
      </c>
      <c r="B588" s="8" t="s">
        <v>2535</v>
      </c>
      <c r="C588" s="8" t="s">
        <v>2536</v>
      </c>
      <c r="D588" s="8" t="s">
        <v>2537</v>
      </c>
      <c r="E588" s="8" t="s">
        <v>2538</v>
      </c>
      <c r="F588" s="9">
        <v>0</v>
      </c>
      <c r="G588" s="8" t="s">
        <v>1328</v>
      </c>
      <c r="H588" s="8" t="s">
        <v>1329</v>
      </c>
      <c r="I588" s="10" t="str">
        <f>VLOOKUP(namesZH!$A588,stationkey!B:G,6,0)</f>
        <v>Dongying</v>
      </c>
    </row>
    <row r="589" spans="1:9" hidden="1" x14ac:dyDescent="0.35">
      <c r="A589" s="11" t="s">
        <v>2539</v>
      </c>
      <c r="B589" s="12" t="s">
        <v>396</v>
      </c>
      <c r="C589" s="12" t="s">
        <v>2536</v>
      </c>
      <c r="D589" s="12" t="s">
        <v>2540</v>
      </c>
      <c r="E589" s="12" t="s">
        <v>2541</v>
      </c>
      <c r="F589" s="13">
        <v>0</v>
      </c>
      <c r="G589" s="12" t="s">
        <v>1328</v>
      </c>
      <c r="H589" s="12" t="s">
        <v>1329</v>
      </c>
      <c r="I589" s="14" t="str">
        <f>VLOOKUP(namesZH!$A589,stationkey!B:G,6,0)</f>
        <v>Dongying</v>
      </c>
    </row>
    <row r="590" spans="1:9" hidden="1" x14ac:dyDescent="0.35">
      <c r="A590" s="7" t="s">
        <v>2542</v>
      </c>
      <c r="B590" s="8" t="s">
        <v>2543</v>
      </c>
      <c r="C590" s="8" t="s">
        <v>2536</v>
      </c>
      <c r="D590" s="8" t="s">
        <v>2544</v>
      </c>
      <c r="E590" s="8" t="s">
        <v>2545</v>
      </c>
      <c r="F590" s="9">
        <v>0</v>
      </c>
      <c r="G590" s="8" t="s">
        <v>1328</v>
      </c>
      <c r="H590" s="8" t="s">
        <v>1329</v>
      </c>
      <c r="I590" s="10" t="str">
        <f>VLOOKUP(namesZH!$A590,stationkey!B:G,6,0)</f>
        <v>Dongying</v>
      </c>
    </row>
    <row r="591" spans="1:9" hidden="1" x14ac:dyDescent="0.35">
      <c r="A591" s="11" t="s">
        <v>2546</v>
      </c>
      <c r="B591" s="12" t="s">
        <v>2547</v>
      </c>
      <c r="C591" s="12" t="s">
        <v>2536</v>
      </c>
      <c r="D591" s="12" t="s">
        <v>2548</v>
      </c>
      <c r="E591" s="12" t="s">
        <v>2549</v>
      </c>
      <c r="F591" s="13">
        <v>0</v>
      </c>
      <c r="G591" s="12" t="s">
        <v>1328</v>
      </c>
      <c r="H591" s="12" t="s">
        <v>1329</v>
      </c>
      <c r="I591" s="14" t="str">
        <f>VLOOKUP(namesZH!$A591,stationkey!B:G,6,0)</f>
        <v>Dongying</v>
      </c>
    </row>
    <row r="592" spans="1:9" hidden="1" x14ac:dyDescent="0.35">
      <c r="A592" s="7" t="s">
        <v>2550</v>
      </c>
      <c r="B592" s="8" t="s">
        <v>2551</v>
      </c>
      <c r="C592" s="8" t="s">
        <v>2552</v>
      </c>
      <c r="D592" s="8" t="s">
        <v>2553</v>
      </c>
      <c r="E592" s="8" t="s">
        <v>2554</v>
      </c>
      <c r="F592" s="9">
        <v>0</v>
      </c>
      <c r="G592" s="8" t="s">
        <v>1521</v>
      </c>
      <c r="H592" s="8" t="s">
        <v>1522</v>
      </c>
      <c r="I592" s="10" t="str">
        <f>VLOOKUP(namesZH!$A592,stationkey!B:G,6,0)</f>
        <v>Shaoguan</v>
      </c>
    </row>
    <row r="593" spans="1:9" hidden="1" x14ac:dyDescent="0.35">
      <c r="A593" s="11" t="s">
        <v>2555</v>
      </c>
      <c r="B593" s="12" t="s">
        <v>2556</v>
      </c>
      <c r="C593" s="12" t="s">
        <v>2552</v>
      </c>
      <c r="D593" s="12" t="s">
        <v>2557</v>
      </c>
      <c r="E593" s="12" t="s">
        <v>2558</v>
      </c>
      <c r="F593" s="13">
        <v>0</v>
      </c>
      <c r="G593" s="12" t="s">
        <v>1521</v>
      </c>
      <c r="H593" s="12" t="s">
        <v>1522</v>
      </c>
      <c r="I593" s="14" t="str">
        <f>VLOOKUP(namesZH!$A593,stationkey!B:G,6,0)</f>
        <v>Shaoguan</v>
      </c>
    </row>
    <row r="594" spans="1:9" hidden="1" x14ac:dyDescent="0.35">
      <c r="A594" s="7" t="s">
        <v>2559</v>
      </c>
      <c r="B594" s="8" t="s">
        <v>608</v>
      </c>
      <c r="C594" s="8" t="s">
        <v>2552</v>
      </c>
      <c r="D594" s="8" t="s">
        <v>2560</v>
      </c>
      <c r="E594" s="8" t="s">
        <v>2561</v>
      </c>
      <c r="F594" s="9">
        <v>0</v>
      </c>
      <c r="G594" s="8" t="s">
        <v>1521</v>
      </c>
      <c r="H594" s="8" t="s">
        <v>1522</v>
      </c>
      <c r="I594" s="10" t="str">
        <f>VLOOKUP(namesZH!$A594,stationkey!B:G,6,0)</f>
        <v>Shaoguan</v>
      </c>
    </row>
    <row r="595" spans="1:9" hidden="1" x14ac:dyDescent="0.35">
      <c r="A595" s="11" t="s">
        <v>2562</v>
      </c>
      <c r="B595" s="12" t="s">
        <v>2563</v>
      </c>
      <c r="C595" s="12" t="s">
        <v>2552</v>
      </c>
      <c r="D595" s="12" t="s">
        <v>2564</v>
      </c>
      <c r="E595" s="12" t="s">
        <v>2565</v>
      </c>
      <c r="F595" s="13">
        <v>0</v>
      </c>
      <c r="G595" s="12" t="s">
        <v>1521</v>
      </c>
      <c r="H595" s="12" t="s">
        <v>1522</v>
      </c>
      <c r="I595" s="14" t="str">
        <f>VLOOKUP(namesZH!$A595,stationkey!B:G,6,0)</f>
        <v>Shaoguan</v>
      </c>
    </row>
    <row r="596" spans="1:9" hidden="1" x14ac:dyDescent="0.35">
      <c r="A596" s="7" t="s">
        <v>2566</v>
      </c>
      <c r="B596" s="8" t="s">
        <v>2567</v>
      </c>
      <c r="C596" s="8" t="s">
        <v>2552</v>
      </c>
      <c r="D596" s="8" t="s">
        <v>2568</v>
      </c>
      <c r="E596" s="8" t="s">
        <v>2569</v>
      </c>
      <c r="F596" s="9">
        <v>0</v>
      </c>
      <c r="G596" s="8" t="s">
        <v>1521</v>
      </c>
      <c r="H596" s="8" t="s">
        <v>1522</v>
      </c>
      <c r="I596" s="10" t="str">
        <f>VLOOKUP(namesZH!$A596,stationkey!B:G,6,0)</f>
        <v>Shaoguan</v>
      </c>
    </row>
    <row r="597" spans="1:9" hidden="1" x14ac:dyDescent="0.35">
      <c r="A597" s="11" t="s">
        <v>2570</v>
      </c>
      <c r="B597" s="12" t="s">
        <v>2571</v>
      </c>
      <c r="C597" s="12" t="s">
        <v>2572</v>
      </c>
      <c r="D597" s="12" t="s">
        <v>2573</v>
      </c>
      <c r="E597" s="12" t="s">
        <v>2574</v>
      </c>
      <c r="F597" s="13">
        <v>0</v>
      </c>
      <c r="G597" s="12" t="s">
        <v>1521</v>
      </c>
      <c r="H597" s="12" t="s">
        <v>1522</v>
      </c>
      <c r="I597" s="14" t="str">
        <f>VLOOKUP(namesZH!$A597,stationkey!B:G,6,0)</f>
        <v>Shantou</v>
      </c>
    </row>
    <row r="598" spans="1:9" hidden="1" x14ac:dyDescent="0.35">
      <c r="A598" s="7" t="s">
        <v>2575</v>
      </c>
      <c r="B598" s="8" t="s">
        <v>2576</v>
      </c>
      <c r="C598" s="8" t="s">
        <v>2572</v>
      </c>
      <c r="D598" s="8" t="s">
        <v>2577</v>
      </c>
      <c r="E598" s="8" t="s">
        <v>2578</v>
      </c>
      <c r="F598" s="9">
        <v>0</v>
      </c>
      <c r="G598" s="8" t="s">
        <v>1521</v>
      </c>
      <c r="H598" s="8" t="s">
        <v>1522</v>
      </c>
      <c r="I598" s="10" t="str">
        <f>VLOOKUP(namesZH!$A598,stationkey!B:G,6,0)</f>
        <v>Shantou</v>
      </c>
    </row>
    <row r="599" spans="1:9" hidden="1" x14ac:dyDescent="0.35">
      <c r="A599" s="11" t="s">
        <v>2579</v>
      </c>
      <c r="B599" s="12" t="s">
        <v>2580</v>
      </c>
      <c r="C599" s="12" t="s">
        <v>2572</v>
      </c>
      <c r="D599" s="12" t="s">
        <v>2581</v>
      </c>
      <c r="E599" s="12" t="s">
        <v>2582</v>
      </c>
      <c r="F599" s="13">
        <v>0</v>
      </c>
      <c r="G599" s="12" t="s">
        <v>1521</v>
      </c>
      <c r="H599" s="12" t="s">
        <v>1522</v>
      </c>
      <c r="I599" s="14" t="str">
        <f>VLOOKUP(namesZH!$A599,stationkey!B:G,6,0)</f>
        <v>Shantou</v>
      </c>
    </row>
    <row r="600" spans="1:9" hidden="1" x14ac:dyDescent="0.35">
      <c r="A600" s="7" t="s">
        <v>2583</v>
      </c>
      <c r="B600" s="8" t="s">
        <v>2584</v>
      </c>
      <c r="C600" s="8" t="s">
        <v>2572</v>
      </c>
      <c r="D600" s="8" t="s">
        <v>2585</v>
      </c>
      <c r="E600" s="8" t="s">
        <v>2586</v>
      </c>
      <c r="F600" s="9">
        <v>0</v>
      </c>
      <c r="G600" s="8" t="s">
        <v>1521</v>
      </c>
      <c r="H600" s="8" t="s">
        <v>1522</v>
      </c>
      <c r="I600" s="10" t="str">
        <f>VLOOKUP(namesZH!$A600,stationkey!B:G,6,0)</f>
        <v>Shantou</v>
      </c>
    </row>
    <row r="601" spans="1:9" hidden="1" x14ac:dyDescent="0.35">
      <c r="A601" s="11" t="s">
        <v>2587</v>
      </c>
      <c r="B601" s="12" t="s">
        <v>2588</v>
      </c>
      <c r="C601" s="12" t="s">
        <v>2572</v>
      </c>
      <c r="D601" s="12" t="s">
        <v>2589</v>
      </c>
      <c r="E601" s="12" t="s">
        <v>2590</v>
      </c>
      <c r="F601" s="13">
        <v>0</v>
      </c>
      <c r="G601" s="12" t="s">
        <v>1521</v>
      </c>
      <c r="H601" s="12" t="s">
        <v>1522</v>
      </c>
      <c r="I601" s="14" t="str">
        <f>VLOOKUP(namesZH!$A601,stationkey!B:G,6,0)</f>
        <v>Shantou</v>
      </c>
    </row>
    <row r="602" spans="1:9" hidden="1" x14ac:dyDescent="0.35">
      <c r="A602" s="7" t="s">
        <v>2591</v>
      </c>
      <c r="B602" s="8" t="s">
        <v>2592</v>
      </c>
      <c r="C602" s="8" t="s">
        <v>2572</v>
      </c>
      <c r="D602" s="8" t="s">
        <v>2593</v>
      </c>
      <c r="E602" s="8" t="s">
        <v>2594</v>
      </c>
      <c r="F602" s="9">
        <v>0</v>
      </c>
      <c r="G602" s="8" t="s">
        <v>1521</v>
      </c>
      <c r="H602" s="8" t="s">
        <v>1522</v>
      </c>
      <c r="I602" s="10" t="str">
        <f>VLOOKUP(namesZH!$A602,stationkey!B:G,6,0)</f>
        <v>Shantou</v>
      </c>
    </row>
    <row r="603" spans="1:9" hidden="1" x14ac:dyDescent="0.35">
      <c r="A603" s="11" t="s">
        <v>2595</v>
      </c>
      <c r="B603" s="12" t="s">
        <v>2596</v>
      </c>
      <c r="C603" s="12" t="s">
        <v>2597</v>
      </c>
      <c r="D603" s="12" t="s">
        <v>2598</v>
      </c>
      <c r="E603" s="12" t="s">
        <v>2599</v>
      </c>
      <c r="F603" s="13">
        <v>0</v>
      </c>
      <c r="G603" s="12" t="s">
        <v>1521</v>
      </c>
      <c r="H603" s="12" t="s">
        <v>1522</v>
      </c>
      <c r="I603" s="14" t="str">
        <f>VLOOKUP(namesZH!$A603,stationkey!B:G,6,0)</f>
        <v>Zhanjiang</v>
      </c>
    </row>
    <row r="604" spans="1:9" hidden="1" x14ac:dyDescent="0.35">
      <c r="A604" s="7" t="s">
        <v>2600</v>
      </c>
      <c r="B604" s="8" t="s">
        <v>812</v>
      </c>
      <c r="C604" s="8" t="s">
        <v>2597</v>
      </c>
      <c r="D604" s="8" t="s">
        <v>2601</v>
      </c>
      <c r="E604" s="8" t="s">
        <v>2602</v>
      </c>
      <c r="F604" s="9">
        <v>0</v>
      </c>
      <c r="G604" s="8" t="s">
        <v>1521</v>
      </c>
      <c r="H604" s="8" t="s">
        <v>1522</v>
      </c>
      <c r="I604" s="10" t="str">
        <f>VLOOKUP(namesZH!$A604,stationkey!B:G,6,0)</f>
        <v>Zhanjiang</v>
      </c>
    </row>
    <row r="605" spans="1:9" hidden="1" x14ac:dyDescent="0.35">
      <c r="A605" s="11" t="s">
        <v>2603</v>
      </c>
      <c r="B605" s="12" t="s">
        <v>2604</v>
      </c>
      <c r="C605" s="12" t="s">
        <v>2597</v>
      </c>
      <c r="D605" s="12" t="s">
        <v>2605</v>
      </c>
      <c r="E605" s="12" t="s">
        <v>2606</v>
      </c>
      <c r="F605" s="13">
        <v>0</v>
      </c>
      <c r="G605" s="12" t="s">
        <v>1521</v>
      </c>
      <c r="H605" s="12" t="s">
        <v>1522</v>
      </c>
      <c r="I605" s="14" t="str">
        <f>VLOOKUP(namesZH!$A605,stationkey!B:G,6,0)</f>
        <v>Zhanjiang</v>
      </c>
    </row>
    <row r="606" spans="1:9" hidden="1" x14ac:dyDescent="0.35">
      <c r="A606" s="7" t="s">
        <v>2607</v>
      </c>
      <c r="B606" s="8" t="s">
        <v>2608</v>
      </c>
      <c r="C606" s="8" t="s">
        <v>2597</v>
      </c>
      <c r="D606" s="8" t="s">
        <v>2609</v>
      </c>
      <c r="E606" s="8" t="s">
        <v>2610</v>
      </c>
      <c r="F606" s="9">
        <v>0</v>
      </c>
      <c r="G606" s="8" t="s">
        <v>1521</v>
      </c>
      <c r="H606" s="8" t="s">
        <v>1522</v>
      </c>
      <c r="I606" s="10" t="str">
        <f>VLOOKUP(namesZH!$A606,stationkey!B:G,6,0)</f>
        <v>Zhanjiang</v>
      </c>
    </row>
    <row r="607" spans="1:9" hidden="1" x14ac:dyDescent="0.35">
      <c r="A607" s="11" t="s">
        <v>2611</v>
      </c>
      <c r="B607" s="12" t="s">
        <v>2612</v>
      </c>
      <c r="C607" s="12" t="s">
        <v>2597</v>
      </c>
      <c r="D607" s="12" t="s">
        <v>2613</v>
      </c>
      <c r="E607" s="12" t="s">
        <v>2614</v>
      </c>
      <c r="F607" s="13">
        <v>0</v>
      </c>
      <c r="G607" s="12" t="s">
        <v>1521</v>
      </c>
      <c r="H607" s="12" t="s">
        <v>1522</v>
      </c>
      <c r="I607" s="14" t="str">
        <f>VLOOKUP(namesZH!$A607,stationkey!B:G,6,0)</f>
        <v>Zhanjiang</v>
      </c>
    </row>
    <row r="608" spans="1:9" hidden="1" x14ac:dyDescent="0.35">
      <c r="A608" s="7" t="s">
        <v>2615</v>
      </c>
      <c r="B608" s="8" t="s">
        <v>2616</v>
      </c>
      <c r="C608" s="8" t="s">
        <v>2597</v>
      </c>
      <c r="D608" s="8" t="s">
        <v>2617</v>
      </c>
      <c r="E608" s="8" t="s">
        <v>2618</v>
      </c>
      <c r="F608" s="9">
        <v>0</v>
      </c>
      <c r="G608" s="8" t="s">
        <v>1521</v>
      </c>
      <c r="H608" s="8" t="s">
        <v>1522</v>
      </c>
      <c r="I608" s="10" t="str">
        <f>VLOOKUP(namesZH!$A608,stationkey!B:G,6,0)</f>
        <v>Zhanjiang</v>
      </c>
    </row>
    <row r="609" spans="1:9" hidden="1" x14ac:dyDescent="0.35">
      <c r="A609" s="11" t="s">
        <v>2619</v>
      </c>
      <c r="B609" s="12" t="s">
        <v>2620</v>
      </c>
      <c r="C609" s="12" t="s">
        <v>2621</v>
      </c>
      <c r="D609" s="12" t="s">
        <v>2622</v>
      </c>
      <c r="E609" s="12" t="s">
        <v>2623</v>
      </c>
      <c r="F609" s="13">
        <v>0</v>
      </c>
      <c r="G609" s="12" t="s">
        <v>1521</v>
      </c>
      <c r="H609" s="12" t="s">
        <v>1522</v>
      </c>
      <c r="I609" s="14" t="str">
        <f>VLOOKUP(namesZH!$A609,stationkey!B:G,6,0)</f>
        <v>Maoming</v>
      </c>
    </row>
    <row r="610" spans="1:9" hidden="1" x14ac:dyDescent="0.35">
      <c r="A610" s="7" t="s">
        <v>2624</v>
      </c>
      <c r="B610" s="8" t="s">
        <v>2625</v>
      </c>
      <c r="C610" s="8" t="s">
        <v>2621</v>
      </c>
      <c r="D610" s="8" t="s">
        <v>2626</v>
      </c>
      <c r="E610" s="8" t="s">
        <v>2627</v>
      </c>
      <c r="F610" s="9">
        <v>0</v>
      </c>
      <c r="G610" s="8" t="s">
        <v>1521</v>
      </c>
      <c r="H610" s="8" t="s">
        <v>1522</v>
      </c>
      <c r="I610" s="10" t="str">
        <f>VLOOKUP(namesZH!$A610,stationkey!B:G,6,0)</f>
        <v>Maoming</v>
      </c>
    </row>
    <row r="611" spans="1:9" hidden="1" x14ac:dyDescent="0.35">
      <c r="A611" s="11" t="s">
        <v>2628</v>
      </c>
      <c r="B611" s="12" t="s">
        <v>2629</v>
      </c>
      <c r="C611" s="12" t="s">
        <v>2621</v>
      </c>
      <c r="D611" s="12" t="s">
        <v>2630</v>
      </c>
      <c r="E611" s="12" t="s">
        <v>2631</v>
      </c>
      <c r="F611" s="13">
        <v>0</v>
      </c>
      <c r="G611" s="12" t="s">
        <v>1521</v>
      </c>
      <c r="H611" s="12" t="s">
        <v>1522</v>
      </c>
      <c r="I611" s="14" t="str">
        <f>VLOOKUP(namesZH!$A611,stationkey!B:G,6,0)</f>
        <v>Maoming</v>
      </c>
    </row>
    <row r="612" spans="1:9" hidden="1" x14ac:dyDescent="0.35">
      <c r="A612" s="7" t="s">
        <v>2632</v>
      </c>
      <c r="B612" s="8" t="s">
        <v>2633</v>
      </c>
      <c r="C612" s="8" t="s">
        <v>2621</v>
      </c>
      <c r="D612" s="8" t="s">
        <v>2634</v>
      </c>
      <c r="E612" s="8" t="s">
        <v>2635</v>
      </c>
      <c r="F612" s="9">
        <v>0</v>
      </c>
      <c r="G612" s="8" t="s">
        <v>1521</v>
      </c>
      <c r="H612" s="8" t="s">
        <v>1522</v>
      </c>
      <c r="I612" s="10" t="str">
        <f>VLOOKUP(namesZH!$A612,stationkey!B:G,6,0)</f>
        <v>Maoming</v>
      </c>
    </row>
    <row r="613" spans="1:9" hidden="1" x14ac:dyDescent="0.35">
      <c r="A613" s="11" t="s">
        <v>2636</v>
      </c>
      <c r="B613" s="12" t="s">
        <v>2637</v>
      </c>
      <c r="C613" s="12" t="s">
        <v>2638</v>
      </c>
      <c r="D613" s="12" t="s">
        <v>2639</v>
      </c>
      <c r="E613" s="12" t="s">
        <v>2640</v>
      </c>
      <c r="F613" s="13">
        <v>0</v>
      </c>
      <c r="G613" s="12" t="s">
        <v>1521</v>
      </c>
      <c r="H613" s="12" t="s">
        <v>1522</v>
      </c>
      <c r="I613" s="14" t="str">
        <f>VLOOKUP(namesZH!$A613,stationkey!B:G,6,0)</f>
        <v>Meizhou</v>
      </c>
    </row>
    <row r="614" spans="1:9" hidden="1" x14ac:dyDescent="0.35">
      <c r="A614" s="7" t="s">
        <v>2641</v>
      </c>
      <c r="B614" s="8" t="s">
        <v>2642</v>
      </c>
      <c r="C614" s="8" t="s">
        <v>2638</v>
      </c>
      <c r="D614" s="8" t="s">
        <v>2643</v>
      </c>
      <c r="E614" s="8" t="s">
        <v>2644</v>
      </c>
      <c r="F614" s="9">
        <v>0</v>
      </c>
      <c r="G614" s="8" t="s">
        <v>1521</v>
      </c>
      <c r="H614" s="8" t="s">
        <v>1522</v>
      </c>
      <c r="I614" s="10" t="str">
        <f>VLOOKUP(namesZH!$A614,stationkey!B:G,6,0)</f>
        <v>Meizhou</v>
      </c>
    </row>
    <row r="615" spans="1:9" hidden="1" x14ac:dyDescent="0.35">
      <c r="A615" s="11" t="s">
        <v>2645</v>
      </c>
      <c r="B615" s="12" t="s">
        <v>2646</v>
      </c>
      <c r="C615" s="12" t="s">
        <v>2638</v>
      </c>
      <c r="D615" s="12" t="s">
        <v>2647</v>
      </c>
      <c r="E615" s="12" t="s">
        <v>2648</v>
      </c>
      <c r="F615" s="13">
        <v>0</v>
      </c>
      <c r="G615" s="12" t="s">
        <v>1521</v>
      </c>
      <c r="H615" s="12" t="s">
        <v>1522</v>
      </c>
      <c r="I615" s="14" t="str">
        <f>VLOOKUP(namesZH!$A615,stationkey!B:G,6,0)</f>
        <v>Meizhou</v>
      </c>
    </row>
    <row r="616" spans="1:9" hidden="1" x14ac:dyDescent="0.35">
      <c r="A616" s="7" t="s">
        <v>2649</v>
      </c>
      <c r="B616" s="8" t="s">
        <v>396</v>
      </c>
      <c r="C616" s="8" t="s">
        <v>2650</v>
      </c>
      <c r="D616" s="8" t="s">
        <v>2651</v>
      </c>
      <c r="E616" s="8" t="s">
        <v>2652</v>
      </c>
      <c r="F616" s="9">
        <v>0</v>
      </c>
      <c r="G616" s="8" t="s">
        <v>1521</v>
      </c>
      <c r="H616" s="8" t="s">
        <v>1522</v>
      </c>
      <c r="I616" s="10" t="str">
        <f>VLOOKUP(namesZH!$A616,stationkey!B:G,6,0)</f>
        <v>Shanwei</v>
      </c>
    </row>
    <row r="617" spans="1:9" hidden="1" x14ac:dyDescent="0.35">
      <c r="A617" s="11" t="s">
        <v>2653</v>
      </c>
      <c r="B617" s="12" t="s">
        <v>280</v>
      </c>
      <c r="C617" s="12" t="s">
        <v>2650</v>
      </c>
      <c r="D617" s="12" t="s">
        <v>2654</v>
      </c>
      <c r="E617" s="12" t="s">
        <v>2655</v>
      </c>
      <c r="F617" s="13">
        <v>0</v>
      </c>
      <c r="G617" s="12" t="s">
        <v>1521</v>
      </c>
      <c r="H617" s="12" t="s">
        <v>1522</v>
      </c>
      <c r="I617" s="14" t="str">
        <f>VLOOKUP(namesZH!$A617,stationkey!B:G,6,0)</f>
        <v>Shanwei</v>
      </c>
    </row>
    <row r="618" spans="1:9" hidden="1" x14ac:dyDescent="0.35">
      <c r="A618" s="7" t="s">
        <v>2656</v>
      </c>
      <c r="B618" s="8" t="s">
        <v>2657</v>
      </c>
      <c r="C618" s="8" t="s">
        <v>2650</v>
      </c>
      <c r="D618" s="8" t="s">
        <v>2658</v>
      </c>
      <c r="E618" s="8" t="s">
        <v>2659</v>
      </c>
      <c r="F618" s="9">
        <v>0</v>
      </c>
      <c r="G618" s="8" t="s">
        <v>1521</v>
      </c>
      <c r="H618" s="8" t="s">
        <v>1522</v>
      </c>
      <c r="I618" s="10" t="str">
        <f>VLOOKUP(namesZH!$A618,stationkey!B:G,6,0)</f>
        <v>Shanwei</v>
      </c>
    </row>
    <row r="619" spans="1:9" hidden="1" x14ac:dyDescent="0.35">
      <c r="A619" s="11" t="s">
        <v>2660</v>
      </c>
      <c r="B619" s="12" t="s">
        <v>2661</v>
      </c>
      <c r="C619" s="12" t="s">
        <v>2662</v>
      </c>
      <c r="D619" s="12" t="s">
        <v>2663</v>
      </c>
      <c r="E619" s="12" t="s">
        <v>2664</v>
      </c>
      <c r="F619" s="13">
        <v>0</v>
      </c>
      <c r="G619" s="12" t="s">
        <v>1521</v>
      </c>
      <c r="H619" s="12" t="s">
        <v>1522</v>
      </c>
      <c r="I619" s="14" t="str">
        <f>VLOOKUP(namesZH!$A619,stationkey!B:G,6,0)</f>
        <v>Heyuan</v>
      </c>
    </row>
    <row r="620" spans="1:9" hidden="1" x14ac:dyDescent="0.35">
      <c r="A620" s="7" t="s">
        <v>2665</v>
      </c>
      <c r="B620" s="8" t="s">
        <v>2666</v>
      </c>
      <c r="C620" s="8" t="s">
        <v>2662</v>
      </c>
      <c r="D620" s="8" t="s">
        <v>2667</v>
      </c>
      <c r="E620" s="8" t="s">
        <v>2668</v>
      </c>
      <c r="F620" s="9">
        <v>0</v>
      </c>
      <c r="G620" s="8" t="s">
        <v>1521</v>
      </c>
      <c r="H620" s="8" t="s">
        <v>1522</v>
      </c>
      <c r="I620" s="10" t="str">
        <f>VLOOKUP(namesZH!$A620,stationkey!B:G,6,0)</f>
        <v>Heyuan</v>
      </c>
    </row>
    <row r="621" spans="1:9" hidden="1" x14ac:dyDescent="0.35">
      <c r="A621" s="11" t="s">
        <v>2669</v>
      </c>
      <c r="B621" s="12" t="s">
        <v>2670</v>
      </c>
      <c r="C621" s="12" t="s">
        <v>2662</v>
      </c>
      <c r="D621" s="12" t="s">
        <v>2671</v>
      </c>
      <c r="E621" s="12" t="s">
        <v>2672</v>
      </c>
      <c r="F621" s="13">
        <v>0</v>
      </c>
      <c r="G621" s="12" t="s">
        <v>1521</v>
      </c>
      <c r="H621" s="12" t="s">
        <v>1522</v>
      </c>
      <c r="I621" s="14" t="str">
        <f>VLOOKUP(namesZH!$A621,stationkey!B:G,6,0)</f>
        <v>Heyuan</v>
      </c>
    </row>
    <row r="622" spans="1:9" hidden="1" x14ac:dyDescent="0.35">
      <c r="A622" s="7" t="s">
        <v>2673</v>
      </c>
      <c r="B622" s="8" t="s">
        <v>2674</v>
      </c>
      <c r="C622" s="8" t="s">
        <v>2675</v>
      </c>
      <c r="D622" s="8" t="s">
        <v>2676</v>
      </c>
      <c r="E622" s="8" t="s">
        <v>2677</v>
      </c>
      <c r="F622" s="9">
        <v>0</v>
      </c>
      <c r="G622" s="8" t="s">
        <v>1521</v>
      </c>
      <c r="H622" s="8" t="s">
        <v>1522</v>
      </c>
      <c r="I622" s="10" t="str">
        <f>VLOOKUP(namesZH!$A622,stationkey!B:G,6,0)</f>
        <v>Yangjiang</v>
      </c>
    </row>
    <row r="623" spans="1:9" hidden="1" x14ac:dyDescent="0.35">
      <c r="A623" s="11" t="s">
        <v>2678</v>
      </c>
      <c r="B623" s="12" t="s">
        <v>2679</v>
      </c>
      <c r="C623" s="12" t="s">
        <v>2675</v>
      </c>
      <c r="D623" s="12" t="s">
        <v>2680</v>
      </c>
      <c r="E623" s="12" t="s">
        <v>2681</v>
      </c>
      <c r="F623" s="13">
        <v>0</v>
      </c>
      <c r="G623" s="12" t="s">
        <v>1521</v>
      </c>
      <c r="H623" s="12" t="s">
        <v>1522</v>
      </c>
      <c r="I623" s="14" t="str">
        <f>VLOOKUP(namesZH!$A623,stationkey!B:G,6,0)</f>
        <v>Yangjiang</v>
      </c>
    </row>
    <row r="624" spans="1:9" hidden="1" x14ac:dyDescent="0.35">
      <c r="A624" s="7" t="s">
        <v>2682</v>
      </c>
      <c r="B624" s="8" t="s">
        <v>2683</v>
      </c>
      <c r="C624" s="8" t="s">
        <v>2675</v>
      </c>
      <c r="D624" s="8" t="s">
        <v>2684</v>
      </c>
      <c r="E624" s="8" t="s">
        <v>2685</v>
      </c>
      <c r="F624" s="9">
        <v>0</v>
      </c>
      <c r="G624" s="8" t="s">
        <v>1521</v>
      </c>
      <c r="H624" s="8" t="s">
        <v>1522</v>
      </c>
      <c r="I624" s="10" t="str">
        <f>VLOOKUP(namesZH!$A624,stationkey!B:G,6,0)</f>
        <v>Yangjiang</v>
      </c>
    </row>
    <row r="625" spans="1:9" hidden="1" x14ac:dyDescent="0.35">
      <c r="A625" s="11" t="s">
        <v>2686</v>
      </c>
      <c r="B625" s="12" t="s">
        <v>1181</v>
      </c>
      <c r="C625" s="12" t="s">
        <v>2687</v>
      </c>
      <c r="D625" s="12" t="s">
        <v>2688</v>
      </c>
      <c r="E625" s="12" t="s">
        <v>2689</v>
      </c>
      <c r="F625" s="13">
        <v>0</v>
      </c>
      <c r="G625" s="12" t="s">
        <v>1521</v>
      </c>
      <c r="H625" s="12" t="s">
        <v>1522</v>
      </c>
      <c r="I625" s="14" t="str">
        <f>VLOOKUP(namesZH!$A625,stationkey!B:G,6,0)</f>
        <v>Qingyuan</v>
      </c>
    </row>
    <row r="626" spans="1:9" hidden="1" x14ac:dyDescent="0.35">
      <c r="A626" s="7" t="s">
        <v>2690</v>
      </c>
      <c r="B626" s="8" t="s">
        <v>2691</v>
      </c>
      <c r="C626" s="8" t="s">
        <v>2687</v>
      </c>
      <c r="D626" s="8" t="s">
        <v>2692</v>
      </c>
      <c r="E626" s="8" t="s">
        <v>2693</v>
      </c>
      <c r="F626" s="9">
        <v>0</v>
      </c>
      <c r="G626" s="8" t="s">
        <v>1521</v>
      </c>
      <c r="H626" s="8" t="s">
        <v>1522</v>
      </c>
      <c r="I626" s="10" t="str">
        <f>VLOOKUP(namesZH!$A626,stationkey!B:G,6,0)</f>
        <v>Qingyuan</v>
      </c>
    </row>
    <row r="627" spans="1:9" hidden="1" x14ac:dyDescent="0.35">
      <c r="A627" s="11" t="s">
        <v>2694</v>
      </c>
      <c r="B627" s="12" t="s">
        <v>218</v>
      </c>
      <c r="C627" s="12" t="s">
        <v>2687</v>
      </c>
      <c r="D627" s="12" t="s">
        <v>2695</v>
      </c>
      <c r="E627" s="12" t="s">
        <v>2696</v>
      </c>
      <c r="F627" s="13">
        <v>0</v>
      </c>
      <c r="G627" s="12" t="s">
        <v>1521</v>
      </c>
      <c r="H627" s="12" t="s">
        <v>1522</v>
      </c>
      <c r="I627" s="14" t="str">
        <f>VLOOKUP(namesZH!$A627,stationkey!B:G,6,0)</f>
        <v>Qingyuan</v>
      </c>
    </row>
    <row r="628" spans="1:9" hidden="1" x14ac:dyDescent="0.35">
      <c r="A628" s="7" t="s">
        <v>2697</v>
      </c>
      <c r="B628" s="8" t="s">
        <v>2698</v>
      </c>
      <c r="C628" s="8" t="s">
        <v>2699</v>
      </c>
      <c r="D628" s="8" t="s">
        <v>2700</v>
      </c>
      <c r="E628" s="8" t="s">
        <v>2701</v>
      </c>
      <c r="F628" s="9">
        <v>0</v>
      </c>
      <c r="G628" s="8" t="s">
        <v>1521</v>
      </c>
      <c r="H628" s="8" t="s">
        <v>1522</v>
      </c>
      <c r="I628" s="10" t="str">
        <f>VLOOKUP(namesZH!$A628,stationkey!B:G,6,0)</f>
        <v>Chaozhou</v>
      </c>
    </row>
    <row r="629" spans="1:9" hidden="1" x14ac:dyDescent="0.35">
      <c r="A629" s="11" t="s">
        <v>2702</v>
      </c>
      <c r="B629" s="12" t="s">
        <v>2703</v>
      </c>
      <c r="C629" s="12" t="s">
        <v>2699</v>
      </c>
      <c r="D629" s="12" t="s">
        <v>2704</v>
      </c>
      <c r="E629" s="12" t="s">
        <v>2705</v>
      </c>
      <c r="F629" s="13">
        <v>0</v>
      </c>
      <c r="G629" s="12" t="s">
        <v>1521</v>
      </c>
      <c r="H629" s="12" t="s">
        <v>1522</v>
      </c>
      <c r="I629" s="14" t="str">
        <f>VLOOKUP(namesZH!$A629,stationkey!B:G,6,0)</f>
        <v>Chaozhou</v>
      </c>
    </row>
    <row r="630" spans="1:9" hidden="1" x14ac:dyDescent="0.35">
      <c r="A630" s="7" t="s">
        <v>2706</v>
      </c>
      <c r="B630" s="8" t="s">
        <v>2707</v>
      </c>
      <c r="C630" s="8" t="s">
        <v>2699</v>
      </c>
      <c r="D630" s="8" t="s">
        <v>2708</v>
      </c>
      <c r="E630" s="8" t="s">
        <v>2709</v>
      </c>
      <c r="F630" s="9">
        <v>0</v>
      </c>
      <c r="G630" s="8" t="s">
        <v>1521</v>
      </c>
      <c r="H630" s="8" t="s">
        <v>1522</v>
      </c>
      <c r="I630" s="10" t="str">
        <f>VLOOKUP(namesZH!$A630,stationkey!B:G,6,0)</f>
        <v>Chaozhou</v>
      </c>
    </row>
    <row r="631" spans="1:9" hidden="1" x14ac:dyDescent="0.35">
      <c r="A631" s="11" t="s">
        <v>2710</v>
      </c>
      <c r="B631" s="12" t="s">
        <v>2711</v>
      </c>
      <c r="C631" s="12" t="s">
        <v>2712</v>
      </c>
      <c r="D631" s="12" t="s">
        <v>2713</v>
      </c>
      <c r="E631" s="12" t="s">
        <v>2714</v>
      </c>
      <c r="F631" s="13">
        <v>0</v>
      </c>
      <c r="G631" s="12" t="s">
        <v>1521</v>
      </c>
      <c r="H631" s="12" t="s">
        <v>1522</v>
      </c>
      <c r="I631" s="14" t="str">
        <f>VLOOKUP(namesZH!$A631,stationkey!B:G,6,0)</f>
        <v>Jieyang</v>
      </c>
    </row>
    <row r="632" spans="1:9" hidden="1" x14ac:dyDescent="0.35">
      <c r="A632" s="7" t="s">
        <v>2715</v>
      </c>
      <c r="B632" s="8" t="s">
        <v>2716</v>
      </c>
      <c r="C632" s="8" t="s">
        <v>2712</v>
      </c>
      <c r="D632" s="8" t="s">
        <v>2717</v>
      </c>
      <c r="E632" s="8" t="s">
        <v>2718</v>
      </c>
      <c r="F632" s="9">
        <v>0</v>
      </c>
      <c r="G632" s="8" t="s">
        <v>1521</v>
      </c>
      <c r="H632" s="8" t="s">
        <v>1522</v>
      </c>
      <c r="I632" s="10" t="str">
        <f>VLOOKUP(namesZH!$A632,stationkey!B:G,6,0)</f>
        <v>Jieyang</v>
      </c>
    </row>
    <row r="633" spans="1:9" hidden="1" x14ac:dyDescent="0.35">
      <c r="A633" s="11" t="s">
        <v>2719</v>
      </c>
      <c r="B633" s="12" t="s">
        <v>2720</v>
      </c>
      <c r="C633" s="12" t="s">
        <v>2712</v>
      </c>
      <c r="D633" s="12" t="s">
        <v>2721</v>
      </c>
      <c r="E633" s="12" t="s">
        <v>2722</v>
      </c>
      <c r="F633" s="13">
        <v>0</v>
      </c>
      <c r="G633" s="12" t="s">
        <v>1521</v>
      </c>
      <c r="H633" s="12" t="s">
        <v>1522</v>
      </c>
      <c r="I633" s="14" t="str">
        <f>VLOOKUP(namesZH!$A633,stationkey!B:G,6,0)</f>
        <v>Jieyang</v>
      </c>
    </row>
    <row r="634" spans="1:9" hidden="1" x14ac:dyDescent="0.35">
      <c r="A634" s="7" t="s">
        <v>2723</v>
      </c>
      <c r="B634" s="8" t="s">
        <v>2724</v>
      </c>
      <c r="C634" s="8" t="s">
        <v>2712</v>
      </c>
      <c r="D634" s="8" t="s">
        <v>2725</v>
      </c>
      <c r="E634" s="8" t="s">
        <v>2726</v>
      </c>
      <c r="F634" s="9">
        <v>0</v>
      </c>
      <c r="G634" s="8" t="s">
        <v>1521</v>
      </c>
      <c r="H634" s="8" t="s">
        <v>1522</v>
      </c>
      <c r="I634" s="10" t="str">
        <f>VLOOKUP(namesZH!$A634,stationkey!B:G,6,0)</f>
        <v>Jieyang</v>
      </c>
    </row>
    <row r="635" spans="1:9" hidden="1" x14ac:dyDescent="0.35">
      <c r="A635" s="11" t="s">
        <v>2727</v>
      </c>
      <c r="B635" s="12" t="s">
        <v>2728</v>
      </c>
      <c r="C635" s="12" t="s">
        <v>2729</v>
      </c>
      <c r="D635" s="12" t="s">
        <v>2730</v>
      </c>
      <c r="E635" s="12" t="s">
        <v>2731</v>
      </c>
      <c r="F635" s="13">
        <v>0</v>
      </c>
      <c r="G635" s="12" t="s">
        <v>1521</v>
      </c>
      <c r="H635" s="12" t="s">
        <v>1522</v>
      </c>
      <c r="I635" s="14" t="str">
        <f>VLOOKUP(namesZH!$A635,stationkey!B:G,6,0)</f>
        <v>Yunfu</v>
      </c>
    </row>
    <row r="636" spans="1:9" hidden="1" x14ac:dyDescent="0.35">
      <c r="A636" s="7" t="s">
        <v>2732</v>
      </c>
      <c r="B636" s="8" t="s">
        <v>405</v>
      </c>
      <c r="C636" s="8" t="s">
        <v>2729</v>
      </c>
      <c r="D636" s="8" t="s">
        <v>2733</v>
      </c>
      <c r="E636" s="8" t="s">
        <v>2734</v>
      </c>
      <c r="F636" s="9">
        <v>0</v>
      </c>
      <c r="G636" s="8" t="s">
        <v>1521</v>
      </c>
      <c r="H636" s="8" t="s">
        <v>1522</v>
      </c>
      <c r="I636" s="10" t="str">
        <f>VLOOKUP(namesZH!$A636,stationkey!B:G,6,0)</f>
        <v>Yunfu</v>
      </c>
    </row>
    <row r="637" spans="1:9" hidden="1" x14ac:dyDescent="0.35">
      <c r="A637" s="11" t="s">
        <v>2735</v>
      </c>
      <c r="B637" s="12" t="s">
        <v>2736</v>
      </c>
      <c r="C637" s="12" t="s">
        <v>2729</v>
      </c>
      <c r="D637" s="12" t="s">
        <v>2737</v>
      </c>
      <c r="E637" s="12" t="s">
        <v>2738</v>
      </c>
      <c r="F637" s="13">
        <v>0</v>
      </c>
      <c r="G637" s="12" t="s">
        <v>1521</v>
      </c>
      <c r="H637" s="12" t="s">
        <v>1522</v>
      </c>
      <c r="I637" s="14" t="str">
        <f>VLOOKUP(namesZH!$A637,stationkey!B:G,6,0)</f>
        <v>Yunfu</v>
      </c>
    </row>
    <row r="638" spans="1:9" hidden="1" x14ac:dyDescent="0.35">
      <c r="A638" s="7" t="s">
        <v>2739</v>
      </c>
      <c r="B638" s="8" t="s">
        <v>2740</v>
      </c>
      <c r="C638" s="8" t="s">
        <v>2741</v>
      </c>
      <c r="D638" s="8" t="s">
        <v>2742</v>
      </c>
      <c r="E638" s="8" t="s">
        <v>2743</v>
      </c>
      <c r="F638" s="9">
        <v>0</v>
      </c>
      <c r="G638" s="8" t="s">
        <v>1946</v>
      </c>
      <c r="H638" s="8" t="s">
        <v>1947</v>
      </c>
      <c r="I638" s="10" t="str">
        <f>VLOOKUP(namesZH!$A638,stationkey!B:G,6,0)</f>
        <v>Yuxi</v>
      </c>
    </row>
    <row r="639" spans="1:9" hidden="1" x14ac:dyDescent="0.35">
      <c r="A639" s="11" t="s">
        <v>2744</v>
      </c>
      <c r="B639" s="12" t="s">
        <v>405</v>
      </c>
      <c r="C639" s="12" t="s">
        <v>2741</v>
      </c>
      <c r="D639" s="12" t="s">
        <v>2745</v>
      </c>
      <c r="E639" s="12" t="s">
        <v>2746</v>
      </c>
      <c r="F639" s="13">
        <v>0</v>
      </c>
      <c r="G639" s="12" t="s">
        <v>1946</v>
      </c>
      <c r="H639" s="12" t="s">
        <v>1947</v>
      </c>
      <c r="I639" s="14" t="str">
        <f>VLOOKUP(namesZH!$A639,stationkey!B:G,6,0)</f>
        <v>Yuxi</v>
      </c>
    </row>
    <row r="640" spans="1:9" hidden="1" x14ac:dyDescent="0.35">
      <c r="A640" s="7" t="s">
        <v>2747</v>
      </c>
      <c r="B640" s="8" t="s">
        <v>2748</v>
      </c>
      <c r="C640" s="8" t="s">
        <v>2741</v>
      </c>
      <c r="D640" s="8" t="s">
        <v>2749</v>
      </c>
      <c r="E640" s="8" t="s">
        <v>2750</v>
      </c>
      <c r="F640" s="9">
        <v>0</v>
      </c>
      <c r="G640" s="8" t="s">
        <v>1946</v>
      </c>
      <c r="H640" s="8" t="s">
        <v>1947</v>
      </c>
      <c r="I640" s="10" t="str">
        <f>VLOOKUP(namesZH!$A640,stationkey!B:G,6,0)</f>
        <v>Yuxi</v>
      </c>
    </row>
    <row r="641" spans="1:9" hidden="1" x14ac:dyDescent="0.35">
      <c r="A641" s="11" t="s">
        <v>2751</v>
      </c>
      <c r="B641" s="12" t="s">
        <v>2752</v>
      </c>
      <c r="C641" s="12" t="s">
        <v>2753</v>
      </c>
      <c r="D641" s="12" t="s">
        <v>2754</v>
      </c>
      <c r="E641" s="12" t="s">
        <v>2755</v>
      </c>
      <c r="F641" s="13">
        <v>0</v>
      </c>
      <c r="G641" s="12" t="s">
        <v>1328</v>
      </c>
      <c r="H641" s="12" t="s">
        <v>1329</v>
      </c>
      <c r="I641" s="14" t="str">
        <f>VLOOKUP(namesZH!$A641,stationkey!B:G,6,0)</f>
        <v>Heze</v>
      </c>
    </row>
    <row r="642" spans="1:9" hidden="1" x14ac:dyDescent="0.35">
      <c r="A642" s="7" t="s">
        <v>2756</v>
      </c>
      <c r="B642" s="8" t="s">
        <v>2757</v>
      </c>
      <c r="C642" s="8" t="s">
        <v>2753</v>
      </c>
      <c r="D642" s="8" t="s">
        <v>2758</v>
      </c>
      <c r="E642" s="8" t="s">
        <v>2759</v>
      </c>
      <c r="F642" s="9">
        <v>0</v>
      </c>
      <c r="G642" s="8" t="s">
        <v>1328</v>
      </c>
      <c r="H642" s="8" t="s">
        <v>1329</v>
      </c>
      <c r="I642" s="10" t="str">
        <f>VLOOKUP(namesZH!$A642,stationkey!B:G,6,0)</f>
        <v>Heze</v>
      </c>
    </row>
    <row r="643" spans="1:9" hidden="1" x14ac:dyDescent="0.35">
      <c r="A643" s="11" t="s">
        <v>2760</v>
      </c>
      <c r="B643" s="12" t="s">
        <v>2761</v>
      </c>
      <c r="C643" s="12" t="s">
        <v>2753</v>
      </c>
      <c r="D643" s="12" t="s">
        <v>2762</v>
      </c>
      <c r="E643" s="12" t="s">
        <v>2763</v>
      </c>
      <c r="F643" s="13">
        <v>0</v>
      </c>
      <c r="G643" s="12" t="s">
        <v>1328</v>
      </c>
      <c r="H643" s="12" t="s">
        <v>1329</v>
      </c>
      <c r="I643" s="14" t="str">
        <f>VLOOKUP(namesZH!$A643,stationkey!B:G,6,0)</f>
        <v>Heze</v>
      </c>
    </row>
    <row r="644" spans="1:9" hidden="1" x14ac:dyDescent="0.35">
      <c r="A644" s="7" t="s">
        <v>2764</v>
      </c>
      <c r="B644" s="8" t="s">
        <v>2765</v>
      </c>
      <c r="C644" s="8" t="s">
        <v>2766</v>
      </c>
      <c r="D644" s="8" t="s">
        <v>2767</v>
      </c>
      <c r="E644" s="8" t="s">
        <v>2768</v>
      </c>
      <c r="F644" s="9">
        <v>0</v>
      </c>
      <c r="G644" s="8" t="s">
        <v>432</v>
      </c>
      <c r="H644" s="8" t="s">
        <v>433</v>
      </c>
      <c r="I644" s="10" t="str">
        <f>VLOOKUP(namesZH!$A644,stationkey!B:G,6,0)</f>
        <v>Datong</v>
      </c>
    </row>
    <row r="645" spans="1:9" hidden="1" x14ac:dyDescent="0.35">
      <c r="A645" s="11" t="s">
        <v>2769</v>
      </c>
      <c r="B645" s="12" t="s">
        <v>2770</v>
      </c>
      <c r="C645" s="12" t="s">
        <v>2766</v>
      </c>
      <c r="D645" s="12" t="s">
        <v>2771</v>
      </c>
      <c r="E645" s="12" t="s">
        <v>2772</v>
      </c>
      <c r="F645" s="13">
        <v>0</v>
      </c>
      <c r="G645" s="12" t="s">
        <v>432</v>
      </c>
      <c r="H645" s="12" t="s">
        <v>433</v>
      </c>
      <c r="I645" s="14" t="str">
        <f>VLOOKUP(namesZH!$A645,stationkey!B:G,6,0)</f>
        <v>Datong</v>
      </c>
    </row>
    <row r="646" spans="1:9" hidden="1" x14ac:dyDescent="0.35">
      <c r="A646" s="7" t="s">
        <v>2773</v>
      </c>
      <c r="B646" s="8" t="s">
        <v>2774</v>
      </c>
      <c r="C646" s="8" t="s">
        <v>2766</v>
      </c>
      <c r="D646" s="8" t="s">
        <v>2775</v>
      </c>
      <c r="E646" s="8" t="s">
        <v>2776</v>
      </c>
      <c r="F646" s="9">
        <v>0</v>
      </c>
      <c r="G646" s="8" t="s">
        <v>432</v>
      </c>
      <c r="H646" s="8" t="s">
        <v>433</v>
      </c>
      <c r="I646" s="10" t="str">
        <f>VLOOKUP(namesZH!$A646,stationkey!B:G,6,0)</f>
        <v>Datong</v>
      </c>
    </row>
    <row r="647" spans="1:9" hidden="1" x14ac:dyDescent="0.35">
      <c r="A647" s="11" t="s">
        <v>2777</v>
      </c>
      <c r="B647" s="12" t="s">
        <v>2778</v>
      </c>
      <c r="C647" s="12" t="s">
        <v>2766</v>
      </c>
      <c r="D647" s="12" t="s">
        <v>2779</v>
      </c>
      <c r="E647" s="12" t="s">
        <v>2780</v>
      </c>
      <c r="F647" s="13">
        <v>0</v>
      </c>
      <c r="G647" s="12" t="s">
        <v>432</v>
      </c>
      <c r="H647" s="12" t="s">
        <v>433</v>
      </c>
      <c r="I647" s="14" t="str">
        <f>VLOOKUP(namesZH!$A647,stationkey!B:G,6,0)</f>
        <v>Datong</v>
      </c>
    </row>
    <row r="648" spans="1:9" hidden="1" x14ac:dyDescent="0.35">
      <c r="A648" s="7" t="s">
        <v>2781</v>
      </c>
      <c r="B648" s="8" t="s">
        <v>2782</v>
      </c>
      <c r="C648" s="8" t="s">
        <v>2766</v>
      </c>
      <c r="D648" s="8" t="s">
        <v>2783</v>
      </c>
      <c r="E648" s="8" t="s">
        <v>2784</v>
      </c>
      <c r="F648" s="9">
        <v>0</v>
      </c>
      <c r="G648" s="8" t="s">
        <v>432</v>
      </c>
      <c r="H648" s="8" t="s">
        <v>433</v>
      </c>
      <c r="I648" s="10" t="str">
        <f>VLOOKUP(namesZH!$A648,stationkey!B:G,6,0)</f>
        <v>Datong</v>
      </c>
    </row>
    <row r="649" spans="1:9" hidden="1" x14ac:dyDescent="0.35">
      <c r="A649" s="11" t="s">
        <v>2785</v>
      </c>
      <c r="B649" s="12" t="s">
        <v>2786</v>
      </c>
      <c r="C649" s="12" t="s">
        <v>2766</v>
      </c>
      <c r="D649" s="12" t="s">
        <v>2787</v>
      </c>
      <c r="E649" s="12" t="s">
        <v>2788</v>
      </c>
      <c r="F649" s="13">
        <v>0</v>
      </c>
      <c r="G649" s="12" t="s">
        <v>432</v>
      </c>
      <c r="H649" s="12" t="s">
        <v>433</v>
      </c>
      <c r="I649" s="14" t="str">
        <f>VLOOKUP(namesZH!$A649,stationkey!B:G,6,0)</f>
        <v>Datong</v>
      </c>
    </row>
    <row r="650" spans="1:9" hidden="1" x14ac:dyDescent="0.35">
      <c r="A650" s="7" t="s">
        <v>2789</v>
      </c>
      <c r="B650" s="8" t="s">
        <v>2790</v>
      </c>
      <c r="C650" s="8" t="s">
        <v>2791</v>
      </c>
      <c r="D650" s="8" t="s">
        <v>2792</v>
      </c>
      <c r="E650" s="8" t="s">
        <v>2793</v>
      </c>
      <c r="F650" s="9">
        <v>0</v>
      </c>
      <c r="G650" s="8" t="s">
        <v>432</v>
      </c>
      <c r="H650" s="8" t="s">
        <v>433</v>
      </c>
      <c r="I650" s="10" t="str">
        <f>VLOOKUP(namesZH!$A650,stationkey!B:G,6,0)</f>
        <v>Changzhi</v>
      </c>
    </row>
    <row r="651" spans="1:9" hidden="1" x14ac:dyDescent="0.35">
      <c r="A651" s="11" t="s">
        <v>2794</v>
      </c>
      <c r="B651" s="12" t="s">
        <v>276</v>
      </c>
      <c r="C651" s="12" t="s">
        <v>2791</v>
      </c>
      <c r="D651" s="12" t="s">
        <v>2795</v>
      </c>
      <c r="E651" s="12" t="s">
        <v>2796</v>
      </c>
      <c r="F651" s="13">
        <v>0</v>
      </c>
      <c r="G651" s="12" t="s">
        <v>432</v>
      </c>
      <c r="H651" s="12" t="s">
        <v>433</v>
      </c>
      <c r="I651" s="14" t="str">
        <f>VLOOKUP(namesZH!$A651,stationkey!B:G,6,0)</f>
        <v>Changzhi</v>
      </c>
    </row>
    <row r="652" spans="1:9" hidden="1" x14ac:dyDescent="0.35">
      <c r="A652" s="7" t="s">
        <v>2797</v>
      </c>
      <c r="B652" s="8" t="s">
        <v>2798</v>
      </c>
      <c r="C652" s="8" t="s">
        <v>2791</v>
      </c>
      <c r="D652" s="8" t="s">
        <v>2799</v>
      </c>
      <c r="E652" s="8" t="s">
        <v>2800</v>
      </c>
      <c r="F652" s="9">
        <v>0</v>
      </c>
      <c r="G652" s="8" t="s">
        <v>432</v>
      </c>
      <c r="H652" s="8" t="s">
        <v>433</v>
      </c>
      <c r="I652" s="10" t="str">
        <f>VLOOKUP(namesZH!$A652,stationkey!B:G,6,0)</f>
        <v>Changzhi</v>
      </c>
    </row>
    <row r="653" spans="1:9" hidden="1" x14ac:dyDescent="0.35">
      <c r="A653" s="11" t="s">
        <v>2801</v>
      </c>
      <c r="B653" s="12" t="s">
        <v>2802</v>
      </c>
      <c r="C653" s="12" t="s">
        <v>2791</v>
      </c>
      <c r="D653" s="12" t="s">
        <v>2803</v>
      </c>
      <c r="E653" s="12" t="s">
        <v>2804</v>
      </c>
      <c r="F653" s="13">
        <v>0</v>
      </c>
      <c r="G653" s="12" t="s">
        <v>432</v>
      </c>
      <c r="H653" s="12" t="s">
        <v>433</v>
      </c>
      <c r="I653" s="14" t="str">
        <f>VLOOKUP(namesZH!$A653,stationkey!B:G,6,0)</f>
        <v>Changzhi</v>
      </c>
    </row>
    <row r="654" spans="1:9" hidden="1" x14ac:dyDescent="0.35">
      <c r="A654" s="7" t="s">
        <v>2805</v>
      </c>
      <c r="B654" s="8" t="s">
        <v>2806</v>
      </c>
      <c r="C654" s="8" t="s">
        <v>2791</v>
      </c>
      <c r="D654" s="8" t="s">
        <v>2807</v>
      </c>
      <c r="E654" s="8" t="s">
        <v>2808</v>
      </c>
      <c r="F654" s="9">
        <v>0</v>
      </c>
      <c r="G654" s="8" t="s">
        <v>432</v>
      </c>
      <c r="H654" s="8" t="s">
        <v>433</v>
      </c>
      <c r="I654" s="10" t="str">
        <f>VLOOKUP(namesZH!$A654,stationkey!B:G,6,0)</f>
        <v>Changzhi</v>
      </c>
    </row>
    <row r="655" spans="1:9" hidden="1" x14ac:dyDescent="0.35">
      <c r="A655" s="11" t="s">
        <v>2809</v>
      </c>
      <c r="B655" s="12" t="s">
        <v>405</v>
      </c>
      <c r="C655" s="12" t="s">
        <v>2810</v>
      </c>
      <c r="D655" s="12" t="s">
        <v>2811</v>
      </c>
      <c r="E655" s="12" t="s">
        <v>2812</v>
      </c>
      <c r="F655" s="13">
        <v>1</v>
      </c>
      <c r="G655" s="12" t="s">
        <v>432</v>
      </c>
      <c r="H655" s="12" t="s">
        <v>433</v>
      </c>
      <c r="I655" s="14" t="str">
        <f>VLOOKUP(namesZH!$A655,stationkey!B:G,6,0)</f>
        <v>Linfen</v>
      </c>
    </row>
    <row r="656" spans="1:9" hidden="1" x14ac:dyDescent="0.35">
      <c r="A656" s="7" t="s">
        <v>2813</v>
      </c>
      <c r="B656" s="8" t="s">
        <v>2814</v>
      </c>
      <c r="C656" s="8" t="s">
        <v>2810</v>
      </c>
      <c r="D656" s="8" t="s">
        <v>2815</v>
      </c>
      <c r="E656" s="8" t="s">
        <v>2816</v>
      </c>
      <c r="F656" s="9">
        <v>1</v>
      </c>
      <c r="G656" s="8" t="s">
        <v>432</v>
      </c>
      <c r="H656" s="8" t="s">
        <v>433</v>
      </c>
      <c r="I656" s="10" t="str">
        <f>VLOOKUP(namesZH!$A656,stationkey!B:G,6,0)</f>
        <v>Linfen</v>
      </c>
    </row>
    <row r="657" spans="1:9" hidden="1" x14ac:dyDescent="0.35">
      <c r="A657" s="11" t="s">
        <v>2817</v>
      </c>
      <c r="B657" s="12" t="s">
        <v>2818</v>
      </c>
      <c r="C657" s="12" t="s">
        <v>2810</v>
      </c>
      <c r="D657" s="12" t="s">
        <v>2819</v>
      </c>
      <c r="E657" s="12" t="s">
        <v>2820</v>
      </c>
      <c r="F657" s="13">
        <v>1</v>
      </c>
      <c r="G657" s="12" t="s">
        <v>432</v>
      </c>
      <c r="H657" s="12" t="s">
        <v>433</v>
      </c>
      <c r="I657" s="14" t="str">
        <f>VLOOKUP(namesZH!$A657,stationkey!B:G,6,0)</f>
        <v>Linfen</v>
      </c>
    </row>
    <row r="658" spans="1:9" hidden="1" x14ac:dyDescent="0.35">
      <c r="A658" s="7" t="s">
        <v>2821</v>
      </c>
      <c r="B658" s="8" t="s">
        <v>2822</v>
      </c>
      <c r="C658" s="8" t="s">
        <v>2810</v>
      </c>
      <c r="D658" s="8" t="s">
        <v>2823</v>
      </c>
      <c r="E658" s="8" t="s">
        <v>2824</v>
      </c>
      <c r="F658" s="9">
        <v>1</v>
      </c>
      <c r="G658" s="8" t="s">
        <v>432</v>
      </c>
      <c r="H658" s="8" t="s">
        <v>433</v>
      </c>
      <c r="I658" s="10" t="str">
        <f>VLOOKUP(namesZH!$A658,stationkey!B:G,6,0)</f>
        <v>Linfen</v>
      </c>
    </row>
    <row r="659" spans="1:9" hidden="1" x14ac:dyDescent="0.35">
      <c r="A659" s="11" t="s">
        <v>2825</v>
      </c>
      <c r="B659" s="12" t="s">
        <v>2826</v>
      </c>
      <c r="C659" s="12" t="s">
        <v>2810</v>
      </c>
      <c r="D659" s="12" t="s">
        <v>2827</v>
      </c>
      <c r="E659" s="12" t="s">
        <v>2828</v>
      </c>
      <c r="F659" s="13">
        <v>1</v>
      </c>
      <c r="G659" s="12" t="s">
        <v>432</v>
      </c>
      <c r="H659" s="12" t="s">
        <v>433</v>
      </c>
      <c r="I659" s="14" t="str">
        <f>VLOOKUP(namesZH!$A659,stationkey!B:G,6,0)</f>
        <v>Linfen</v>
      </c>
    </row>
    <row r="660" spans="1:9" hidden="1" x14ac:dyDescent="0.35">
      <c r="A660" s="7" t="s">
        <v>2829</v>
      </c>
      <c r="B660" s="8" t="s">
        <v>2830</v>
      </c>
      <c r="C660" s="8" t="s">
        <v>2810</v>
      </c>
      <c r="D660" s="8" t="s">
        <v>2831</v>
      </c>
      <c r="E660" s="8" t="s">
        <v>2832</v>
      </c>
      <c r="F660" s="9">
        <v>1</v>
      </c>
      <c r="G660" s="8" t="s">
        <v>432</v>
      </c>
      <c r="H660" s="8" t="s">
        <v>433</v>
      </c>
      <c r="I660" s="10" t="str">
        <f>VLOOKUP(namesZH!$A660,stationkey!B:G,6,0)</f>
        <v>Linfen</v>
      </c>
    </row>
    <row r="661" spans="1:9" hidden="1" x14ac:dyDescent="0.35">
      <c r="A661" s="11" t="s">
        <v>2833</v>
      </c>
      <c r="B661" s="12" t="s">
        <v>2834</v>
      </c>
      <c r="C661" s="12" t="s">
        <v>2835</v>
      </c>
      <c r="D661" s="12" t="s">
        <v>2836</v>
      </c>
      <c r="E661" s="12" t="s">
        <v>2837</v>
      </c>
      <c r="F661" s="13">
        <v>0</v>
      </c>
      <c r="G661" s="12" t="s">
        <v>432</v>
      </c>
      <c r="H661" s="12" t="s">
        <v>433</v>
      </c>
      <c r="I661" s="14" t="str">
        <f>VLOOKUP(namesZH!$A661,stationkey!B:G,6,0)</f>
        <v>Yangquan</v>
      </c>
    </row>
    <row r="662" spans="1:9" hidden="1" x14ac:dyDescent="0.35">
      <c r="A662" s="7" t="s">
        <v>2838</v>
      </c>
      <c r="B662" s="8" t="s">
        <v>2839</v>
      </c>
      <c r="C662" s="8" t="s">
        <v>2835</v>
      </c>
      <c r="D662" s="8" t="s">
        <v>2840</v>
      </c>
      <c r="E662" s="8" t="s">
        <v>2841</v>
      </c>
      <c r="F662" s="9">
        <v>0</v>
      </c>
      <c r="G662" s="8" t="s">
        <v>432</v>
      </c>
      <c r="H662" s="8" t="s">
        <v>433</v>
      </c>
      <c r="I662" s="10" t="str">
        <f>VLOOKUP(namesZH!$A662,stationkey!B:G,6,0)</f>
        <v>Yangquan</v>
      </c>
    </row>
    <row r="663" spans="1:9" hidden="1" x14ac:dyDescent="0.35">
      <c r="A663" s="11" t="s">
        <v>2842</v>
      </c>
      <c r="B663" s="12" t="s">
        <v>2843</v>
      </c>
      <c r="C663" s="12" t="s">
        <v>2835</v>
      </c>
      <c r="D663" s="12" t="s">
        <v>2844</v>
      </c>
      <c r="E663" s="12" t="s">
        <v>2845</v>
      </c>
      <c r="F663" s="13">
        <v>0</v>
      </c>
      <c r="G663" s="12" t="s">
        <v>432</v>
      </c>
      <c r="H663" s="12" t="s">
        <v>433</v>
      </c>
      <c r="I663" s="14" t="str">
        <f>VLOOKUP(namesZH!$A663,stationkey!B:G,6,0)</f>
        <v>Yangquan</v>
      </c>
    </row>
    <row r="664" spans="1:9" hidden="1" x14ac:dyDescent="0.35">
      <c r="A664" s="7" t="s">
        <v>2846</v>
      </c>
      <c r="B664" s="8" t="s">
        <v>2847</v>
      </c>
      <c r="C664" s="8" t="s">
        <v>2835</v>
      </c>
      <c r="D664" s="8" t="s">
        <v>2848</v>
      </c>
      <c r="E664" s="8" t="s">
        <v>2849</v>
      </c>
      <c r="F664" s="9">
        <v>0</v>
      </c>
      <c r="G664" s="8" t="s">
        <v>432</v>
      </c>
      <c r="H664" s="8" t="s">
        <v>433</v>
      </c>
      <c r="I664" s="10" t="str">
        <f>VLOOKUP(namesZH!$A664,stationkey!B:G,6,0)</f>
        <v>Yangquan</v>
      </c>
    </row>
    <row r="665" spans="1:9" hidden="1" x14ac:dyDescent="0.35">
      <c r="A665" s="11" t="s">
        <v>2850</v>
      </c>
      <c r="B665" s="12" t="s">
        <v>2851</v>
      </c>
      <c r="C665" s="12" t="s">
        <v>2835</v>
      </c>
      <c r="D665" s="12" t="s">
        <v>2852</v>
      </c>
      <c r="E665" s="12" t="s">
        <v>2853</v>
      </c>
      <c r="F665" s="13">
        <v>0</v>
      </c>
      <c r="G665" s="12" t="s">
        <v>432</v>
      </c>
      <c r="H665" s="12" t="s">
        <v>433</v>
      </c>
      <c r="I665" s="14" t="str">
        <f>VLOOKUP(namesZH!$A665,stationkey!B:G,6,0)</f>
        <v>Yangquan</v>
      </c>
    </row>
    <row r="666" spans="1:9" hidden="1" x14ac:dyDescent="0.35">
      <c r="A666" s="7" t="s">
        <v>2854</v>
      </c>
      <c r="B666" s="8" t="s">
        <v>2855</v>
      </c>
      <c r="C666" s="8" t="s">
        <v>2835</v>
      </c>
      <c r="D666" s="8" t="s">
        <v>2856</v>
      </c>
      <c r="E666" s="8" t="s">
        <v>2857</v>
      </c>
      <c r="F666" s="9">
        <v>0</v>
      </c>
      <c r="G666" s="8" t="s">
        <v>432</v>
      </c>
      <c r="H666" s="8" t="s">
        <v>433</v>
      </c>
      <c r="I666" s="10" t="str">
        <f>VLOOKUP(namesZH!$A666,stationkey!B:G,6,0)</f>
        <v>Yangquan</v>
      </c>
    </row>
    <row r="667" spans="1:9" hidden="1" x14ac:dyDescent="0.35">
      <c r="A667" s="11" t="s">
        <v>2858</v>
      </c>
      <c r="B667" s="12" t="s">
        <v>2859</v>
      </c>
      <c r="C667" s="12" t="s">
        <v>2860</v>
      </c>
      <c r="D667" s="12" t="s">
        <v>2861</v>
      </c>
      <c r="E667" s="12" t="s">
        <v>2862</v>
      </c>
      <c r="F667" s="13">
        <v>0</v>
      </c>
      <c r="G667" s="12" t="s">
        <v>471</v>
      </c>
      <c r="H667" s="12" t="s">
        <v>472</v>
      </c>
      <c r="I667" s="14" t="str">
        <f>VLOOKUP(namesZH!$A667,stationkey!B:G,6,0)</f>
        <v>Chifeng</v>
      </c>
    </row>
    <row r="668" spans="1:9" hidden="1" x14ac:dyDescent="0.35">
      <c r="A668" s="7" t="s">
        <v>2863</v>
      </c>
      <c r="B668" s="8" t="s">
        <v>2864</v>
      </c>
      <c r="C668" s="8" t="s">
        <v>2860</v>
      </c>
      <c r="D668" s="8" t="s">
        <v>2865</v>
      </c>
      <c r="E668" s="8" t="s">
        <v>2866</v>
      </c>
      <c r="F668" s="9">
        <v>0</v>
      </c>
      <c r="G668" s="8" t="s">
        <v>471</v>
      </c>
      <c r="H668" s="8" t="s">
        <v>472</v>
      </c>
      <c r="I668" s="10" t="str">
        <f>VLOOKUP(namesZH!$A668,stationkey!B:G,6,0)</f>
        <v>Chifeng</v>
      </c>
    </row>
    <row r="669" spans="1:9" hidden="1" x14ac:dyDescent="0.35">
      <c r="A669" s="11" t="s">
        <v>2867</v>
      </c>
      <c r="B669" s="12" t="s">
        <v>2868</v>
      </c>
      <c r="C669" s="12" t="s">
        <v>2860</v>
      </c>
      <c r="D669" s="12" t="s">
        <v>2869</v>
      </c>
      <c r="E669" s="12" t="s">
        <v>2870</v>
      </c>
      <c r="F669" s="13">
        <v>0</v>
      </c>
      <c r="G669" s="12" t="s">
        <v>471</v>
      </c>
      <c r="H669" s="12" t="s">
        <v>472</v>
      </c>
      <c r="I669" s="14" t="str">
        <f>VLOOKUP(namesZH!$A669,stationkey!B:G,6,0)</f>
        <v>Chifeng</v>
      </c>
    </row>
    <row r="670" spans="1:9" hidden="1" x14ac:dyDescent="0.35">
      <c r="A670" s="7" t="s">
        <v>2871</v>
      </c>
      <c r="B670" s="8" t="s">
        <v>2872</v>
      </c>
      <c r="C670" s="8" t="s">
        <v>2860</v>
      </c>
      <c r="D670" s="8" t="s">
        <v>2873</v>
      </c>
      <c r="E670" s="8" t="s">
        <v>2874</v>
      </c>
      <c r="F670" s="9">
        <v>0</v>
      </c>
      <c r="G670" s="8" t="s">
        <v>471</v>
      </c>
      <c r="H670" s="8" t="s">
        <v>472</v>
      </c>
      <c r="I670" s="10" t="str">
        <f>VLOOKUP(namesZH!$A670,stationkey!B:G,6,0)</f>
        <v>Chifeng</v>
      </c>
    </row>
    <row r="671" spans="1:9" hidden="1" x14ac:dyDescent="0.35">
      <c r="A671" s="11" t="s">
        <v>2875</v>
      </c>
      <c r="B671" s="12" t="s">
        <v>2876</v>
      </c>
      <c r="C671" s="12" t="s">
        <v>2877</v>
      </c>
      <c r="D671" s="12" t="s">
        <v>2878</v>
      </c>
      <c r="E671" s="12" t="s">
        <v>2879</v>
      </c>
      <c r="F671" s="13">
        <v>0</v>
      </c>
      <c r="G671" s="12" t="s">
        <v>506</v>
      </c>
      <c r="H671" s="12" t="s">
        <v>507</v>
      </c>
      <c r="I671" s="14" t="str">
        <f>VLOOKUP(namesZH!$A671,stationkey!B:G,6,0)</f>
        <v>Anshan</v>
      </c>
    </row>
    <row r="672" spans="1:9" hidden="1" x14ac:dyDescent="0.35">
      <c r="A672" s="7" t="s">
        <v>2880</v>
      </c>
      <c r="B672" s="8" t="s">
        <v>2881</v>
      </c>
      <c r="C672" s="8" t="s">
        <v>2877</v>
      </c>
      <c r="D672" s="8" t="s">
        <v>2882</v>
      </c>
      <c r="E672" s="8" t="s">
        <v>2883</v>
      </c>
      <c r="F672" s="9">
        <v>0</v>
      </c>
      <c r="G672" s="8" t="s">
        <v>506</v>
      </c>
      <c r="H672" s="8" t="s">
        <v>507</v>
      </c>
      <c r="I672" s="10" t="str">
        <f>VLOOKUP(namesZH!$A672,stationkey!B:G,6,0)</f>
        <v>Anshan</v>
      </c>
    </row>
    <row r="673" spans="1:9" hidden="1" x14ac:dyDescent="0.35">
      <c r="A673" s="11" t="s">
        <v>2884</v>
      </c>
      <c r="B673" s="12" t="s">
        <v>2885</v>
      </c>
      <c r="C673" s="12" t="s">
        <v>2877</v>
      </c>
      <c r="D673" s="12" t="s">
        <v>2886</v>
      </c>
      <c r="E673" s="12" t="s">
        <v>2887</v>
      </c>
      <c r="F673" s="13">
        <v>0</v>
      </c>
      <c r="G673" s="12" t="s">
        <v>506</v>
      </c>
      <c r="H673" s="12" t="s">
        <v>507</v>
      </c>
      <c r="I673" s="14" t="str">
        <f>VLOOKUP(namesZH!$A673,stationkey!B:G,6,0)</f>
        <v>Anshan</v>
      </c>
    </row>
    <row r="674" spans="1:9" hidden="1" x14ac:dyDescent="0.35">
      <c r="A674" s="7" t="s">
        <v>2888</v>
      </c>
      <c r="B674" s="8" t="s">
        <v>2889</v>
      </c>
      <c r="C674" s="8" t="s">
        <v>2877</v>
      </c>
      <c r="D674" s="8" t="s">
        <v>2890</v>
      </c>
      <c r="E674" s="8" t="s">
        <v>2891</v>
      </c>
      <c r="F674" s="9">
        <v>0</v>
      </c>
      <c r="G674" s="8" t="s">
        <v>506</v>
      </c>
      <c r="H674" s="8" t="s">
        <v>507</v>
      </c>
      <c r="I674" s="10" t="str">
        <f>VLOOKUP(namesZH!$A674,stationkey!B:G,6,0)</f>
        <v>Anshan</v>
      </c>
    </row>
    <row r="675" spans="1:9" hidden="1" x14ac:dyDescent="0.35">
      <c r="A675" s="11" t="s">
        <v>2892</v>
      </c>
      <c r="B675" s="12" t="s">
        <v>2893</v>
      </c>
      <c r="C675" s="12" t="s">
        <v>2877</v>
      </c>
      <c r="D675" s="12" t="s">
        <v>2894</v>
      </c>
      <c r="E675" s="12" t="s">
        <v>2895</v>
      </c>
      <c r="F675" s="13">
        <v>0</v>
      </c>
      <c r="G675" s="12" t="s">
        <v>506</v>
      </c>
      <c r="H675" s="12" t="s">
        <v>507</v>
      </c>
      <c r="I675" s="14" t="str">
        <f>VLOOKUP(namesZH!$A675,stationkey!B:G,6,0)</f>
        <v>Anshan</v>
      </c>
    </row>
    <row r="676" spans="1:9" hidden="1" x14ac:dyDescent="0.35">
      <c r="A676" s="7" t="s">
        <v>2896</v>
      </c>
      <c r="B676" s="8" t="s">
        <v>2897</v>
      </c>
      <c r="C676" s="8" t="s">
        <v>2877</v>
      </c>
      <c r="D676" s="8" t="s">
        <v>2898</v>
      </c>
      <c r="E676" s="8" t="s">
        <v>2899</v>
      </c>
      <c r="F676" s="9">
        <v>0</v>
      </c>
      <c r="G676" s="8" t="s">
        <v>506</v>
      </c>
      <c r="H676" s="8" t="s">
        <v>507</v>
      </c>
      <c r="I676" s="10" t="str">
        <f>VLOOKUP(namesZH!$A676,stationkey!B:G,6,0)</f>
        <v>Anshan</v>
      </c>
    </row>
    <row r="677" spans="1:9" hidden="1" x14ac:dyDescent="0.35">
      <c r="A677" s="11" t="s">
        <v>2900</v>
      </c>
      <c r="B677" s="12" t="s">
        <v>2901</v>
      </c>
      <c r="C677" s="12" t="s">
        <v>2877</v>
      </c>
      <c r="D677" s="12" t="s">
        <v>2902</v>
      </c>
      <c r="E677" s="12" t="s">
        <v>2903</v>
      </c>
      <c r="F677" s="13">
        <v>0</v>
      </c>
      <c r="G677" s="12" t="s">
        <v>506</v>
      </c>
      <c r="H677" s="12" t="s">
        <v>507</v>
      </c>
      <c r="I677" s="14" t="str">
        <f>VLOOKUP(namesZH!$A677,stationkey!B:G,6,0)</f>
        <v>Anshan</v>
      </c>
    </row>
    <row r="678" spans="1:9" hidden="1" x14ac:dyDescent="0.35">
      <c r="A678" s="7" t="s">
        <v>2904</v>
      </c>
      <c r="B678" s="8" t="s">
        <v>2905</v>
      </c>
      <c r="C678" s="8" t="s">
        <v>2906</v>
      </c>
      <c r="D678" s="8" t="s">
        <v>2907</v>
      </c>
      <c r="E678" s="8" t="s">
        <v>2908</v>
      </c>
      <c r="F678" s="9">
        <v>0</v>
      </c>
      <c r="G678" s="8" t="s">
        <v>506</v>
      </c>
      <c r="H678" s="8" t="s">
        <v>507</v>
      </c>
      <c r="I678" s="10" t="str">
        <f>VLOOKUP(namesZH!$A678,stationkey!B:G,6,0)</f>
        <v>Fushun</v>
      </c>
    </row>
    <row r="679" spans="1:9" hidden="1" x14ac:dyDescent="0.35">
      <c r="A679" s="11" t="s">
        <v>2909</v>
      </c>
      <c r="B679" s="12" t="s">
        <v>2910</v>
      </c>
      <c r="C679" s="12" t="s">
        <v>2906</v>
      </c>
      <c r="D679" s="12" t="s">
        <v>2911</v>
      </c>
      <c r="E679" s="12" t="s">
        <v>2912</v>
      </c>
      <c r="F679" s="13">
        <v>0</v>
      </c>
      <c r="G679" s="12" t="s">
        <v>506</v>
      </c>
      <c r="H679" s="12" t="s">
        <v>507</v>
      </c>
      <c r="I679" s="14" t="str">
        <f>VLOOKUP(namesZH!$A679,stationkey!B:G,6,0)</f>
        <v>Fushun</v>
      </c>
    </row>
    <row r="680" spans="1:9" hidden="1" x14ac:dyDescent="0.35">
      <c r="A680" s="7" t="s">
        <v>2913</v>
      </c>
      <c r="B680" s="8" t="s">
        <v>2914</v>
      </c>
      <c r="C680" s="8" t="s">
        <v>2906</v>
      </c>
      <c r="D680" s="8" t="s">
        <v>2915</v>
      </c>
      <c r="E680" s="8" t="s">
        <v>2916</v>
      </c>
      <c r="F680" s="9">
        <v>0</v>
      </c>
      <c r="G680" s="8" t="s">
        <v>506</v>
      </c>
      <c r="H680" s="8" t="s">
        <v>507</v>
      </c>
      <c r="I680" s="10" t="str">
        <f>VLOOKUP(namesZH!$A680,stationkey!B:G,6,0)</f>
        <v>Fushun</v>
      </c>
    </row>
    <row r="681" spans="1:9" hidden="1" x14ac:dyDescent="0.35">
      <c r="A681" s="11" t="s">
        <v>2917</v>
      </c>
      <c r="B681" s="12" t="s">
        <v>2918</v>
      </c>
      <c r="C681" s="12" t="s">
        <v>2906</v>
      </c>
      <c r="D681" s="12" t="s">
        <v>2919</v>
      </c>
      <c r="E681" s="12" t="s">
        <v>2920</v>
      </c>
      <c r="F681" s="13">
        <v>0</v>
      </c>
      <c r="G681" s="12" t="s">
        <v>506</v>
      </c>
      <c r="H681" s="12" t="s">
        <v>507</v>
      </c>
      <c r="I681" s="14" t="str">
        <f>VLOOKUP(namesZH!$A681,stationkey!B:G,6,0)</f>
        <v>Fushun</v>
      </c>
    </row>
    <row r="682" spans="1:9" hidden="1" x14ac:dyDescent="0.35">
      <c r="A682" s="7" t="s">
        <v>2921</v>
      </c>
      <c r="B682" s="8" t="s">
        <v>2922</v>
      </c>
      <c r="C682" s="8" t="s">
        <v>2906</v>
      </c>
      <c r="D682" s="8" t="s">
        <v>2923</v>
      </c>
      <c r="E682" s="8" t="s">
        <v>2924</v>
      </c>
      <c r="F682" s="9">
        <v>0</v>
      </c>
      <c r="G682" s="8" t="s">
        <v>506</v>
      </c>
      <c r="H682" s="8" t="s">
        <v>507</v>
      </c>
      <c r="I682" s="10" t="str">
        <f>VLOOKUP(namesZH!$A682,stationkey!B:G,6,0)</f>
        <v>Fushun</v>
      </c>
    </row>
    <row r="683" spans="1:9" hidden="1" x14ac:dyDescent="0.35">
      <c r="A683" s="11" t="s">
        <v>2925</v>
      </c>
      <c r="B683" s="12" t="s">
        <v>2926</v>
      </c>
      <c r="C683" s="12" t="s">
        <v>2906</v>
      </c>
      <c r="D683" s="12" t="s">
        <v>2927</v>
      </c>
      <c r="E683" s="12" t="s">
        <v>2928</v>
      </c>
      <c r="F683" s="13">
        <v>0</v>
      </c>
      <c r="G683" s="12" t="s">
        <v>506</v>
      </c>
      <c r="H683" s="12" t="s">
        <v>507</v>
      </c>
      <c r="I683" s="14" t="str">
        <f>VLOOKUP(namesZH!$A683,stationkey!B:G,6,0)</f>
        <v>Fushun</v>
      </c>
    </row>
    <row r="684" spans="1:9" hidden="1" x14ac:dyDescent="0.35">
      <c r="A684" s="7" t="s">
        <v>2929</v>
      </c>
      <c r="B684" s="8" t="s">
        <v>2930</v>
      </c>
      <c r="C684" s="8" t="s">
        <v>2931</v>
      </c>
      <c r="D684" s="8" t="s">
        <v>2932</v>
      </c>
      <c r="E684" s="8" t="s">
        <v>2933</v>
      </c>
      <c r="F684" s="9">
        <v>0</v>
      </c>
      <c r="G684" s="8" t="s">
        <v>506</v>
      </c>
      <c r="H684" s="8" t="s">
        <v>507</v>
      </c>
      <c r="I684" s="10" t="str">
        <f>VLOOKUP(namesZH!$A684,stationkey!B:G,6,0)</f>
        <v>Benxi</v>
      </c>
    </row>
    <row r="685" spans="1:9" hidden="1" x14ac:dyDescent="0.35">
      <c r="A685" s="11" t="s">
        <v>2934</v>
      </c>
      <c r="B685" s="12" t="s">
        <v>2935</v>
      </c>
      <c r="C685" s="12" t="s">
        <v>2931</v>
      </c>
      <c r="D685" s="12" t="s">
        <v>2936</v>
      </c>
      <c r="E685" s="12" t="s">
        <v>2937</v>
      </c>
      <c r="F685" s="13">
        <v>0</v>
      </c>
      <c r="G685" s="12" t="s">
        <v>506</v>
      </c>
      <c r="H685" s="12" t="s">
        <v>507</v>
      </c>
      <c r="I685" s="14" t="str">
        <f>VLOOKUP(namesZH!$A685,stationkey!B:G,6,0)</f>
        <v>Benxi</v>
      </c>
    </row>
    <row r="686" spans="1:9" hidden="1" x14ac:dyDescent="0.35">
      <c r="A686" s="7" t="s">
        <v>2938</v>
      </c>
      <c r="B686" s="8" t="s">
        <v>2939</v>
      </c>
      <c r="C686" s="8" t="s">
        <v>2931</v>
      </c>
      <c r="D686" s="8" t="s">
        <v>2940</v>
      </c>
      <c r="E686" s="8" t="s">
        <v>2941</v>
      </c>
      <c r="F686" s="9">
        <v>0</v>
      </c>
      <c r="G686" s="8" t="s">
        <v>506</v>
      </c>
      <c r="H686" s="8" t="s">
        <v>507</v>
      </c>
      <c r="I686" s="10" t="str">
        <f>VLOOKUP(namesZH!$A686,stationkey!B:G,6,0)</f>
        <v>Benxi</v>
      </c>
    </row>
    <row r="687" spans="1:9" hidden="1" x14ac:dyDescent="0.35">
      <c r="A687" s="11" t="s">
        <v>2942</v>
      </c>
      <c r="B687" s="12" t="s">
        <v>2943</v>
      </c>
      <c r="C687" s="12" t="s">
        <v>2931</v>
      </c>
      <c r="D687" s="12" t="s">
        <v>2944</v>
      </c>
      <c r="E687" s="12" t="s">
        <v>2945</v>
      </c>
      <c r="F687" s="13">
        <v>0</v>
      </c>
      <c r="G687" s="12" t="s">
        <v>506</v>
      </c>
      <c r="H687" s="12" t="s">
        <v>507</v>
      </c>
      <c r="I687" s="14" t="str">
        <f>VLOOKUP(namesZH!$A687,stationkey!B:G,6,0)</f>
        <v>Benxi</v>
      </c>
    </row>
    <row r="688" spans="1:9" hidden="1" x14ac:dyDescent="0.35">
      <c r="A688" s="7" t="s">
        <v>2946</v>
      </c>
      <c r="B688" s="8" t="s">
        <v>2947</v>
      </c>
      <c r="C688" s="8" t="s">
        <v>2931</v>
      </c>
      <c r="D688" s="8" t="s">
        <v>2948</v>
      </c>
      <c r="E688" s="8" t="s">
        <v>2949</v>
      </c>
      <c r="F688" s="9">
        <v>0</v>
      </c>
      <c r="G688" s="8" t="s">
        <v>506</v>
      </c>
      <c r="H688" s="8" t="s">
        <v>507</v>
      </c>
      <c r="I688" s="10" t="str">
        <f>VLOOKUP(namesZH!$A688,stationkey!B:G,6,0)</f>
        <v>Benxi</v>
      </c>
    </row>
    <row r="689" spans="1:9" hidden="1" x14ac:dyDescent="0.35">
      <c r="A689" s="11" t="s">
        <v>2950</v>
      </c>
      <c r="B689" s="12" t="s">
        <v>2951</v>
      </c>
      <c r="C689" s="12" t="s">
        <v>2931</v>
      </c>
      <c r="D689" s="12" t="s">
        <v>2952</v>
      </c>
      <c r="E689" s="12" t="s">
        <v>2953</v>
      </c>
      <c r="F689" s="13">
        <v>0</v>
      </c>
      <c r="G689" s="12" t="s">
        <v>506</v>
      </c>
      <c r="H689" s="12" t="s">
        <v>507</v>
      </c>
      <c r="I689" s="14" t="str">
        <f>VLOOKUP(namesZH!$A689,stationkey!B:G,6,0)</f>
        <v>Benxi</v>
      </c>
    </row>
    <row r="690" spans="1:9" hidden="1" x14ac:dyDescent="0.35">
      <c r="A690" s="7" t="s">
        <v>2954</v>
      </c>
      <c r="B690" s="8" t="s">
        <v>2955</v>
      </c>
      <c r="C690" s="8" t="s">
        <v>2956</v>
      </c>
      <c r="D690" s="8" t="s">
        <v>2957</v>
      </c>
      <c r="E690" s="8" t="s">
        <v>2958</v>
      </c>
      <c r="F690" s="9">
        <v>0</v>
      </c>
      <c r="G690" s="8" t="s">
        <v>506</v>
      </c>
      <c r="H690" s="8" t="s">
        <v>507</v>
      </c>
      <c r="I690" s="10" t="str">
        <f>VLOOKUP(namesZH!$A690,stationkey!B:G,6,0)</f>
        <v>Jinzhou</v>
      </c>
    </row>
    <row r="691" spans="1:9" hidden="1" x14ac:dyDescent="0.35">
      <c r="A691" s="11" t="s">
        <v>2959</v>
      </c>
      <c r="B691" s="12" t="s">
        <v>359</v>
      </c>
      <c r="C691" s="12" t="s">
        <v>2956</v>
      </c>
      <c r="D691" s="12" t="s">
        <v>2960</v>
      </c>
      <c r="E691" s="12" t="s">
        <v>2961</v>
      </c>
      <c r="F691" s="13">
        <v>0</v>
      </c>
      <c r="G691" s="12" t="s">
        <v>506</v>
      </c>
      <c r="H691" s="12" t="s">
        <v>507</v>
      </c>
      <c r="I691" s="14" t="str">
        <f>VLOOKUP(namesZH!$A691,stationkey!B:G,6,0)</f>
        <v>Jinzhou</v>
      </c>
    </row>
    <row r="692" spans="1:9" hidden="1" x14ac:dyDescent="0.35">
      <c r="A692" s="7" t="s">
        <v>2962</v>
      </c>
      <c r="B692" s="8" t="s">
        <v>2963</v>
      </c>
      <c r="C692" s="8" t="s">
        <v>2956</v>
      </c>
      <c r="D692" s="8" t="s">
        <v>2964</v>
      </c>
      <c r="E692" s="8" t="s">
        <v>2965</v>
      </c>
      <c r="F692" s="9">
        <v>0</v>
      </c>
      <c r="G692" s="8" t="s">
        <v>506</v>
      </c>
      <c r="H692" s="8" t="s">
        <v>507</v>
      </c>
      <c r="I692" s="10" t="str">
        <f>VLOOKUP(namesZH!$A692,stationkey!B:G,6,0)</f>
        <v>Jinzhou</v>
      </c>
    </row>
    <row r="693" spans="1:9" hidden="1" x14ac:dyDescent="0.35">
      <c r="A693" s="11" t="s">
        <v>2966</v>
      </c>
      <c r="B693" s="12" t="s">
        <v>2967</v>
      </c>
      <c r="C693" s="12" t="s">
        <v>2956</v>
      </c>
      <c r="D693" s="12" t="s">
        <v>2968</v>
      </c>
      <c r="E693" s="12" t="s">
        <v>2969</v>
      </c>
      <c r="F693" s="13">
        <v>0</v>
      </c>
      <c r="G693" s="12" t="s">
        <v>506</v>
      </c>
      <c r="H693" s="12" t="s">
        <v>507</v>
      </c>
      <c r="I693" s="14" t="str">
        <f>VLOOKUP(namesZH!$A693,stationkey!B:G,6,0)</f>
        <v>Jinzhou</v>
      </c>
    </row>
    <row r="694" spans="1:9" hidden="1" x14ac:dyDescent="0.35">
      <c r="A694" s="7" t="s">
        <v>2970</v>
      </c>
      <c r="B694" s="8" t="s">
        <v>2971</v>
      </c>
      <c r="C694" s="8" t="s">
        <v>2956</v>
      </c>
      <c r="D694" s="8" t="s">
        <v>2972</v>
      </c>
      <c r="E694" s="8" t="s">
        <v>2973</v>
      </c>
      <c r="F694" s="9">
        <v>0</v>
      </c>
      <c r="G694" s="8" t="s">
        <v>506</v>
      </c>
      <c r="H694" s="8" t="s">
        <v>507</v>
      </c>
      <c r="I694" s="10" t="str">
        <f>VLOOKUP(namesZH!$A694,stationkey!B:G,6,0)</f>
        <v>Jinzhou</v>
      </c>
    </row>
    <row r="695" spans="1:9" hidden="1" x14ac:dyDescent="0.35">
      <c r="A695" s="11" t="s">
        <v>2974</v>
      </c>
      <c r="B695" s="12" t="s">
        <v>2975</v>
      </c>
      <c r="C695" s="12" t="s">
        <v>594</v>
      </c>
      <c r="D695" s="12" t="s">
        <v>2976</v>
      </c>
      <c r="E695" s="12" t="s">
        <v>2977</v>
      </c>
      <c r="F695" s="13">
        <v>0</v>
      </c>
      <c r="G695" s="12" t="s">
        <v>593</v>
      </c>
      <c r="H695" s="12" t="s">
        <v>594</v>
      </c>
      <c r="I695" s="14" t="str">
        <f>VLOOKUP(namesZH!$A695,stationkey!B:G,6,0)</f>
        <v>Jilin</v>
      </c>
    </row>
    <row r="696" spans="1:9" hidden="1" x14ac:dyDescent="0.35">
      <c r="A696" s="7" t="s">
        <v>2978</v>
      </c>
      <c r="B696" s="8" t="s">
        <v>2979</v>
      </c>
      <c r="C696" s="8" t="s">
        <v>594</v>
      </c>
      <c r="D696" s="8" t="s">
        <v>2980</v>
      </c>
      <c r="E696" s="8" t="s">
        <v>2981</v>
      </c>
      <c r="F696" s="9">
        <v>0</v>
      </c>
      <c r="G696" s="8" t="s">
        <v>593</v>
      </c>
      <c r="H696" s="8" t="s">
        <v>594</v>
      </c>
      <c r="I696" s="10" t="str">
        <f>VLOOKUP(namesZH!$A696,stationkey!B:G,6,0)</f>
        <v>Jilin</v>
      </c>
    </row>
    <row r="697" spans="1:9" hidden="1" x14ac:dyDescent="0.35">
      <c r="A697" s="11" t="s">
        <v>2982</v>
      </c>
      <c r="B697" s="12" t="s">
        <v>2983</v>
      </c>
      <c r="C697" s="12" t="s">
        <v>594</v>
      </c>
      <c r="D697" s="12" t="s">
        <v>2984</v>
      </c>
      <c r="E697" s="12" t="s">
        <v>2985</v>
      </c>
      <c r="F697" s="13">
        <v>0</v>
      </c>
      <c r="G697" s="12" t="s">
        <v>593</v>
      </c>
      <c r="H697" s="12" t="s">
        <v>594</v>
      </c>
      <c r="I697" s="14" t="str">
        <f>VLOOKUP(namesZH!$A697,stationkey!B:G,6,0)</f>
        <v>Jilin</v>
      </c>
    </row>
    <row r="698" spans="1:9" hidden="1" x14ac:dyDescent="0.35">
      <c r="A698" s="7" t="s">
        <v>2986</v>
      </c>
      <c r="B698" s="8" t="s">
        <v>2987</v>
      </c>
      <c r="C698" s="8" t="s">
        <v>594</v>
      </c>
      <c r="D698" s="8" t="s">
        <v>2988</v>
      </c>
      <c r="E698" s="8" t="s">
        <v>2989</v>
      </c>
      <c r="F698" s="9">
        <v>0</v>
      </c>
      <c r="G698" s="8" t="s">
        <v>593</v>
      </c>
      <c r="H698" s="8" t="s">
        <v>594</v>
      </c>
      <c r="I698" s="10" t="str">
        <f>VLOOKUP(namesZH!$A698,stationkey!B:G,6,0)</f>
        <v>Jilin</v>
      </c>
    </row>
    <row r="699" spans="1:9" hidden="1" x14ac:dyDescent="0.35">
      <c r="A699" s="11" t="s">
        <v>2990</v>
      </c>
      <c r="B699" s="12" t="s">
        <v>2991</v>
      </c>
      <c r="C699" s="12" t="s">
        <v>594</v>
      </c>
      <c r="D699" s="12" t="s">
        <v>2992</v>
      </c>
      <c r="E699" s="12" t="s">
        <v>2993</v>
      </c>
      <c r="F699" s="13">
        <v>0</v>
      </c>
      <c r="G699" s="12" t="s">
        <v>593</v>
      </c>
      <c r="H699" s="12" t="s">
        <v>594</v>
      </c>
      <c r="I699" s="14" t="str">
        <f>VLOOKUP(namesZH!$A699,stationkey!B:G,6,0)</f>
        <v>Jilin</v>
      </c>
    </row>
    <row r="700" spans="1:9" hidden="1" x14ac:dyDescent="0.35">
      <c r="A700" s="7"/>
      <c r="B700" s="8"/>
      <c r="C700" s="8"/>
      <c r="D700" s="8"/>
      <c r="E700" s="8"/>
      <c r="F700" s="9"/>
      <c r="G700" s="8"/>
      <c r="H700" s="8"/>
      <c r="I700" s="10"/>
    </row>
    <row r="701" spans="1:9" hidden="1" x14ac:dyDescent="0.35">
      <c r="A701" s="11" t="s">
        <v>2995</v>
      </c>
      <c r="B701" s="12" t="s">
        <v>2996</v>
      </c>
      <c r="C701" s="12" t="s">
        <v>594</v>
      </c>
      <c r="D701" s="12" t="s">
        <v>2997</v>
      </c>
      <c r="E701" s="12" t="s">
        <v>2998</v>
      </c>
      <c r="F701" s="13">
        <v>0</v>
      </c>
      <c r="G701" s="12" t="s">
        <v>593</v>
      </c>
      <c r="H701" s="12" t="s">
        <v>594</v>
      </c>
      <c r="I701" s="14" t="str">
        <f>VLOOKUP(namesZH!$A701,stationkey!B:G,6,0)</f>
        <v>Jilin</v>
      </c>
    </row>
    <row r="702" spans="1:9" hidden="1" x14ac:dyDescent="0.35">
      <c r="A702" s="7" t="s">
        <v>2999</v>
      </c>
      <c r="B702" s="8" t="s">
        <v>3000</v>
      </c>
      <c r="C702" s="8" t="s">
        <v>3001</v>
      </c>
      <c r="D702" s="8" t="s">
        <v>3002</v>
      </c>
      <c r="E702" s="8" t="s">
        <v>3003</v>
      </c>
      <c r="F702" s="9">
        <v>0</v>
      </c>
      <c r="G702" s="8" t="s">
        <v>636</v>
      </c>
      <c r="H702" s="8" t="s">
        <v>637</v>
      </c>
      <c r="I702" s="10" t="str">
        <f>VLOOKUP(namesZH!$A702,stationkey!B:G,6,0)</f>
        <v>Qiqihar</v>
      </c>
    </row>
    <row r="703" spans="1:9" hidden="1" x14ac:dyDescent="0.35">
      <c r="A703" s="11" t="s">
        <v>3004</v>
      </c>
      <c r="B703" s="12" t="s">
        <v>3005</v>
      </c>
      <c r="C703" s="12" t="s">
        <v>3001</v>
      </c>
      <c r="D703" s="12" t="s">
        <v>3002</v>
      </c>
      <c r="E703" s="12" t="s">
        <v>3006</v>
      </c>
      <c r="F703" s="13">
        <v>0</v>
      </c>
      <c r="G703" s="12" t="s">
        <v>636</v>
      </c>
      <c r="H703" s="12" t="s">
        <v>637</v>
      </c>
      <c r="I703" s="14" t="str">
        <f>VLOOKUP(namesZH!$A703,stationkey!B:G,6,0)</f>
        <v>Qiqihar</v>
      </c>
    </row>
    <row r="704" spans="1:9" hidden="1" x14ac:dyDescent="0.35">
      <c r="A704" s="7" t="s">
        <v>3007</v>
      </c>
      <c r="B704" s="8" t="s">
        <v>3008</v>
      </c>
      <c r="C704" s="8" t="s">
        <v>3001</v>
      </c>
      <c r="D704" s="8" t="s">
        <v>3009</v>
      </c>
      <c r="E704" s="8" t="s">
        <v>3010</v>
      </c>
      <c r="F704" s="9">
        <v>0</v>
      </c>
      <c r="G704" s="8" t="s">
        <v>636</v>
      </c>
      <c r="H704" s="8" t="s">
        <v>637</v>
      </c>
      <c r="I704" s="10" t="str">
        <f>VLOOKUP(namesZH!$A704,stationkey!B:G,6,0)</f>
        <v>Qiqihar</v>
      </c>
    </row>
    <row r="705" spans="1:9" hidden="1" x14ac:dyDescent="0.35">
      <c r="A705" s="11" t="s">
        <v>3011</v>
      </c>
      <c r="B705" s="12" t="s">
        <v>3012</v>
      </c>
      <c r="C705" s="12" t="s">
        <v>3001</v>
      </c>
      <c r="D705" s="12" t="s">
        <v>3013</v>
      </c>
      <c r="E705" s="12" t="s">
        <v>3014</v>
      </c>
      <c r="F705" s="13">
        <v>0</v>
      </c>
      <c r="G705" s="12" t="s">
        <v>636</v>
      </c>
      <c r="H705" s="12" t="s">
        <v>637</v>
      </c>
      <c r="I705" s="14" t="str">
        <f>VLOOKUP(namesZH!$A705,stationkey!B:G,6,0)</f>
        <v>Qiqihar</v>
      </c>
    </row>
    <row r="706" spans="1:9" hidden="1" x14ac:dyDescent="0.35">
      <c r="A706" s="7" t="s">
        <v>3015</v>
      </c>
      <c r="B706" s="8" t="s">
        <v>812</v>
      </c>
      <c r="C706" s="8" t="s">
        <v>3001</v>
      </c>
      <c r="D706" s="8" t="s">
        <v>3016</v>
      </c>
      <c r="E706" s="8" t="s">
        <v>3017</v>
      </c>
      <c r="F706" s="9">
        <v>0</v>
      </c>
      <c r="G706" s="8" t="s">
        <v>636</v>
      </c>
      <c r="H706" s="8" t="s">
        <v>637</v>
      </c>
      <c r="I706" s="10" t="str">
        <f>VLOOKUP(namesZH!$A706,stationkey!B:G,6,0)</f>
        <v>Qiqihar</v>
      </c>
    </row>
    <row r="707" spans="1:9" hidden="1" x14ac:dyDescent="0.35">
      <c r="A707" s="11" t="s">
        <v>3018</v>
      </c>
      <c r="B707" s="12" t="s">
        <v>3019</v>
      </c>
      <c r="C707" s="12" t="s">
        <v>3020</v>
      </c>
      <c r="D707" s="12" t="s">
        <v>3021</v>
      </c>
      <c r="E707" s="12" t="s">
        <v>3022</v>
      </c>
      <c r="F707" s="13">
        <v>0</v>
      </c>
      <c r="G707" s="12" t="s">
        <v>636</v>
      </c>
      <c r="H707" s="12" t="s">
        <v>637</v>
      </c>
      <c r="I707" s="14" t="str">
        <f>VLOOKUP(namesZH!$A707,stationkey!B:G,6,0)</f>
        <v>Mudanjiang</v>
      </c>
    </row>
    <row r="708" spans="1:9" hidden="1" x14ac:dyDescent="0.35">
      <c r="A708" s="7" t="s">
        <v>3023</v>
      </c>
      <c r="B708" s="8" t="s">
        <v>3024</v>
      </c>
      <c r="C708" s="8" t="s">
        <v>3020</v>
      </c>
      <c r="D708" s="8" t="s">
        <v>3025</v>
      </c>
      <c r="E708" s="8" t="s">
        <v>3026</v>
      </c>
      <c r="F708" s="9">
        <v>0</v>
      </c>
      <c r="G708" s="8" t="s">
        <v>636</v>
      </c>
      <c r="H708" s="8" t="s">
        <v>637</v>
      </c>
      <c r="I708" s="10" t="str">
        <f>VLOOKUP(namesZH!$A708,stationkey!B:G,6,0)</f>
        <v>Mudanjiang</v>
      </c>
    </row>
    <row r="709" spans="1:9" hidden="1" x14ac:dyDescent="0.35">
      <c r="A709" s="11" t="s">
        <v>3027</v>
      </c>
      <c r="B709" s="12" t="s">
        <v>3028</v>
      </c>
      <c r="C709" s="12" t="s">
        <v>3020</v>
      </c>
      <c r="D709" s="12" t="s">
        <v>3029</v>
      </c>
      <c r="E709" s="12" t="s">
        <v>3030</v>
      </c>
      <c r="F709" s="13">
        <v>0</v>
      </c>
      <c r="G709" s="12" t="s">
        <v>636</v>
      </c>
      <c r="H709" s="12" t="s">
        <v>637</v>
      </c>
      <c r="I709" s="14" t="str">
        <f>VLOOKUP(namesZH!$A709,stationkey!B:G,6,0)</f>
        <v>Mudanjiang</v>
      </c>
    </row>
    <row r="710" spans="1:9" hidden="1" x14ac:dyDescent="0.35">
      <c r="A710" s="7" t="s">
        <v>3031</v>
      </c>
      <c r="B710" s="8" t="s">
        <v>3032</v>
      </c>
      <c r="C710" s="8" t="s">
        <v>3020</v>
      </c>
      <c r="D710" s="8" t="s">
        <v>3033</v>
      </c>
      <c r="E710" s="8" t="s">
        <v>3034</v>
      </c>
      <c r="F710" s="9">
        <v>0</v>
      </c>
      <c r="G710" s="8" t="s">
        <v>636</v>
      </c>
      <c r="H710" s="8" t="s">
        <v>637</v>
      </c>
      <c r="I710" s="10" t="str">
        <f>VLOOKUP(namesZH!$A710,stationkey!B:G,6,0)</f>
        <v>Mudanjiang</v>
      </c>
    </row>
    <row r="711" spans="1:9" hidden="1" x14ac:dyDescent="0.35">
      <c r="A711" s="11" t="s">
        <v>3035</v>
      </c>
      <c r="B711" s="12" t="s">
        <v>3036</v>
      </c>
      <c r="C711" s="12" t="s">
        <v>3020</v>
      </c>
      <c r="D711" s="12" t="s">
        <v>3037</v>
      </c>
      <c r="E711" s="12" t="s">
        <v>3038</v>
      </c>
      <c r="F711" s="13">
        <v>0</v>
      </c>
      <c r="G711" s="12" t="s">
        <v>636</v>
      </c>
      <c r="H711" s="12" t="s">
        <v>637</v>
      </c>
      <c r="I711" s="14" t="str">
        <f>VLOOKUP(namesZH!$A711,stationkey!B:G,6,0)</f>
        <v>Mudanjiang</v>
      </c>
    </row>
    <row r="712" spans="1:9" hidden="1" x14ac:dyDescent="0.35">
      <c r="A712" s="7" t="s">
        <v>3039</v>
      </c>
      <c r="B712" s="8" t="s">
        <v>3040</v>
      </c>
      <c r="C712" s="8" t="s">
        <v>3041</v>
      </c>
      <c r="D712" s="8" t="s">
        <v>3042</v>
      </c>
      <c r="E712" s="8" t="s">
        <v>3043</v>
      </c>
      <c r="F712" s="9">
        <v>0</v>
      </c>
      <c r="G712" s="8" t="s">
        <v>636</v>
      </c>
      <c r="H712" s="8" t="s">
        <v>637</v>
      </c>
      <c r="I712" s="10" t="str">
        <f>VLOOKUP(namesZH!$A712,stationkey!B:G,6,0)</f>
        <v>Daqing</v>
      </c>
    </row>
    <row r="713" spans="1:9" hidden="1" x14ac:dyDescent="0.35">
      <c r="A713" s="11" t="s">
        <v>3044</v>
      </c>
      <c r="B713" s="12" t="s">
        <v>3045</v>
      </c>
      <c r="C713" s="12" t="s">
        <v>3041</v>
      </c>
      <c r="D713" s="12" t="s">
        <v>3046</v>
      </c>
      <c r="E713" s="12" t="s">
        <v>3047</v>
      </c>
      <c r="F713" s="13">
        <v>0</v>
      </c>
      <c r="G713" s="12" t="s">
        <v>636</v>
      </c>
      <c r="H713" s="12" t="s">
        <v>637</v>
      </c>
      <c r="I713" s="14" t="str">
        <f>VLOOKUP(namesZH!$A713,stationkey!B:G,6,0)</f>
        <v>Daqing</v>
      </c>
    </row>
    <row r="714" spans="1:9" hidden="1" x14ac:dyDescent="0.35">
      <c r="A714" s="7" t="s">
        <v>3048</v>
      </c>
      <c r="B714" s="8" t="s">
        <v>3049</v>
      </c>
      <c r="C714" s="8" t="s">
        <v>3041</v>
      </c>
      <c r="D714" s="8" t="s">
        <v>3050</v>
      </c>
      <c r="E714" s="8" t="s">
        <v>3051</v>
      </c>
      <c r="F714" s="9">
        <v>0</v>
      </c>
      <c r="G714" s="8" t="s">
        <v>636</v>
      </c>
      <c r="H714" s="8" t="s">
        <v>637</v>
      </c>
      <c r="I714" s="10" t="str">
        <f>VLOOKUP(namesZH!$A714,stationkey!B:G,6,0)</f>
        <v>Daqing</v>
      </c>
    </row>
    <row r="715" spans="1:9" hidden="1" x14ac:dyDescent="0.35">
      <c r="A715" s="11" t="s">
        <v>3052</v>
      </c>
      <c r="B715" s="12" t="s">
        <v>3053</v>
      </c>
      <c r="C715" s="12" t="s">
        <v>3041</v>
      </c>
      <c r="D715" s="12" t="s">
        <v>3054</v>
      </c>
      <c r="E715" s="12" t="s">
        <v>3055</v>
      </c>
      <c r="F715" s="13">
        <v>0</v>
      </c>
      <c r="G715" s="12" t="s">
        <v>636</v>
      </c>
      <c r="H715" s="12" t="s">
        <v>637</v>
      </c>
      <c r="I715" s="14" t="str">
        <f>VLOOKUP(namesZH!$A715,stationkey!B:G,6,0)</f>
        <v>Daqing</v>
      </c>
    </row>
    <row r="716" spans="1:9" hidden="1" x14ac:dyDescent="0.35">
      <c r="A716" s="7" t="s">
        <v>3056</v>
      </c>
      <c r="B716" s="8" t="s">
        <v>3057</v>
      </c>
      <c r="C716" s="8" t="s">
        <v>3041</v>
      </c>
      <c r="D716" s="8" t="s">
        <v>3058</v>
      </c>
      <c r="E716" s="8" t="s">
        <v>3059</v>
      </c>
      <c r="F716" s="9">
        <v>0</v>
      </c>
      <c r="G716" s="8" t="s">
        <v>636</v>
      </c>
      <c r="H716" s="8" t="s">
        <v>637</v>
      </c>
      <c r="I716" s="10" t="str">
        <f>VLOOKUP(namesZH!$A716,stationkey!B:G,6,0)</f>
        <v>Daqing</v>
      </c>
    </row>
    <row r="717" spans="1:9" hidden="1" x14ac:dyDescent="0.35">
      <c r="A717" s="11" t="s">
        <v>3060</v>
      </c>
      <c r="B717" s="12" t="s">
        <v>276</v>
      </c>
      <c r="C717" s="12" t="s">
        <v>3061</v>
      </c>
      <c r="D717" s="12" t="s">
        <v>3062</v>
      </c>
      <c r="E717" s="12" t="s">
        <v>3063</v>
      </c>
      <c r="F717" s="13">
        <v>0</v>
      </c>
      <c r="G717" s="12" t="s">
        <v>1210</v>
      </c>
      <c r="H717" s="12" t="s">
        <v>1211</v>
      </c>
      <c r="I717" s="14" t="str">
        <f>VLOOKUP(namesZH!$A717,stationkey!B:G,6,0)</f>
        <v>Wuhu</v>
      </c>
    </row>
    <row r="718" spans="1:9" hidden="1" x14ac:dyDescent="0.35">
      <c r="A718" s="7" t="s">
        <v>3064</v>
      </c>
      <c r="B718" s="8" t="s">
        <v>3065</v>
      </c>
      <c r="C718" s="8" t="s">
        <v>3061</v>
      </c>
      <c r="D718" s="8" t="s">
        <v>3066</v>
      </c>
      <c r="E718" s="8" t="s">
        <v>3067</v>
      </c>
      <c r="F718" s="9">
        <v>0</v>
      </c>
      <c r="G718" s="8" t="s">
        <v>1210</v>
      </c>
      <c r="H718" s="8" t="s">
        <v>1211</v>
      </c>
      <c r="I718" s="10" t="str">
        <f>VLOOKUP(namesZH!$A718,stationkey!B:G,6,0)</f>
        <v>Wuhu</v>
      </c>
    </row>
    <row r="719" spans="1:9" hidden="1" x14ac:dyDescent="0.35">
      <c r="A719" s="11" t="s">
        <v>3068</v>
      </c>
      <c r="B719" s="12" t="s">
        <v>3069</v>
      </c>
      <c r="C719" s="12" t="s">
        <v>3061</v>
      </c>
      <c r="D719" s="12" t="s">
        <v>3070</v>
      </c>
      <c r="E719" s="12" t="s">
        <v>3071</v>
      </c>
      <c r="F719" s="13">
        <v>0</v>
      </c>
      <c r="G719" s="12" t="s">
        <v>1210</v>
      </c>
      <c r="H719" s="12" t="s">
        <v>1211</v>
      </c>
      <c r="I719" s="14" t="str">
        <f>VLOOKUP(namesZH!$A719,stationkey!B:G,6,0)</f>
        <v>Wuhu</v>
      </c>
    </row>
    <row r="720" spans="1:9" hidden="1" x14ac:dyDescent="0.35">
      <c r="A720" s="7" t="s">
        <v>3072</v>
      </c>
      <c r="B720" s="8" t="s">
        <v>3073</v>
      </c>
      <c r="C720" s="8" t="s">
        <v>3061</v>
      </c>
      <c r="D720" s="8" t="s">
        <v>3074</v>
      </c>
      <c r="E720" s="8" t="s">
        <v>3075</v>
      </c>
      <c r="F720" s="9">
        <v>0</v>
      </c>
      <c r="G720" s="8" t="s">
        <v>1210</v>
      </c>
      <c r="H720" s="8" t="s">
        <v>1211</v>
      </c>
      <c r="I720" s="10" t="str">
        <f>VLOOKUP(namesZH!$A720,stationkey!B:G,6,0)</f>
        <v>Wuhu</v>
      </c>
    </row>
    <row r="721" spans="1:9" hidden="1" x14ac:dyDescent="0.35">
      <c r="A721" s="11" t="s">
        <v>3076</v>
      </c>
      <c r="B721" s="12" t="s">
        <v>3077</v>
      </c>
      <c r="C721" s="12" t="s">
        <v>1904</v>
      </c>
      <c r="D721" s="12" t="s">
        <v>3078</v>
      </c>
      <c r="E721" s="12" t="s">
        <v>3079</v>
      </c>
      <c r="F721" s="13">
        <v>0</v>
      </c>
      <c r="G721" s="12" t="s">
        <v>1210</v>
      </c>
      <c r="H721" s="12" t="s">
        <v>1211</v>
      </c>
      <c r="I721" s="14" t="str">
        <f>VLOOKUP(namesZH!$A721,stationkey!B:G,6,0)</f>
        <v>Ma'anshan</v>
      </c>
    </row>
    <row r="722" spans="1:9" hidden="1" x14ac:dyDescent="0.35">
      <c r="A722" s="7" t="s">
        <v>3080</v>
      </c>
      <c r="B722" s="8" t="s">
        <v>3081</v>
      </c>
      <c r="C722" s="8" t="s">
        <v>1904</v>
      </c>
      <c r="D722" s="8" t="s">
        <v>3082</v>
      </c>
      <c r="E722" s="8" t="s">
        <v>3083</v>
      </c>
      <c r="F722" s="9">
        <v>0</v>
      </c>
      <c r="G722" s="8" t="s">
        <v>1210</v>
      </c>
      <c r="H722" s="8" t="s">
        <v>1211</v>
      </c>
      <c r="I722" s="10" t="str">
        <f>VLOOKUP(namesZH!$A722,stationkey!B:G,6,0)</f>
        <v>Ma'anshan</v>
      </c>
    </row>
    <row r="723" spans="1:9" hidden="1" x14ac:dyDescent="0.35">
      <c r="A723" s="11" t="s">
        <v>3084</v>
      </c>
      <c r="B723" s="12" t="s">
        <v>3085</v>
      </c>
      <c r="C723" s="12" t="s">
        <v>1904</v>
      </c>
      <c r="D723" s="12" t="s">
        <v>3086</v>
      </c>
      <c r="E723" s="12" t="s">
        <v>3087</v>
      </c>
      <c r="F723" s="13">
        <v>0</v>
      </c>
      <c r="G723" s="12" t="s">
        <v>1210</v>
      </c>
      <c r="H723" s="12" t="s">
        <v>1211</v>
      </c>
      <c r="I723" s="14" t="str">
        <f>VLOOKUP(namesZH!$A723,stationkey!B:G,6,0)</f>
        <v>Ma'anshan</v>
      </c>
    </row>
    <row r="724" spans="1:9" hidden="1" x14ac:dyDescent="0.35">
      <c r="A724" s="7" t="s">
        <v>3088</v>
      </c>
      <c r="B724" s="8" t="s">
        <v>3089</v>
      </c>
      <c r="C724" s="8" t="s">
        <v>1904</v>
      </c>
      <c r="D724" s="8" t="s">
        <v>3090</v>
      </c>
      <c r="E724" s="8" t="s">
        <v>3091</v>
      </c>
      <c r="F724" s="9">
        <v>0</v>
      </c>
      <c r="G724" s="8" t="s">
        <v>1210</v>
      </c>
      <c r="H724" s="8" t="s">
        <v>1211</v>
      </c>
      <c r="I724" s="10" t="str">
        <f>VLOOKUP(namesZH!$A724,stationkey!B:G,6,0)</f>
        <v>Ma'anshan</v>
      </c>
    </row>
    <row r="725" spans="1:9" hidden="1" x14ac:dyDescent="0.35">
      <c r="A725" s="11" t="s">
        <v>3092</v>
      </c>
      <c r="B725" s="12" t="s">
        <v>3093</v>
      </c>
      <c r="C725" s="12" t="s">
        <v>1904</v>
      </c>
      <c r="D725" s="12" t="s">
        <v>3094</v>
      </c>
      <c r="E725" s="12" t="s">
        <v>3095</v>
      </c>
      <c r="F725" s="13">
        <v>0</v>
      </c>
      <c r="G725" s="12" t="s">
        <v>1210</v>
      </c>
      <c r="H725" s="12" t="s">
        <v>1211</v>
      </c>
      <c r="I725" s="14" t="str">
        <f>VLOOKUP(namesZH!$A725,stationkey!B:G,6,0)</f>
        <v>Ma'anshan</v>
      </c>
    </row>
    <row r="726" spans="1:9" hidden="1" x14ac:dyDescent="0.35">
      <c r="A726" s="7" t="s">
        <v>3096</v>
      </c>
      <c r="B726" s="8" t="s">
        <v>3097</v>
      </c>
      <c r="C726" s="8" t="s">
        <v>3098</v>
      </c>
      <c r="D726" s="8" t="s">
        <v>3099</v>
      </c>
      <c r="E726" s="8" t="s">
        <v>3100</v>
      </c>
      <c r="F726" s="9">
        <v>0</v>
      </c>
      <c r="G726" s="8" t="s">
        <v>1290</v>
      </c>
      <c r="H726" s="8" t="s">
        <v>1291</v>
      </c>
      <c r="I726" s="10" t="str">
        <f>VLOOKUP(namesZH!$A726,stationkey!B:G,6,0)</f>
        <v>Jiujiang</v>
      </c>
    </row>
    <row r="727" spans="1:9" hidden="1" x14ac:dyDescent="0.35">
      <c r="A727" s="11" t="s">
        <v>3101</v>
      </c>
      <c r="B727" s="12" t="s">
        <v>3102</v>
      </c>
      <c r="C727" s="12" t="s">
        <v>3098</v>
      </c>
      <c r="D727" s="12" t="s">
        <v>3103</v>
      </c>
      <c r="E727" s="12" t="s">
        <v>3104</v>
      </c>
      <c r="F727" s="13">
        <v>0</v>
      </c>
      <c r="G727" s="12" t="s">
        <v>1290</v>
      </c>
      <c r="H727" s="12" t="s">
        <v>1291</v>
      </c>
      <c r="I727" s="14" t="str">
        <f>VLOOKUP(namesZH!$A727,stationkey!B:G,6,0)</f>
        <v>Jiujiang</v>
      </c>
    </row>
    <row r="728" spans="1:9" hidden="1" x14ac:dyDescent="0.35">
      <c r="A728" s="7" t="s">
        <v>3105</v>
      </c>
      <c r="B728" s="8" t="s">
        <v>3106</v>
      </c>
      <c r="C728" s="8" t="s">
        <v>3098</v>
      </c>
      <c r="D728" s="8" t="s">
        <v>3107</v>
      </c>
      <c r="E728" s="8" t="s">
        <v>3108</v>
      </c>
      <c r="F728" s="9">
        <v>0</v>
      </c>
      <c r="G728" s="8" t="s">
        <v>1290</v>
      </c>
      <c r="H728" s="8" t="s">
        <v>1291</v>
      </c>
      <c r="I728" s="10" t="str">
        <f>VLOOKUP(namesZH!$A728,stationkey!B:G,6,0)</f>
        <v>Jiujiang</v>
      </c>
    </row>
    <row r="729" spans="1:9" hidden="1" x14ac:dyDescent="0.35">
      <c r="A729" s="11" t="s">
        <v>3109</v>
      </c>
      <c r="B729" s="12" t="s">
        <v>3110</v>
      </c>
      <c r="C729" s="12" t="s">
        <v>3098</v>
      </c>
      <c r="D729" s="12" t="s">
        <v>3111</v>
      </c>
      <c r="E729" s="12" t="s">
        <v>3112</v>
      </c>
      <c r="F729" s="13">
        <v>0</v>
      </c>
      <c r="G729" s="12" t="s">
        <v>1290</v>
      </c>
      <c r="H729" s="12" t="s">
        <v>1291</v>
      </c>
      <c r="I729" s="14" t="str">
        <f>VLOOKUP(namesZH!$A729,stationkey!B:G,6,0)</f>
        <v>Jiujiang</v>
      </c>
    </row>
    <row r="730" spans="1:9" hidden="1" x14ac:dyDescent="0.35">
      <c r="A730" s="7" t="s">
        <v>3113</v>
      </c>
      <c r="B730" s="8" t="s">
        <v>3114</v>
      </c>
      <c r="C730" s="8" t="s">
        <v>3098</v>
      </c>
      <c r="D730" s="8" t="s">
        <v>3115</v>
      </c>
      <c r="E730" s="8" t="s">
        <v>3116</v>
      </c>
      <c r="F730" s="9">
        <v>0</v>
      </c>
      <c r="G730" s="8" t="s">
        <v>1290</v>
      </c>
      <c r="H730" s="8" t="s">
        <v>1291</v>
      </c>
      <c r="I730" s="10" t="str">
        <f>VLOOKUP(namesZH!$A730,stationkey!B:G,6,0)</f>
        <v>Jiujiang</v>
      </c>
    </row>
    <row r="731" spans="1:9" hidden="1" x14ac:dyDescent="0.35">
      <c r="A731" s="11" t="s">
        <v>3117</v>
      </c>
      <c r="B731" s="12" t="s">
        <v>3118</v>
      </c>
      <c r="C731" s="12" t="s">
        <v>3098</v>
      </c>
      <c r="D731" s="12" t="s">
        <v>3119</v>
      </c>
      <c r="E731" s="12" t="s">
        <v>3120</v>
      </c>
      <c r="F731" s="13">
        <v>0</v>
      </c>
      <c r="G731" s="12" t="s">
        <v>1290</v>
      </c>
      <c r="H731" s="12" t="s">
        <v>1291</v>
      </c>
      <c r="I731" s="14" t="str">
        <f>VLOOKUP(namesZH!$A731,stationkey!B:G,6,0)</f>
        <v>Jiujiang</v>
      </c>
    </row>
    <row r="732" spans="1:9" hidden="1" x14ac:dyDescent="0.35">
      <c r="A732" s="7" t="s">
        <v>3121</v>
      </c>
      <c r="B732" s="8" t="s">
        <v>3122</v>
      </c>
      <c r="C732" s="8" t="s">
        <v>3098</v>
      </c>
      <c r="D732" s="8" t="s">
        <v>3123</v>
      </c>
      <c r="E732" s="8" t="s">
        <v>3124</v>
      </c>
      <c r="F732" s="9">
        <v>0</v>
      </c>
      <c r="G732" s="8" t="s">
        <v>1290</v>
      </c>
      <c r="H732" s="8" t="s">
        <v>1291</v>
      </c>
      <c r="I732" s="10" t="str">
        <f>VLOOKUP(namesZH!$A732,stationkey!B:G,6,0)</f>
        <v>Jiujiang</v>
      </c>
    </row>
    <row r="733" spans="1:9" hidden="1" x14ac:dyDescent="0.35">
      <c r="A733" s="11" t="s">
        <v>3125</v>
      </c>
      <c r="B733" s="12" t="s">
        <v>3126</v>
      </c>
      <c r="C733" s="12" t="s">
        <v>3098</v>
      </c>
      <c r="D733" s="12" t="s">
        <v>3127</v>
      </c>
      <c r="E733" s="12" t="s">
        <v>3128</v>
      </c>
      <c r="F733" s="13">
        <v>0</v>
      </c>
      <c r="G733" s="12" t="s">
        <v>1290</v>
      </c>
      <c r="H733" s="12" t="s">
        <v>1291</v>
      </c>
      <c r="I733" s="14" t="str">
        <f>VLOOKUP(namesZH!$A733,stationkey!B:G,6,0)</f>
        <v>Jiujiang</v>
      </c>
    </row>
    <row r="734" spans="1:9" hidden="1" x14ac:dyDescent="0.35">
      <c r="A734" s="7" t="s">
        <v>3129</v>
      </c>
      <c r="B734" s="8" t="s">
        <v>3130</v>
      </c>
      <c r="C734" s="8" t="s">
        <v>3131</v>
      </c>
      <c r="D734" s="8" t="s">
        <v>3132</v>
      </c>
      <c r="E734" s="8" t="s">
        <v>3133</v>
      </c>
      <c r="F734" s="9">
        <v>1</v>
      </c>
      <c r="G734" s="8" t="s">
        <v>1397</v>
      </c>
      <c r="H734" s="8" t="s">
        <v>1398</v>
      </c>
      <c r="I734" s="10" t="str">
        <f>VLOOKUP(namesZH!$A734,stationkey!B:G,6,0)</f>
        <v>Luoyang</v>
      </c>
    </row>
    <row r="735" spans="1:9" hidden="1" x14ac:dyDescent="0.35">
      <c r="A735" s="11" t="s">
        <v>3134</v>
      </c>
      <c r="B735" s="12" t="s">
        <v>3135</v>
      </c>
      <c r="C735" s="12" t="s">
        <v>3131</v>
      </c>
      <c r="D735" s="12" t="s">
        <v>3136</v>
      </c>
      <c r="E735" s="12" t="s">
        <v>3137</v>
      </c>
      <c r="F735" s="13">
        <v>1</v>
      </c>
      <c r="G735" s="12" t="s">
        <v>1397</v>
      </c>
      <c r="H735" s="12" t="s">
        <v>1398</v>
      </c>
      <c r="I735" s="14" t="str">
        <f>VLOOKUP(namesZH!$A735,stationkey!B:G,6,0)</f>
        <v>Luoyang</v>
      </c>
    </row>
    <row r="736" spans="1:9" hidden="1" x14ac:dyDescent="0.35">
      <c r="A736" s="7" t="s">
        <v>3138</v>
      </c>
      <c r="B736" s="8" t="s">
        <v>405</v>
      </c>
      <c r="C736" s="8" t="s">
        <v>3131</v>
      </c>
      <c r="D736" s="8" t="s">
        <v>3139</v>
      </c>
      <c r="E736" s="8" t="s">
        <v>3140</v>
      </c>
      <c r="F736" s="9">
        <v>1</v>
      </c>
      <c r="G736" s="8" t="s">
        <v>1397</v>
      </c>
      <c r="H736" s="8" t="s">
        <v>1398</v>
      </c>
      <c r="I736" s="10" t="str">
        <f>VLOOKUP(namesZH!$A736,stationkey!B:G,6,0)</f>
        <v>Luoyang</v>
      </c>
    </row>
    <row r="737" spans="1:9" hidden="1" x14ac:dyDescent="0.35">
      <c r="A737" s="11" t="s">
        <v>3141</v>
      </c>
      <c r="B737" s="12" t="s">
        <v>3142</v>
      </c>
      <c r="C737" s="12" t="s">
        <v>3131</v>
      </c>
      <c r="D737" s="12" t="s">
        <v>3143</v>
      </c>
      <c r="E737" s="12" t="s">
        <v>3144</v>
      </c>
      <c r="F737" s="13">
        <v>1</v>
      </c>
      <c r="G737" s="12" t="s">
        <v>1397</v>
      </c>
      <c r="H737" s="12" t="s">
        <v>1398</v>
      </c>
      <c r="I737" s="14" t="str">
        <f>VLOOKUP(namesZH!$A737,stationkey!B:G,6,0)</f>
        <v>Luoyang</v>
      </c>
    </row>
    <row r="738" spans="1:9" hidden="1" x14ac:dyDescent="0.35">
      <c r="A738" s="7" t="s">
        <v>3145</v>
      </c>
      <c r="B738" s="8" t="s">
        <v>3146</v>
      </c>
      <c r="C738" s="8" t="s">
        <v>3131</v>
      </c>
      <c r="D738" s="8" t="s">
        <v>3147</v>
      </c>
      <c r="E738" s="8" t="s">
        <v>3144</v>
      </c>
      <c r="F738" s="9">
        <v>1</v>
      </c>
      <c r="G738" s="8" t="s">
        <v>1397</v>
      </c>
      <c r="H738" s="8" t="s">
        <v>1398</v>
      </c>
      <c r="I738" s="10" t="str">
        <f>VLOOKUP(namesZH!$A738,stationkey!B:G,6,0)</f>
        <v>Luoyang</v>
      </c>
    </row>
    <row r="739" spans="1:9" hidden="1" x14ac:dyDescent="0.35">
      <c r="A739" s="11" t="s">
        <v>3148</v>
      </c>
      <c r="B739" s="12" t="s">
        <v>993</v>
      </c>
      <c r="C739" s="12" t="s">
        <v>3131</v>
      </c>
      <c r="D739" s="12" t="s">
        <v>3149</v>
      </c>
      <c r="E739" s="12" t="s">
        <v>3150</v>
      </c>
      <c r="F739" s="13">
        <v>1</v>
      </c>
      <c r="G739" s="12" t="s">
        <v>1397</v>
      </c>
      <c r="H739" s="12" t="s">
        <v>1398</v>
      </c>
      <c r="I739" s="14" t="str">
        <f>VLOOKUP(namesZH!$A739,stationkey!B:G,6,0)</f>
        <v>Luoyang</v>
      </c>
    </row>
    <row r="740" spans="1:9" hidden="1" x14ac:dyDescent="0.35">
      <c r="A740" s="7" t="s">
        <v>3151</v>
      </c>
      <c r="B740" s="8" t="s">
        <v>3152</v>
      </c>
      <c r="C740" s="8" t="s">
        <v>3131</v>
      </c>
      <c r="D740" s="8" t="s">
        <v>3153</v>
      </c>
      <c r="E740" s="8" t="s">
        <v>3154</v>
      </c>
      <c r="F740" s="9">
        <v>1</v>
      </c>
      <c r="G740" s="8" t="s">
        <v>1397</v>
      </c>
      <c r="H740" s="8" t="s">
        <v>1398</v>
      </c>
      <c r="I740" s="10" t="str">
        <f>VLOOKUP(namesZH!$A740,stationkey!B:G,6,0)</f>
        <v>Luoyang</v>
      </c>
    </row>
    <row r="741" spans="1:9" hidden="1" x14ac:dyDescent="0.35">
      <c r="A741" s="11" t="s">
        <v>3155</v>
      </c>
      <c r="B741" s="12" t="s">
        <v>3156</v>
      </c>
      <c r="C741" s="12" t="s">
        <v>3157</v>
      </c>
      <c r="D741" s="12" t="s">
        <v>3158</v>
      </c>
      <c r="E741" s="12" t="s">
        <v>3159</v>
      </c>
      <c r="F741" s="13">
        <v>0</v>
      </c>
      <c r="G741" s="12" t="s">
        <v>1397</v>
      </c>
      <c r="H741" s="12" t="s">
        <v>1398</v>
      </c>
      <c r="I741" s="14" t="str">
        <f>VLOOKUP(namesZH!$A741,stationkey!B:G,6,0)</f>
        <v>Anyang</v>
      </c>
    </row>
    <row r="742" spans="1:9" hidden="1" x14ac:dyDescent="0.35">
      <c r="A742" s="7" t="s">
        <v>3160</v>
      </c>
      <c r="B742" s="8" t="s">
        <v>3161</v>
      </c>
      <c r="C742" s="8" t="s">
        <v>3157</v>
      </c>
      <c r="D742" s="8" t="s">
        <v>3162</v>
      </c>
      <c r="E742" s="8" t="s">
        <v>3163</v>
      </c>
      <c r="F742" s="9">
        <v>0</v>
      </c>
      <c r="G742" s="8" t="s">
        <v>1397</v>
      </c>
      <c r="H742" s="8" t="s">
        <v>1398</v>
      </c>
      <c r="I742" s="10" t="str">
        <f>VLOOKUP(namesZH!$A742,stationkey!B:G,6,0)</f>
        <v>Anyang</v>
      </c>
    </row>
    <row r="743" spans="1:9" hidden="1" x14ac:dyDescent="0.35">
      <c r="A743" s="11" t="s">
        <v>3164</v>
      </c>
      <c r="B743" s="12" t="s">
        <v>3165</v>
      </c>
      <c r="C743" s="12" t="s">
        <v>3157</v>
      </c>
      <c r="D743" s="12" t="s">
        <v>3166</v>
      </c>
      <c r="E743" s="12" t="s">
        <v>3167</v>
      </c>
      <c r="F743" s="13">
        <v>0</v>
      </c>
      <c r="G743" s="12" t="s">
        <v>1397</v>
      </c>
      <c r="H743" s="12" t="s">
        <v>1398</v>
      </c>
      <c r="I743" s="14" t="str">
        <f>VLOOKUP(namesZH!$A743,stationkey!B:G,6,0)</f>
        <v>Anyang</v>
      </c>
    </row>
    <row r="744" spans="1:9" hidden="1" x14ac:dyDescent="0.35">
      <c r="A744" s="7" t="s">
        <v>3168</v>
      </c>
      <c r="B744" s="8" t="s">
        <v>288</v>
      </c>
      <c r="C744" s="8" t="s">
        <v>3157</v>
      </c>
      <c r="D744" s="8" t="s">
        <v>3169</v>
      </c>
      <c r="E744" s="8" t="s">
        <v>3170</v>
      </c>
      <c r="F744" s="9">
        <v>0</v>
      </c>
      <c r="G744" s="8" t="s">
        <v>1397</v>
      </c>
      <c r="H744" s="8" t="s">
        <v>1398</v>
      </c>
      <c r="I744" s="10" t="str">
        <f>VLOOKUP(namesZH!$A744,stationkey!B:G,6,0)</f>
        <v>Anyang</v>
      </c>
    </row>
    <row r="745" spans="1:9" hidden="1" x14ac:dyDescent="0.35">
      <c r="A745" s="11" t="s">
        <v>3171</v>
      </c>
      <c r="B745" s="12" t="s">
        <v>3172</v>
      </c>
      <c r="C745" s="12" t="s">
        <v>3157</v>
      </c>
      <c r="D745" s="12" t="s">
        <v>3173</v>
      </c>
      <c r="E745" s="12" t="s">
        <v>3174</v>
      </c>
      <c r="F745" s="13">
        <v>0</v>
      </c>
      <c r="G745" s="12" t="s">
        <v>1397</v>
      </c>
      <c r="H745" s="12" t="s">
        <v>1398</v>
      </c>
      <c r="I745" s="14" t="str">
        <f>VLOOKUP(namesZH!$A745,stationkey!B:G,6,0)</f>
        <v>Anyang</v>
      </c>
    </row>
    <row r="746" spans="1:9" hidden="1" x14ac:dyDescent="0.35">
      <c r="A746" s="7" t="s">
        <v>3175</v>
      </c>
      <c r="B746" s="8" t="s">
        <v>3176</v>
      </c>
      <c r="C746" s="8" t="s">
        <v>3177</v>
      </c>
      <c r="D746" s="8" t="s">
        <v>3178</v>
      </c>
      <c r="E746" s="8" t="s">
        <v>3179</v>
      </c>
      <c r="F746" s="9">
        <v>0</v>
      </c>
      <c r="G746" s="8" t="s">
        <v>1397</v>
      </c>
      <c r="H746" s="8" t="s">
        <v>1398</v>
      </c>
      <c r="I746" s="10" t="str">
        <f>VLOOKUP(namesZH!$A746,stationkey!B:G,6,0)</f>
        <v>Kaifeng</v>
      </c>
    </row>
    <row r="747" spans="1:9" hidden="1" x14ac:dyDescent="0.35">
      <c r="A747" s="11" t="s">
        <v>3180</v>
      </c>
      <c r="B747" s="12" t="s">
        <v>3181</v>
      </c>
      <c r="C747" s="12" t="s">
        <v>3177</v>
      </c>
      <c r="D747" s="12" t="s">
        <v>3182</v>
      </c>
      <c r="E747" s="12" t="s">
        <v>3183</v>
      </c>
      <c r="F747" s="13">
        <v>0</v>
      </c>
      <c r="G747" s="12" t="s">
        <v>1397</v>
      </c>
      <c r="H747" s="12" t="s">
        <v>1398</v>
      </c>
      <c r="I747" s="14" t="str">
        <f>VLOOKUP(namesZH!$A747,stationkey!B:G,6,0)</f>
        <v>Kaifeng</v>
      </c>
    </row>
    <row r="748" spans="1:9" hidden="1" x14ac:dyDescent="0.35">
      <c r="A748" s="7" t="s">
        <v>3184</v>
      </c>
      <c r="B748" s="8" t="s">
        <v>3185</v>
      </c>
      <c r="C748" s="8" t="s">
        <v>3177</v>
      </c>
      <c r="D748" s="8" t="s">
        <v>3186</v>
      </c>
      <c r="E748" s="8" t="s">
        <v>3187</v>
      </c>
      <c r="F748" s="9">
        <v>0</v>
      </c>
      <c r="G748" s="8" t="s">
        <v>1397</v>
      </c>
      <c r="H748" s="8" t="s">
        <v>1398</v>
      </c>
      <c r="I748" s="10" t="str">
        <f>VLOOKUP(namesZH!$A748,stationkey!B:G,6,0)</f>
        <v>Kaifeng</v>
      </c>
    </row>
    <row r="749" spans="1:9" hidden="1" x14ac:dyDescent="0.35">
      <c r="A749" s="11" t="s">
        <v>3188</v>
      </c>
      <c r="B749" s="12" t="s">
        <v>3189</v>
      </c>
      <c r="C749" s="12" t="s">
        <v>3177</v>
      </c>
      <c r="D749" s="12" t="s">
        <v>3190</v>
      </c>
      <c r="E749" s="12" t="s">
        <v>3191</v>
      </c>
      <c r="F749" s="13">
        <v>0</v>
      </c>
      <c r="G749" s="12" t="s">
        <v>1397</v>
      </c>
      <c r="H749" s="12" t="s">
        <v>1398</v>
      </c>
      <c r="I749" s="14" t="str">
        <f>VLOOKUP(namesZH!$A749,stationkey!B:G,6,0)</f>
        <v>Kaifeng</v>
      </c>
    </row>
    <row r="750" spans="1:9" hidden="1" x14ac:dyDescent="0.35">
      <c r="A750" s="7" t="s">
        <v>3192</v>
      </c>
      <c r="B750" s="8" t="s">
        <v>3193</v>
      </c>
      <c r="C750" s="8" t="s">
        <v>3194</v>
      </c>
      <c r="D750" s="8" t="s">
        <v>1525</v>
      </c>
      <c r="E750" s="8" t="s">
        <v>3195</v>
      </c>
      <c r="F750" s="9">
        <v>0</v>
      </c>
      <c r="G750" s="8" t="s">
        <v>1397</v>
      </c>
      <c r="H750" s="8" t="s">
        <v>1398</v>
      </c>
      <c r="I750" s="10" t="str">
        <f>VLOOKUP(namesZH!$A750,stationkey!B:G,6,0)</f>
        <v>Jiaozuo</v>
      </c>
    </row>
    <row r="751" spans="1:9" hidden="1" x14ac:dyDescent="0.35">
      <c r="A751" s="11" t="s">
        <v>3196</v>
      </c>
      <c r="B751" s="12" t="s">
        <v>3197</v>
      </c>
      <c r="C751" s="12" t="s">
        <v>3194</v>
      </c>
      <c r="D751" s="12" t="s">
        <v>3198</v>
      </c>
      <c r="E751" s="12" t="s">
        <v>3199</v>
      </c>
      <c r="F751" s="13">
        <v>0</v>
      </c>
      <c r="G751" s="12" t="s">
        <v>1397</v>
      </c>
      <c r="H751" s="12" t="s">
        <v>1398</v>
      </c>
      <c r="I751" s="14" t="str">
        <f>VLOOKUP(namesZH!$A751,stationkey!B:G,6,0)</f>
        <v>Jiaozuo</v>
      </c>
    </row>
    <row r="752" spans="1:9" hidden="1" x14ac:dyDescent="0.35">
      <c r="A752" s="7" t="s">
        <v>3200</v>
      </c>
      <c r="B752" s="8" t="s">
        <v>3201</v>
      </c>
      <c r="C752" s="8" t="s">
        <v>3194</v>
      </c>
      <c r="D752" s="8" t="s">
        <v>3202</v>
      </c>
      <c r="E752" s="8" t="s">
        <v>3203</v>
      </c>
      <c r="F752" s="9">
        <v>0</v>
      </c>
      <c r="G752" s="8" t="s">
        <v>1397</v>
      </c>
      <c r="H752" s="8" t="s">
        <v>1398</v>
      </c>
      <c r="I752" s="10" t="str">
        <f>VLOOKUP(namesZH!$A752,stationkey!B:G,6,0)</f>
        <v>Jiaozuo</v>
      </c>
    </row>
    <row r="753" spans="1:9" hidden="1" x14ac:dyDescent="0.35">
      <c r="A753" s="11" t="s">
        <v>3204</v>
      </c>
      <c r="B753" s="12" t="s">
        <v>3205</v>
      </c>
      <c r="C753" s="12" t="s">
        <v>3194</v>
      </c>
      <c r="D753" s="12" t="s">
        <v>3206</v>
      </c>
      <c r="E753" s="12" t="s">
        <v>3207</v>
      </c>
      <c r="F753" s="13">
        <v>0</v>
      </c>
      <c r="G753" s="12" t="s">
        <v>1397</v>
      </c>
      <c r="H753" s="12" t="s">
        <v>1398</v>
      </c>
      <c r="I753" s="14" t="str">
        <f>VLOOKUP(namesZH!$A753,stationkey!B:G,6,0)</f>
        <v>Jiaozuo</v>
      </c>
    </row>
    <row r="754" spans="1:9" hidden="1" x14ac:dyDescent="0.35">
      <c r="A754" s="7" t="s">
        <v>3208</v>
      </c>
      <c r="B754" s="8" t="s">
        <v>1999</v>
      </c>
      <c r="C754" s="8" t="s">
        <v>3209</v>
      </c>
      <c r="D754" s="8" t="s">
        <v>3210</v>
      </c>
      <c r="E754" s="8" t="s">
        <v>3211</v>
      </c>
      <c r="F754" s="9">
        <v>0</v>
      </c>
      <c r="G754" s="8" t="s">
        <v>1397</v>
      </c>
      <c r="H754" s="8" t="s">
        <v>1398</v>
      </c>
      <c r="I754" s="10" t="str">
        <f>VLOOKUP(namesZH!$A754,stationkey!B:G,6,0)</f>
        <v>Pingdingshan</v>
      </c>
    </row>
    <row r="755" spans="1:9" hidden="1" x14ac:dyDescent="0.35">
      <c r="A755" s="11" t="s">
        <v>3212</v>
      </c>
      <c r="B755" s="12" t="s">
        <v>3213</v>
      </c>
      <c r="C755" s="12" t="s">
        <v>3209</v>
      </c>
      <c r="D755" s="12" t="s">
        <v>3214</v>
      </c>
      <c r="E755" s="12" t="s">
        <v>3215</v>
      </c>
      <c r="F755" s="13">
        <v>0</v>
      </c>
      <c r="G755" s="12" t="s">
        <v>1397</v>
      </c>
      <c r="H755" s="12" t="s">
        <v>1398</v>
      </c>
      <c r="I755" s="14" t="str">
        <f>VLOOKUP(namesZH!$A755,stationkey!B:G,6,0)</f>
        <v>Pingdingshan</v>
      </c>
    </row>
    <row r="756" spans="1:9" hidden="1" x14ac:dyDescent="0.35">
      <c r="A756" s="7" t="s">
        <v>3216</v>
      </c>
      <c r="B756" s="8" t="s">
        <v>3217</v>
      </c>
      <c r="C756" s="8" t="s">
        <v>3209</v>
      </c>
      <c r="D756" s="8" t="s">
        <v>1635</v>
      </c>
      <c r="E756" s="8" t="s">
        <v>3218</v>
      </c>
      <c r="F756" s="9">
        <v>0</v>
      </c>
      <c r="G756" s="8" t="s">
        <v>1397</v>
      </c>
      <c r="H756" s="8" t="s">
        <v>1398</v>
      </c>
      <c r="I756" s="10" t="str">
        <f>VLOOKUP(namesZH!$A756,stationkey!B:G,6,0)</f>
        <v>Pingdingshan</v>
      </c>
    </row>
    <row r="757" spans="1:9" hidden="1" x14ac:dyDescent="0.35">
      <c r="A757" s="11" t="s">
        <v>3219</v>
      </c>
      <c r="B757" s="12" t="s">
        <v>3220</v>
      </c>
      <c r="C757" s="12" t="s">
        <v>3209</v>
      </c>
      <c r="D757" s="12" t="s">
        <v>3221</v>
      </c>
      <c r="E757" s="12" t="s">
        <v>3222</v>
      </c>
      <c r="F757" s="13">
        <v>0</v>
      </c>
      <c r="G757" s="12" t="s">
        <v>1397</v>
      </c>
      <c r="H757" s="12" t="s">
        <v>1398</v>
      </c>
      <c r="I757" s="14" t="str">
        <f>VLOOKUP(namesZH!$A757,stationkey!B:G,6,0)</f>
        <v>Pingdingshan</v>
      </c>
    </row>
    <row r="758" spans="1:9" hidden="1" x14ac:dyDescent="0.35">
      <c r="A758" s="7" t="s">
        <v>3223</v>
      </c>
      <c r="B758" s="8" t="s">
        <v>280</v>
      </c>
      <c r="C758" s="8" t="s">
        <v>3224</v>
      </c>
      <c r="D758" s="8" t="s">
        <v>3225</v>
      </c>
      <c r="E758" s="8" t="s">
        <v>3226</v>
      </c>
      <c r="F758" s="9">
        <v>1</v>
      </c>
      <c r="G758" s="8" t="s">
        <v>1397</v>
      </c>
      <c r="H758" s="8" t="s">
        <v>1398</v>
      </c>
      <c r="I758" s="10" t="str">
        <f>VLOOKUP(namesZH!$A758,stationkey!B:G,6,0)</f>
        <v>Sanmenxia</v>
      </c>
    </row>
    <row r="759" spans="1:9" hidden="1" x14ac:dyDescent="0.35">
      <c r="A759" s="11" t="s">
        <v>3227</v>
      </c>
      <c r="B759" s="12" t="s">
        <v>359</v>
      </c>
      <c r="C759" s="12" t="s">
        <v>3224</v>
      </c>
      <c r="D759" s="12" t="s">
        <v>3228</v>
      </c>
      <c r="E759" s="12" t="s">
        <v>3229</v>
      </c>
      <c r="F759" s="13">
        <v>1</v>
      </c>
      <c r="G759" s="12" t="s">
        <v>1397</v>
      </c>
      <c r="H759" s="12" t="s">
        <v>1398</v>
      </c>
      <c r="I759" s="14" t="str">
        <f>VLOOKUP(namesZH!$A759,stationkey!B:G,6,0)</f>
        <v>Sanmenxia</v>
      </c>
    </row>
    <row r="760" spans="1:9" hidden="1" x14ac:dyDescent="0.35">
      <c r="A760" s="7" t="s">
        <v>3230</v>
      </c>
      <c r="B760" s="8" t="s">
        <v>3231</v>
      </c>
      <c r="C760" s="8" t="s">
        <v>3224</v>
      </c>
      <c r="D760" s="8" t="s">
        <v>3232</v>
      </c>
      <c r="E760" s="8" t="s">
        <v>3233</v>
      </c>
      <c r="F760" s="9">
        <v>1</v>
      </c>
      <c r="G760" s="8" t="s">
        <v>1397</v>
      </c>
      <c r="H760" s="8" t="s">
        <v>1398</v>
      </c>
      <c r="I760" s="10" t="str">
        <f>VLOOKUP(namesZH!$A760,stationkey!B:G,6,0)</f>
        <v>Sanmenxia</v>
      </c>
    </row>
    <row r="761" spans="1:9" hidden="1" x14ac:dyDescent="0.35">
      <c r="A761" s="11" t="s">
        <v>3234</v>
      </c>
      <c r="B761" s="12" t="s">
        <v>3235</v>
      </c>
      <c r="C761" s="12" t="s">
        <v>3224</v>
      </c>
      <c r="D761" s="12" t="s">
        <v>3236</v>
      </c>
      <c r="E761" s="12" t="s">
        <v>3237</v>
      </c>
      <c r="F761" s="13">
        <v>1</v>
      </c>
      <c r="G761" s="12" t="s">
        <v>1397</v>
      </c>
      <c r="H761" s="12" t="s">
        <v>1398</v>
      </c>
      <c r="I761" s="14" t="str">
        <f>VLOOKUP(namesZH!$A761,stationkey!B:G,6,0)</f>
        <v>Sanmenxia</v>
      </c>
    </row>
    <row r="762" spans="1:9" hidden="1" x14ac:dyDescent="0.35">
      <c r="A762" s="7" t="s">
        <v>3238</v>
      </c>
      <c r="B762" s="8" t="s">
        <v>3239</v>
      </c>
      <c r="C762" s="8" t="s">
        <v>3240</v>
      </c>
      <c r="D762" s="8" t="s">
        <v>3241</v>
      </c>
      <c r="E762" s="8" t="s">
        <v>3242</v>
      </c>
      <c r="F762" s="9">
        <v>0</v>
      </c>
      <c r="G762" s="8" t="s">
        <v>1435</v>
      </c>
      <c r="H762" s="8" t="s">
        <v>1436</v>
      </c>
      <c r="I762" s="10" t="str">
        <f>VLOOKUP(namesZH!$A762,stationkey!B:G,6,0)</f>
        <v>Yichang</v>
      </c>
    </row>
    <row r="763" spans="1:9" hidden="1" x14ac:dyDescent="0.35">
      <c r="A763" s="11" t="s">
        <v>3243</v>
      </c>
      <c r="B763" s="12" t="s">
        <v>3244</v>
      </c>
      <c r="C763" s="12" t="s">
        <v>3240</v>
      </c>
      <c r="D763" s="12" t="s">
        <v>3245</v>
      </c>
      <c r="E763" s="12" t="s">
        <v>3246</v>
      </c>
      <c r="F763" s="13">
        <v>0</v>
      </c>
      <c r="G763" s="12" t="s">
        <v>1435</v>
      </c>
      <c r="H763" s="12" t="s">
        <v>1436</v>
      </c>
      <c r="I763" s="14" t="str">
        <f>VLOOKUP(namesZH!$A763,stationkey!B:G,6,0)</f>
        <v>Yichang</v>
      </c>
    </row>
    <row r="764" spans="1:9" hidden="1" x14ac:dyDescent="0.35">
      <c r="A764" s="7" t="s">
        <v>3247</v>
      </c>
      <c r="B764" s="8" t="s">
        <v>3248</v>
      </c>
      <c r="C764" s="8" t="s">
        <v>3240</v>
      </c>
      <c r="D764" s="8" t="s">
        <v>3249</v>
      </c>
      <c r="E764" s="8" t="s">
        <v>3250</v>
      </c>
      <c r="F764" s="9">
        <v>0</v>
      </c>
      <c r="G764" s="8" t="s">
        <v>1435</v>
      </c>
      <c r="H764" s="8" t="s">
        <v>1436</v>
      </c>
      <c r="I764" s="10" t="str">
        <f>VLOOKUP(namesZH!$A764,stationkey!B:G,6,0)</f>
        <v>Yichang</v>
      </c>
    </row>
    <row r="765" spans="1:9" hidden="1" x14ac:dyDescent="0.35">
      <c r="A765" s="11" t="s">
        <v>3251</v>
      </c>
      <c r="B765" s="12" t="s">
        <v>3252</v>
      </c>
      <c r="C765" s="12" t="s">
        <v>3240</v>
      </c>
      <c r="D765" s="12" t="s">
        <v>3253</v>
      </c>
      <c r="E765" s="12" t="s">
        <v>3254</v>
      </c>
      <c r="F765" s="13">
        <v>0</v>
      </c>
      <c r="G765" s="12" t="s">
        <v>1435</v>
      </c>
      <c r="H765" s="12" t="s">
        <v>1436</v>
      </c>
      <c r="I765" s="14" t="str">
        <f>VLOOKUP(namesZH!$A765,stationkey!B:G,6,0)</f>
        <v>Yichang</v>
      </c>
    </row>
    <row r="766" spans="1:9" hidden="1" x14ac:dyDescent="0.35">
      <c r="A766" s="7" t="s">
        <v>3255</v>
      </c>
      <c r="B766" s="8" t="s">
        <v>3256</v>
      </c>
      <c r="C766" s="8" t="s">
        <v>3240</v>
      </c>
      <c r="D766" s="8" t="s">
        <v>3257</v>
      </c>
      <c r="E766" s="8" t="s">
        <v>3258</v>
      </c>
      <c r="F766" s="9">
        <v>0</v>
      </c>
      <c r="G766" s="8" t="s">
        <v>1435</v>
      </c>
      <c r="H766" s="8" t="s">
        <v>1436</v>
      </c>
      <c r="I766" s="10" t="str">
        <f>VLOOKUP(namesZH!$A766,stationkey!B:G,6,0)</f>
        <v>Yichang</v>
      </c>
    </row>
    <row r="767" spans="1:9" hidden="1" x14ac:dyDescent="0.35">
      <c r="A767" s="11" t="s">
        <v>3259</v>
      </c>
      <c r="B767" s="12" t="s">
        <v>3260</v>
      </c>
      <c r="C767" s="12" t="s">
        <v>3261</v>
      </c>
      <c r="D767" s="12" t="s">
        <v>3262</v>
      </c>
      <c r="E767" s="12" t="s">
        <v>3263</v>
      </c>
      <c r="F767" s="13">
        <v>0</v>
      </c>
      <c r="G767" s="12" t="s">
        <v>1435</v>
      </c>
      <c r="H767" s="12" t="s">
        <v>1436</v>
      </c>
      <c r="I767" s="14" t="str">
        <f>VLOOKUP(namesZH!$A767,stationkey!B:G,6,0)</f>
        <v>Jingzhou</v>
      </c>
    </row>
    <row r="768" spans="1:9" hidden="1" x14ac:dyDescent="0.35">
      <c r="A768" s="7" t="s">
        <v>3264</v>
      </c>
      <c r="B768" s="8" t="s">
        <v>3135</v>
      </c>
      <c r="C768" s="8" t="s">
        <v>3261</v>
      </c>
      <c r="D768" s="8" t="s">
        <v>3265</v>
      </c>
      <c r="E768" s="8" t="s">
        <v>3266</v>
      </c>
      <c r="F768" s="9">
        <v>0</v>
      </c>
      <c r="G768" s="8" t="s">
        <v>1435</v>
      </c>
      <c r="H768" s="8" t="s">
        <v>1436</v>
      </c>
      <c r="I768" s="10" t="str">
        <f>VLOOKUP(namesZH!$A768,stationkey!B:G,6,0)</f>
        <v>Jingzhou</v>
      </c>
    </row>
    <row r="769" spans="1:9" hidden="1" x14ac:dyDescent="0.35">
      <c r="A769" s="11" t="s">
        <v>3267</v>
      </c>
      <c r="B769" s="12" t="s">
        <v>3268</v>
      </c>
      <c r="C769" s="12" t="s">
        <v>3261</v>
      </c>
      <c r="D769" s="12" t="s">
        <v>3269</v>
      </c>
      <c r="E769" s="12" t="s">
        <v>3270</v>
      </c>
      <c r="F769" s="13">
        <v>0</v>
      </c>
      <c r="G769" s="12" t="s">
        <v>1435</v>
      </c>
      <c r="H769" s="12" t="s">
        <v>1436</v>
      </c>
      <c r="I769" s="14" t="str">
        <f>VLOOKUP(namesZH!$A769,stationkey!B:G,6,0)</f>
        <v>Jingzhou</v>
      </c>
    </row>
    <row r="770" spans="1:9" hidden="1" x14ac:dyDescent="0.35">
      <c r="A770" s="7" t="s">
        <v>3271</v>
      </c>
      <c r="B770" s="8" t="s">
        <v>3272</v>
      </c>
      <c r="C770" s="8" t="s">
        <v>3273</v>
      </c>
      <c r="D770" s="8" t="s">
        <v>3274</v>
      </c>
      <c r="E770" s="8" t="s">
        <v>3275</v>
      </c>
      <c r="F770" s="9">
        <v>0</v>
      </c>
      <c r="G770" s="8" t="s">
        <v>1478</v>
      </c>
      <c r="H770" s="8" t="s">
        <v>1479</v>
      </c>
      <c r="I770" s="10" t="str">
        <f>VLOOKUP(namesZH!$A770,stationkey!B:G,6,0)</f>
        <v>Yueyang</v>
      </c>
    </row>
    <row r="771" spans="1:9" hidden="1" x14ac:dyDescent="0.35">
      <c r="A771" s="11" t="s">
        <v>3276</v>
      </c>
      <c r="B771" s="12" t="s">
        <v>3277</v>
      </c>
      <c r="C771" s="12" t="s">
        <v>3273</v>
      </c>
      <c r="D771" s="12" t="s">
        <v>3278</v>
      </c>
      <c r="E771" s="12" t="s">
        <v>3279</v>
      </c>
      <c r="F771" s="13">
        <v>0</v>
      </c>
      <c r="G771" s="12" t="s">
        <v>1478</v>
      </c>
      <c r="H771" s="12" t="s">
        <v>1479</v>
      </c>
      <c r="I771" s="14" t="str">
        <f>VLOOKUP(namesZH!$A771,stationkey!B:G,6,0)</f>
        <v>Yueyang</v>
      </c>
    </row>
    <row r="772" spans="1:9" hidden="1" x14ac:dyDescent="0.35">
      <c r="A772" s="7" t="s">
        <v>3280</v>
      </c>
      <c r="B772" s="8" t="s">
        <v>359</v>
      </c>
      <c r="C772" s="8" t="s">
        <v>3273</v>
      </c>
      <c r="D772" s="8" t="s">
        <v>3281</v>
      </c>
      <c r="E772" s="8" t="s">
        <v>3282</v>
      </c>
      <c r="F772" s="9">
        <v>0</v>
      </c>
      <c r="G772" s="8" t="s">
        <v>1478</v>
      </c>
      <c r="H772" s="8" t="s">
        <v>1479</v>
      </c>
      <c r="I772" s="10" t="str">
        <f>VLOOKUP(namesZH!$A772,stationkey!B:G,6,0)</f>
        <v>Yueyang</v>
      </c>
    </row>
    <row r="773" spans="1:9" hidden="1" x14ac:dyDescent="0.35">
      <c r="A773" s="11" t="s">
        <v>3283</v>
      </c>
      <c r="B773" s="12" t="s">
        <v>3284</v>
      </c>
      <c r="C773" s="12" t="s">
        <v>3273</v>
      </c>
      <c r="D773" s="12" t="s">
        <v>3285</v>
      </c>
      <c r="E773" s="12" t="s">
        <v>3286</v>
      </c>
      <c r="F773" s="13">
        <v>0</v>
      </c>
      <c r="G773" s="12" t="s">
        <v>1478</v>
      </c>
      <c r="H773" s="12" t="s">
        <v>1479</v>
      </c>
      <c r="I773" s="14" t="str">
        <f>VLOOKUP(namesZH!$A773,stationkey!B:G,6,0)</f>
        <v>Yueyang</v>
      </c>
    </row>
    <row r="774" spans="1:9" hidden="1" x14ac:dyDescent="0.35">
      <c r="A774" s="7" t="s">
        <v>3287</v>
      </c>
      <c r="B774" s="8" t="s">
        <v>3288</v>
      </c>
      <c r="C774" s="8" t="s">
        <v>3273</v>
      </c>
      <c r="D774" s="8" t="s">
        <v>3289</v>
      </c>
      <c r="E774" s="8" t="s">
        <v>3290</v>
      </c>
      <c r="F774" s="9">
        <v>0</v>
      </c>
      <c r="G774" s="8" t="s">
        <v>1478</v>
      </c>
      <c r="H774" s="8" t="s">
        <v>1479</v>
      </c>
      <c r="I774" s="10" t="str">
        <f>VLOOKUP(namesZH!$A774,stationkey!B:G,6,0)</f>
        <v>Yueyang</v>
      </c>
    </row>
    <row r="775" spans="1:9" hidden="1" x14ac:dyDescent="0.35">
      <c r="A775" s="11" t="s">
        <v>3291</v>
      </c>
      <c r="B775" s="12" t="s">
        <v>3292</v>
      </c>
      <c r="C775" s="12" t="s">
        <v>3273</v>
      </c>
      <c r="D775" s="12" t="s">
        <v>3293</v>
      </c>
      <c r="E775" s="12" t="s">
        <v>3294</v>
      </c>
      <c r="F775" s="13">
        <v>0</v>
      </c>
      <c r="G775" s="12" t="s">
        <v>1478</v>
      </c>
      <c r="H775" s="12" t="s">
        <v>1479</v>
      </c>
      <c r="I775" s="14" t="str">
        <f>VLOOKUP(namesZH!$A775,stationkey!B:G,6,0)</f>
        <v>Yueyang</v>
      </c>
    </row>
    <row r="776" spans="1:9" hidden="1" x14ac:dyDescent="0.35">
      <c r="A776" s="7" t="s">
        <v>3295</v>
      </c>
      <c r="B776" s="8" t="s">
        <v>405</v>
      </c>
      <c r="C776" s="8" t="s">
        <v>3296</v>
      </c>
      <c r="D776" s="8" t="s">
        <v>3297</v>
      </c>
      <c r="E776" s="8" t="s">
        <v>3298</v>
      </c>
      <c r="F776" s="9">
        <v>0</v>
      </c>
      <c r="G776" s="8" t="s">
        <v>1478</v>
      </c>
      <c r="H776" s="8" t="s">
        <v>1479</v>
      </c>
      <c r="I776" s="10" t="str">
        <f>VLOOKUP(namesZH!$A776,stationkey!B:G,6,0)</f>
        <v>Changde</v>
      </c>
    </row>
    <row r="777" spans="1:9" hidden="1" x14ac:dyDescent="0.35">
      <c r="A777" s="11" t="s">
        <v>3299</v>
      </c>
      <c r="B777" s="12" t="s">
        <v>3300</v>
      </c>
      <c r="C777" s="12" t="s">
        <v>3296</v>
      </c>
      <c r="D777" s="12" t="s">
        <v>3301</v>
      </c>
      <c r="E777" s="12" t="s">
        <v>3302</v>
      </c>
      <c r="F777" s="13">
        <v>0</v>
      </c>
      <c r="G777" s="12" t="s">
        <v>1478</v>
      </c>
      <c r="H777" s="12" t="s">
        <v>1479</v>
      </c>
      <c r="I777" s="14" t="str">
        <f>VLOOKUP(namesZH!$A777,stationkey!B:G,6,0)</f>
        <v>Changde</v>
      </c>
    </row>
    <row r="778" spans="1:9" hidden="1" x14ac:dyDescent="0.35">
      <c r="A778" s="7" t="s">
        <v>3303</v>
      </c>
      <c r="B778" s="8" t="s">
        <v>3304</v>
      </c>
      <c r="C778" s="8" t="s">
        <v>3296</v>
      </c>
      <c r="D778" s="8" t="s">
        <v>3305</v>
      </c>
      <c r="E778" s="8" t="s">
        <v>3306</v>
      </c>
      <c r="F778" s="9">
        <v>0</v>
      </c>
      <c r="G778" s="8" t="s">
        <v>1478</v>
      </c>
      <c r="H778" s="8" t="s">
        <v>1479</v>
      </c>
      <c r="I778" s="10" t="str">
        <f>VLOOKUP(namesZH!$A778,stationkey!B:G,6,0)</f>
        <v>Changde</v>
      </c>
    </row>
    <row r="779" spans="1:9" hidden="1" x14ac:dyDescent="0.35">
      <c r="A779" s="11" t="s">
        <v>3307</v>
      </c>
      <c r="B779" s="12" t="s">
        <v>3308</v>
      </c>
      <c r="C779" s="12" t="s">
        <v>3296</v>
      </c>
      <c r="D779" s="12" t="s">
        <v>3309</v>
      </c>
      <c r="E779" s="12" t="s">
        <v>3310</v>
      </c>
      <c r="F779" s="13">
        <v>0</v>
      </c>
      <c r="G779" s="12" t="s">
        <v>1478</v>
      </c>
      <c r="H779" s="12" t="s">
        <v>1479</v>
      </c>
      <c r="I779" s="14" t="str">
        <f>VLOOKUP(namesZH!$A779,stationkey!B:G,6,0)</f>
        <v>Changde</v>
      </c>
    </row>
    <row r="780" spans="1:9" hidden="1" x14ac:dyDescent="0.35">
      <c r="A780" s="7" t="s">
        <v>3311</v>
      </c>
      <c r="B780" s="8" t="s">
        <v>3312</v>
      </c>
      <c r="C780" s="8" t="s">
        <v>3296</v>
      </c>
      <c r="D780" s="8" t="s">
        <v>3313</v>
      </c>
      <c r="E780" s="8" t="s">
        <v>3314</v>
      </c>
      <c r="F780" s="9">
        <v>0</v>
      </c>
      <c r="G780" s="8" t="s">
        <v>1478</v>
      </c>
      <c r="H780" s="8" t="s">
        <v>1479</v>
      </c>
      <c r="I780" s="10" t="str">
        <f>VLOOKUP(namesZH!$A780,stationkey!B:G,6,0)</f>
        <v>Changde</v>
      </c>
    </row>
    <row r="781" spans="1:9" hidden="1" x14ac:dyDescent="0.35">
      <c r="A781" s="11" t="s">
        <v>3315</v>
      </c>
      <c r="B781" s="12" t="s">
        <v>3316</v>
      </c>
      <c r="C781" s="12" t="s">
        <v>3317</v>
      </c>
      <c r="D781" s="12" t="s">
        <v>3318</v>
      </c>
      <c r="E781" s="12" t="s">
        <v>3319</v>
      </c>
      <c r="F781" s="13">
        <v>0</v>
      </c>
      <c r="G781" s="12" t="s">
        <v>1478</v>
      </c>
      <c r="H781" s="12" t="s">
        <v>1479</v>
      </c>
      <c r="I781" s="14" t="str">
        <f>VLOOKUP(namesZH!$A781,stationkey!B:G,6,0)</f>
        <v>Zhangjiajie</v>
      </c>
    </row>
    <row r="782" spans="1:9" hidden="1" x14ac:dyDescent="0.35">
      <c r="A782" s="7" t="s">
        <v>3320</v>
      </c>
      <c r="B782" s="8" t="s">
        <v>3321</v>
      </c>
      <c r="C782" s="8" t="s">
        <v>3317</v>
      </c>
      <c r="D782" s="8" t="s">
        <v>3322</v>
      </c>
      <c r="E782" s="8" t="s">
        <v>3323</v>
      </c>
      <c r="F782" s="9">
        <v>0</v>
      </c>
      <c r="G782" s="8" t="s">
        <v>1478</v>
      </c>
      <c r="H782" s="8" t="s">
        <v>1479</v>
      </c>
      <c r="I782" s="10" t="str">
        <f>VLOOKUP(namesZH!$A782,stationkey!B:G,6,0)</f>
        <v>Zhangjiajie</v>
      </c>
    </row>
    <row r="783" spans="1:9" hidden="1" x14ac:dyDescent="0.35">
      <c r="A783" s="11" t="s">
        <v>3324</v>
      </c>
      <c r="B783" s="12" t="s">
        <v>3325</v>
      </c>
      <c r="C783" s="12" t="s">
        <v>3317</v>
      </c>
      <c r="D783" s="12" t="s">
        <v>3326</v>
      </c>
      <c r="E783" s="12" t="s">
        <v>3327</v>
      </c>
      <c r="F783" s="13">
        <v>0</v>
      </c>
      <c r="G783" s="12" t="s">
        <v>1478</v>
      </c>
      <c r="H783" s="12" t="s">
        <v>1479</v>
      </c>
      <c r="I783" s="14" t="str">
        <f>VLOOKUP(namesZH!$A783,stationkey!B:G,6,0)</f>
        <v>Zhangjiajie</v>
      </c>
    </row>
    <row r="784" spans="1:9" hidden="1" x14ac:dyDescent="0.35">
      <c r="A784" s="7" t="s">
        <v>3328</v>
      </c>
      <c r="B784" s="8" t="s">
        <v>3329</v>
      </c>
      <c r="C784" s="8" t="s">
        <v>3317</v>
      </c>
      <c r="D784" s="8" t="s">
        <v>3330</v>
      </c>
      <c r="E784" s="8" t="s">
        <v>3331</v>
      </c>
      <c r="F784" s="9">
        <v>0</v>
      </c>
      <c r="G784" s="8" t="s">
        <v>1478</v>
      </c>
      <c r="H784" s="8" t="s">
        <v>1479</v>
      </c>
      <c r="I784" s="10" t="str">
        <f>VLOOKUP(namesZH!$A784,stationkey!B:G,6,0)</f>
        <v>Zhangjiajie</v>
      </c>
    </row>
    <row r="785" spans="1:9" hidden="1" x14ac:dyDescent="0.35">
      <c r="A785" s="11" t="s">
        <v>3332</v>
      </c>
      <c r="B785" s="12" t="s">
        <v>3333</v>
      </c>
      <c r="C785" s="12" t="s">
        <v>3334</v>
      </c>
      <c r="D785" s="12" t="s">
        <v>3335</v>
      </c>
      <c r="E785" s="12" t="s">
        <v>3336</v>
      </c>
      <c r="F785" s="13">
        <v>0</v>
      </c>
      <c r="G785" s="12" t="s">
        <v>1750</v>
      </c>
      <c r="H785" s="12" t="s">
        <v>1751</v>
      </c>
      <c r="I785" s="14" t="str">
        <f>VLOOKUP(namesZH!$A785,stationkey!B:G,6,0)</f>
        <v>Guilin</v>
      </c>
    </row>
    <row r="786" spans="1:9" hidden="1" x14ac:dyDescent="0.35">
      <c r="A786" s="7" t="s">
        <v>3337</v>
      </c>
      <c r="B786" s="8" t="s">
        <v>276</v>
      </c>
      <c r="C786" s="8" t="s">
        <v>3334</v>
      </c>
      <c r="D786" s="8" t="s">
        <v>3338</v>
      </c>
      <c r="E786" s="8" t="s">
        <v>3339</v>
      </c>
      <c r="F786" s="9">
        <v>0</v>
      </c>
      <c r="G786" s="8" t="s">
        <v>1750</v>
      </c>
      <c r="H786" s="8" t="s">
        <v>1751</v>
      </c>
      <c r="I786" s="10" t="str">
        <f>VLOOKUP(namesZH!$A786,stationkey!B:G,6,0)</f>
        <v>Guilin</v>
      </c>
    </row>
    <row r="787" spans="1:9" hidden="1" x14ac:dyDescent="0.35">
      <c r="A787" s="11" t="s">
        <v>3340</v>
      </c>
      <c r="B787" s="12" t="s">
        <v>3341</v>
      </c>
      <c r="C787" s="12" t="s">
        <v>3334</v>
      </c>
      <c r="D787" s="12" t="s">
        <v>3342</v>
      </c>
      <c r="E787" s="12" t="s">
        <v>3343</v>
      </c>
      <c r="F787" s="13">
        <v>0</v>
      </c>
      <c r="G787" s="12" t="s">
        <v>1750</v>
      </c>
      <c r="H787" s="12" t="s">
        <v>1751</v>
      </c>
      <c r="I787" s="14" t="str">
        <f>VLOOKUP(namesZH!$A787,stationkey!B:G,6,0)</f>
        <v>Guilin</v>
      </c>
    </row>
    <row r="788" spans="1:9" hidden="1" x14ac:dyDescent="0.35">
      <c r="A788" s="7" t="s">
        <v>3344</v>
      </c>
      <c r="B788" s="8" t="s">
        <v>3345</v>
      </c>
      <c r="C788" s="8" t="s">
        <v>3334</v>
      </c>
      <c r="D788" s="8" t="s">
        <v>3346</v>
      </c>
      <c r="E788" s="8" t="s">
        <v>3347</v>
      </c>
      <c r="F788" s="9">
        <v>0</v>
      </c>
      <c r="G788" s="8" t="s">
        <v>1750</v>
      </c>
      <c r="H788" s="8" t="s">
        <v>1751</v>
      </c>
      <c r="I788" s="10" t="str">
        <f>VLOOKUP(namesZH!$A788,stationkey!B:G,6,0)</f>
        <v>Guilin</v>
      </c>
    </row>
    <row r="789" spans="1:9" hidden="1" x14ac:dyDescent="0.35">
      <c r="A789" s="11" t="s">
        <v>3348</v>
      </c>
      <c r="B789" s="12" t="s">
        <v>3349</v>
      </c>
      <c r="C789" s="12" t="s">
        <v>3350</v>
      </c>
      <c r="D789" s="12" t="s">
        <v>3351</v>
      </c>
      <c r="E789" s="12" t="s">
        <v>3352</v>
      </c>
      <c r="F789" s="13">
        <v>0</v>
      </c>
      <c r="G789" s="12" t="s">
        <v>1750</v>
      </c>
      <c r="H789" s="12" t="s">
        <v>1751</v>
      </c>
      <c r="I789" s="14" t="str">
        <f>VLOOKUP(namesZH!$A789,stationkey!B:G,6,0)</f>
        <v>Beihai</v>
      </c>
    </row>
    <row r="790" spans="1:9" hidden="1" x14ac:dyDescent="0.35">
      <c r="A790" s="7" t="s">
        <v>3353</v>
      </c>
      <c r="B790" s="8" t="s">
        <v>3354</v>
      </c>
      <c r="C790" s="8" t="s">
        <v>3350</v>
      </c>
      <c r="D790" s="8" t="s">
        <v>3355</v>
      </c>
      <c r="E790" s="8" t="s">
        <v>3356</v>
      </c>
      <c r="F790" s="9">
        <v>0</v>
      </c>
      <c r="G790" s="8" t="s">
        <v>1750</v>
      </c>
      <c r="H790" s="8" t="s">
        <v>1751</v>
      </c>
      <c r="I790" s="10" t="str">
        <f>VLOOKUP(namesZH!$A790,stationkey!B:G,6,0)</f>
        <v>Beihai</v>
      </c>
    </row>
    <row r="791" spans="1:9" hidden="1" x14ac:dyDescent="0.35">
      <c r="A791" s="11" t="s">
        <v>3357</v>
      </c>
      <c r="B791" s="12" t="s">
        <v>3358</v>
      </c>
      <c r="C791" s="12" t="s">
        <v>3350</v>
      </c>
      <c r="D791" s="12" t="s">
        <v>3359</v>
      </c>
      <c r="E791" s="12" t="s">
        <v>3360</v>
      </c>
      <c r="F791" s="13">
        <v>0</v>
      </c>
      <c r="G791" s="12" t="s">
        <v>1750</v>
      </c>
      <c r="H791" s="12" t="s">
        <v>1751</v>
      </c>
      <c r="I791" s="14" t="str">
        <f>VLOOKUP(namesZH!$A791,stationkey!B:G,6,0)</f>
        <v>Beihai</v>
      </c>
    </row>
    <row r="792" spans="1:9" hidden="1" x14ac:dyDescent="0.35">
      <c r="A792" s="7" t="s">
        <v>3361</v>
      </c>
      <c r="B792" s="8" t="s">
        <v>3362</v>
      </c>
      <c r="C792" s="8" t="s">
        <v>3350</v>
      </c>
      <c r="D792" s="8" t="s">
        <v>3363</v>
      </c>
      <c r="E792" s="8" t="s">
        <v>3364</v>
      </c>
      <c r="F792" s="9">
        <v>0</v>
      </c>
      <c r="G792" s="8" t="s">
        <v>1750</v>
      </c>
      <c r="H792" s="8" t="s">
        <v>1751</v>
      </c>
      <c r="I792" s="10" t="str">
        <f>VLOOKUP(namesZH!$A792,stationkey!B:G,6,0)</f>
        <v>Beihai</v>
      </c>
    </row>
    <row r="793" spans="1:9" hidden="1" x14ac:dyDescent="0.35">
      <c r="A793" s="11" t="s">
        <v>3365</v>
      </c>
      <c r="B793" s="12" t="s">
        <v>3366</v>
      </c>
      <c r="C793" s="12" t="s">
        <v>3367</v>
      </c>
      <c r="D793" s="12" t="s">
        <v>3368</v>
      </c>
      <c r="E793" s="12" t="s">
        <v>3369</v>
      </c>
      <c r="F793" s="13">
        <v>0</v>
      </c>
      <c r="G793" s="12" t="s">
        <v>1750</v>
      </c>
      <c r="H793" s="12" t="s">
        <v>1751</v>
      </c>
      <c r="I793" s="14" t="str">
        <f>VLOOKUP(namesZH!$A793,stationkey!B:G,6,0)</f>
        <v>Liuzhou</v>
      </c>
    </row>
    <row r="794" spans="1:9" hidden="1" x14ac:dyDescent="0.35">
      <c r="A794" s="7" t="s">
        <v>3370</v>
      </c>
      <c r="B794" s="8" t="s">
        <v>3371</v>
      </c>
      <c r="C794" s="8" t="s">
        <v>3367</v>
      </c>
      <c r="D794" s="8" t="s">
        <v>3372</v>
      </c>
      <c r="E794" s="8" t="s">
        <v>3373</v>
      </c>
      <c r="F794" s="9">
        <v>0</v>
      </c>
      <c r="G794" s="8" t="s">
        <v>1750</v>
      </c>
      <c r="H794" s="8" t="s">
        <v>1751</v>
      </c>
      <c r="I794" s="10" t="str">
        <f>VLOOKUP(namesZH!$A794,stationkey!B:G,6,0)</f>
        <v>Liuzhou</v>
      </c>
    </row>
    <row r="795" spans="1:9" hidden="1" x14ac:dyDescent="0.35">
      <c r="A795" s="11" t="s">
        <v>3374</v>
      </c>
      <c r="B795" s="12" t="s">
        <v>3375</v>
      </c>
      <c r="C795" s="12" t="s">
        <v>3367</v>
      </c>
      <c r="D795" s="12" t="s">
        <v>3376</v>
      </c>
      <c r="E795" s="12" t="s">
        <v>3377</v>
      </c>
      <c r="F795" s="13">
        <v>0</v>
      </c>
      <c r="G795" s="12" t="s">
        <v>1750</v>
      </c>
      <c r="H795" s="12" t="s">
        <v>1751</v>
      </c>
      <c r="I795" s="14" t="str">
        <f>VLOOKUP(namesZH!$A795,stationkey!B:G,6,0)</f>
        <v>Liuzhou</v>
      </c>
    </row>
    <row r="796" spans="1:9" hidden="1" x14ac:dyDescent="0.35">
      <c r="A796" s="7" t="s">
        <v>3378</v>
      </c>
      <c r="B796" s="8" t="s">
        <v>2180</v>
      </c>
      <c r="C796" s="8" t="s">
        <v>3367</v>
      </c>
      <c r="D796" s="8" t="s">
        <v>3379</v>
      </c>
      <c r="E796" s="8" t="s">
        <v>3380</v>
      </c>
      <c r="F796" s="9">
        <v>0</v>
      </c>
      <c r="G796" s="8" t="s">
        <v>1750</v>
      </c>
      <c r="H796" s="8" t="s">
        <v>1751</v>
      </c>
      <c r="I796" s="10" t="str">
        <f>VLOOKUP(namesZH!$A796,stationkey!B:G,6,0)</f>
        <v>Liuzhou</v>
      </c>
    </row>
    <row r="797" spans="1:9" hidden="1" x14ac:dyDescent="0.35">
      <c r="A797" s="11" t="s">
        <v>3381</v>
      </c>
      <c r="B797" s="12" t="s">
        <v>3382</v>
      </c>
      <c r="C797" s="12" t="s">
        <v>3367</v>
      </c>
      <c r="D797" s="12" t="s">
        <v>3383</v>
      </c>
      <c r="E797" s="12" t="s">
        <v>3384</v>
      </c>
      <c r="F797" s="13">
        <v>0</v>
      </c>
      <c r="G797" s="12" t="s">
        <v>1750</v>
      </c>
      <c r="H797" s="12" t="s">
        <v>1751</v>
      </c>
      <c r="I797" s="14" t="str">
        <f>VLOOKUP(namesZH!$A797,stationkey!B:G,6,0)</f>
        <v>Liuzhou</v>
      </c>
    </row>
    <row r="798" spans="1:9" hidden="1" x14ac:dyDescent="0.35">
      <c r="A798" s="7" t="s">
        <v>3385</v>
      </c>
      <c r="B798" s="8" t="s">
        <v>3386</v>
      </c>
      <c r="C798" s="8" t="s">
        <v>3367</v>
      </c>
      <c r="D798" s="8" t="s">
        <v>3387</v>
      </c>
      <c r="E798" s="8" t="s">
        <v>3388</v>
      </c>
      <c r="F798" s="9">
        <v>0</v>
      </c>
      <c r="G798" s="8" t="s">
        <v>1750</v>
      </c>
      <c r="H798" s="8" t="s">
        <v>1751</v>
      </c>
      <c r="I798" s="10" t="str">
        <f>VLOOKUP(namesZH!$A798,stationkey!B:G,6,0)</f>
        <v>Liuzhou</v>
      </c>
    </row>
    <row r="799" spans="1:9" hidden="1" x14ac:dyDescent="0.35">
      <c r="A799" s="11" t="s">
        <v>3389</v>
      </c>
      <c r="B799" s="12" t="s">
        <v>3390</v>
      </c>
      <c r="C799" s="12" t="s">
        <v>3391</v>
      </c>
      <c r="D799" s="12" t="s">
        <v>3392</v>
      </c>
      <c r="E799" s="12" t="s">
        <v>3393</v>
      </c>
      <c r="F799" s="13">
        <v>0</v>
      </c>
      <c r="G799" s="12" t="s">
        <v>1784</v>
      </c>
      <c r="H799" s="12" t="s">
        <v>1785</v>
      </c>
      <c r="I799" s="14" t="str">
        <f>VLOOKUP(namesZH!$A799,stationkey!B:G,6,0)</f>
        <v>Sanya</v>
      </c>
    </row>
    <row r="800" spans="1:9" hidden="1" x14ac:dyDescent="0.35">
      <c r="A800" s="7" t="s">
        <v>3394</v>
      </c>
      <c r="B800" s="8" t="s">
        <v>3395</v>
      </c>
      <c r="C800" s="8" t="s">
        <v>3391</v>
      </c>
      <c r="D800" s="8" t="s">
        <v>3396</v>
      </c>
      <c r="E800" s="8" t="s">
        <v>3397</v>
      </c>
      <c r="F800" s="9">
        <v>0</v>
      </c>
      <c r="G800" s="8" t="s">
        <v>1784</v>
      </c>
      <c r="H800" s="8" t="s">
        <v>1785</v>
      </c>
      <c r="I800" s="10" t="str">
        <f>VLOOKUP(namesZH!$A800,stationkey!B:G,6,0)</f>
        <v>Sanya</v>
      </c>
    </row>
    <row r="801" spans="1:9" hidden="1" x14ac:dyDescent="0.35">
      <c r="A801" s="11" t="s">
        <v>3398</v>
      </c>
      <c r="B801" s="12" t="s">
        <v>3399</v>
      </c>
      <c r="C801" s="12" t="s">
        <v>3400</v>
      </c>
      <c r="D801" s="12" t="s">
        <v>3401</v>
      </c>
      <c r="E801" s="12" t="s">
        <v>3402</v>
      </c>
      <c r="F801" s="13">
        <v>0</v>
      </c>
      <c r="G801" s="12" t="s">
        <v>1876</v>
      </c>
      <c r="H801" s="12" t="s">
        <v>1877</v>
      </c>
      <c r="I801" s="14" t="str">
        <f>VLOOKUP(namesZH!$A801,stationkey!B:G,6,0)</f>
        <v>Mianyang</v>
      </c>
    </row>
    <row r="802" spans="1:9" hidden="1" x14ac:dyDescent="0.35">
      <c r="A802" s="7" t="s">
        <v>3403</v>
      </c>
      <c r="B802" s="8" t="s">
        <v>3404</v>
      </c>
      <c r="C802" s="8" t="s">
        <v>3400</v>
      </c>
      <c r="D802" s="8" t="s">
        <v>3405</v>
      </c>
      <c r="E802" s="8" t="s">
        <v>3406</v>
      </c>
      <c r="F802" s="9">
        <v>0</v>
      </c>
      <c r="G802" s="8" t="s">
        <v>1876</v>
      </c>
      <c r="H802" s="8" t="s">
        <v>1877</v>
      </c>
      <c r="I802" s="10" t="str">
        <f>VLOOKUP(namesZH!$A802,stationkey!B:G,6,0)</f>
        <v>Mianyang</v>
      </c>
    </row>
    <row r="803" spans="1:9" hidden="1" x14ac:dyDescent="0.35">
      <c r="A803" s="11" t="s">
        <v>3407</v>
      </c>
      <c r="B803" s="12" t="s">
        <v>3408</v>
      </c>
      <c r="C803" s="12" t="s">
        <v>3400</v>
      </c>
      <c r="D803" s="12" t="s">
        <v>3409</v>
      </c>
      <c r="E803" s="12" t="s">
        <v>3410</v>
      </c>
      <c r="F803" s="13">
        <v>0</v>
      </c>
      <c r="G803" s="12" t="s">
        <v>1876</v>
      </c>
      <c r="H803" s="12" t="s">
        <v>1877</v>
      </c>
      <c r="I803" s="14" t="str">
        <f>VLOOKUP(namesZH!$A803,stationkey!B:G,6,0)</f>
        <v>Mianyang</v>
      </c>
    </row>
    <row r="804" spans="1:9" hidden="1" x14ac:dyDescent="0.35">
      <c r="A804" s="7" t="s">
        <v>3411</v>
      </c>
      <c r="B804" s="8" t="s">
        <v>3412</v>
      </c>
      <c r="C804" s="8" t="s">
        <v>3400</v>
      </c>
      <c r="D804" s="8" t="s">
        <v>3413</v>
      </c>
      <c r="E804" s="8" t="s">
        <v>3414</v>
      </c>
      <c r="F804" s="9">
        <v>0</v>
      </c>
      <c r="G804" s="8" t="s">
        <v>1876</v>
      </c>
      <c r="H804" s="8" t="s">
        <v>1877</v>
      </c>
      <c r="I804" s="10" t="str">
        <f>VLOOKUP(namesZH!$A804,stationkey!B:G,6,0)</f>
        <v>Mianyang</v>
      </c>
    </row>
    <row r="805" spans="1:9" hidden="1" x14ac:dyDescent="0.35">
      <c r="A805" s="11" t="s">
        <v>3415</v>
      </c>
      <c r="B805" s="12" t="s">
        <v>3416</v>
      </c>
      <c r="C805" s="12" t="s">
        <v>3417</v>
      </c>
      <c r="D805" s="12" t="s">
        <v>3418</v>
      </c>
      <c r="E805" s="12" t="s">
        <v>3419</v>
      </c>
      <c r="F805" s="13">
        <v>0</v>
      </c>
      <c r="G805" s="12" t="s">
        <v>1876</v>
      </c>
      <c r="H805" s="12" t="s">
        <v>1877</v>
      </c>
      <c r="I805" s="14" t="str">
        <f>VLOOKUP(namesZH!$A805,stationkey!B:G,6,0)</f>
        <v>Yibin</v>
      </c>
    </row>
    <row r="806" spans="1:9" hidden="1" x14ac:dyDescent="0.35">
      <c r="A806" s="7" t="s">
        <v>3420</v>
      </c>
      <c r="B806" s="8" t="s">
        <v>2826</v>
      </c>
      <c r="C806" s="8" t="s">
        <v>3417</v>
      </c>
      <c r="D806" s="8" t="s">
        <v>3421</v>
      </c>
      <c r="E806" s="8" t="s">
        <v>3422</v>
      </c>
      <c r="F806" s="9">
        <v>0</v>
      </c>
      <c r="G806" s="8" t="s">
        <v>1876</v>
      </c>
      <c r="H806" s="8" t="s">
        <v>1877</v>
      </c>
      <c r="I806" s="10" t="str">
        <f>VLOOKUP(namesZH!$A806,stationkey!B:G,6,0)</f>
        <v>Yibin</v>
      </c>
    </row>
    <row r="807" spans="1:9" hidden="1" x14ac:dyDescent="0.35">
      <c r="A807" s="11" t="s">
        <v>3423</v>
      </c>
      <c r="B807" s="12" t="s">
        <v>3424</v>
      </c>
      <c r="C807" s="12" t="s">
        <v>3417</v>
      </c>
      <c r="D807" s="12" t="s">
        <v>3425</v>
      </c>
      <c r="E807" s="12" t="s">
        <v>3426</v>
      </c>
      <c r="F807" s="13">
        <v>0</v>
      </c>
      <c r="G807" s="12" t="s">
        <v>1876</v>
      </c>
      <c r="H807" s="12" t="s">
        <v>1877</v>
      </c>
      <c r="I807" s="14" t="str">
        <f>VLOOKUP(namesZH!$A807,stationkey!B:G,6,0)</f>
        <v>Yibin</v>
      </c>
    </row>
    <row r="808" spans="1:9" hidden="1" x14ac:dyDescent="0.35">
      <c r="A808" s="7" t="s">
        <v>3427</v>
      </c>
      <c r="B808" s="8" t="s">
        <v>280</v>
      </c>
      <c r="C808" s="8" t="s">
        <v>3417</v>
      </c>
      <c r="D808" s="8" t="s">
        <v>3428</v>
      </c>
      <c r="E808" s="8" t="s">
        <v>3429</v>
      </c>
      <c r="F808" s="9">
        <v>0</v>
      </c>
      <c r="G808" s="8" t="s">
        <v>1876</v>
      </c>
      <c r="H808" s="8" t="s">
        <v>1877</v>
      </c>
      <c r="I808" s="10" t="str">
        <f>VLOOKUP(namesZH!$A808,stationkey!B:G,6,0)</f>
        <v>Yibin</v>
      </c>
    </row>
    <row r="809" spans="1:9" hidden="1" x14ac:dyDescent="0.35">
      <c r="A809" s="11" t="s">
        <v>3430</v>
      </c>
      <c r="B809" s="12" t="s">
        <v>3431</v>
      </c>
      <c r="C809" s="12" t="s">
        <v>3417</v>
      </c>
      <c r="D809" s="12" t="s">
        <v>3432</v>
      </c>
      <c r="E809" s="12" t="s">
        <v>3433</v>
      </c>
      <c r="F809" s="13">
        <v>0</v>
      </c>
      <c r="G809" s="12" t="s">
        <v>1876</v>
      </c>
      <c r="H809" s="12" t="s">
        <v>1877</v>
      </c>
      <c r="I809" s="14" t="str">
        <f>VLOOKUP(namesZH!$A809,stationkey!B:G,6,0)</f>
        <v>Yibin</v>
      </c>
    </row>
    <row r="810" spans="1:9" hidden="1" x14ac:dyDescent="0.35">
      <c r="A810" s="7" t="s">
        <v>3434</v>
      </c>
      <c r="B810" s="8" t="s">
        <v>3435</v>
      </c>
      <c r="C810" s="8" t="s">
        <v>3417</v>
      </c>
      <c r="D810" s="8" t="s">
        <v>3436</v>
      </c>
      <c r="E810" s="8" t="s">
        <v>3437</v>
      </c>
      <c r="F810" s="9">
        <v>0</v>
      </c>
      <c r="G810" s="8" t="s">
        <v>1876</v>
      </c>
      <c r="H810" s="8" t="s">
        <v>1877</v>
      </c>
      <c r="I810" s="10" t="str">
        <f>VLOOKUP(namesZH!$A810,stationkey!B:G,6,0)</f>
        <v>Yibin</v>
      </c>
    </row>
    <row r="811" spans="1:9" hidden="1" x14ac:dyDescent="0.35">
      <c r="A811" s="11" t="s">
        <v>3438</v>
      </c>
      <c r="B811" s="12" t="s">
        <v>3439</v>
      </c>
      <c r="C811" s="12" t="s">
        <v>3440</v>
      </c>
      <c r="D811" s="12" t="s">
        <v>3441</v>
      </c>
      <c r="E811" s="12" t="s">
        <v>3442</v>
      </c>
      <c r="F811" s="13">
        <v>0</v>
      </c>
      <c r="G811" s="12" t="s">
        <v>1876</v>
      </c>
      <c r="H811" s="12" t="s">
        <v>1877</v>
      </c>
      <c r="I811" s="14" t="str">
        <f>VLOOKUP(namesZH!$A811,stationkey!B:G,6,0)</f>
        <v>Panzhihua</v>
      </c>
    </row>
    <row r="812" spans="1:9" hidden="1" x14ac:dyDescent="0.35">
      <c r="A812" s="7" t="s">
        <v>3443</v>
      </c>
      <c r="B812" s="8" t="s">
        <v>3444</v>
      </c>
      <c r="C812" s="8" t="s">
        <v>3440</v>
      </c>
      <c r="D812" s="8" t="s">
        <v>3445</v>
      </c>
      <c r="E812" s="8" t="s">
        <v>3446</v>
      </c>
      <c r="F812" s="9">
        <v>0</v>
      </c>
      <c r="G812" s="8" t="s">
        <v>1876</v>
      </c>
      <c r="H812" s="8" t="s">
        <v>1877</v>
      </c>
      <c r="I812" s="10" t="str">
        <f>VLOOKUP(namesZH!$A812,stationkey!B:G,6,0)</f>
        <v>Panzhihua</v>
      </c>
    </row>
    <row r="813" spans="1:9" hidden="1" x14ac:dyDescent="0.35">
      <c r="A813" s="11" t="s">
        <v>3447</v>
      </c>
      <c r="B813" s="12" t="s">
        <v>3448</v>
      </c>
      <c r="C813" s="12" t="s">
        <v>3440</v>
      </c>
      <c r="D813" s="12" t="s">
        <v>3449</v>
      </c>
      <c r="E813" s="12" t="s">
        <v>3450</v>
      </c>
      <c r="F813" s="13">
        <v>0</v>
      </c>
      <c r="G813" s="12" t="s">
        <v>1876</v>
      </c>
      <c r="H813" s="12" t="s">
        <v>1877</v>
      </c>
      <c r="I813" s="14" t="str">
        <f>VLOOKUP(namesZH!$A813,stationkey!B:G,6,0)</f>
        <v>Panzhihua</v>
      </c>
    </row>
    <row r="814" spans="1:9" hidden="1" x14ac:dyDescent="0.35">
      <c r="A814" s="7" t="s">
        <v>3451</v>
      </c>
      <c r="B814" s="8" t="s">
        <v>3452</v>
      </c>
      <c r="C814" s="8" t="s">
        <v>3440</v>
      </c>
      <c r="D814" s="8" t="s">
        <v>3453</v>
      </c>
      <c r="E814" s="8" t="s">
        <v>3454</v>
      </c>
      <c r="F814" s="9">
        <v>0</v>
      </c>
      <c r="G814" s="8" t="s">
        <v>1876</v>
      </c>
      <c r="H814" s="8" t="s">
        <v>1877</v>
      </c>
      <c r="I814" s="10" t="str">
        <f>VLOOKUP(namesZH!$A814,stationkey!B:G,6,0)</f>
        <v>Panzhihua</v>
      </c>
    </row>
    <row r="815" spans="1:9" hidden="1" x14ac:dyDescent="0.35">
      <c r="A815" s="11" t="s">
        <v>3455</v>
      </c>
      <c r="B815" s="12" t="s">
        <v>3456</v>
      </c>
      <c r="C815" s="12" t="s">
        <v>3457</v>
      </c>
      <c r="D815" s="12" t="s">
        <v>3458</v>
      </c>
      <c r="E815" s="12" t="s">
        <v>3459</v>
      </c>
      <c r="F815" s="13">
        <v>0</v>
      </c>
      <c r="G815" s="12" t="s">
        <v>1876</v>
      </c>
      <c r="H815" s="12" t="s">
        <v>1877</v>
      </c>
      <c r="I815" s="14" t="str">
        <f>VLOOKUP(namesZH!$A815,stationkey!B:G,6,0)</f>
        <v>Luzhou</v>
      </c>
    </row>
    <row r="816" spans="1:9" hidden="1" x14ac:dyDescent="0.35">
      <c r="A816" s="7" t="s">
        <v>3460</v>
      </c>
      <c r="B816" s="8" t="s">
        <v>3461</v>
      </c>
      <c r="C816" s="8" t="s">
        <v>3457</v>
      </c>
      <c r="D816" s="8" t="s">
        <v>3462</v>
      </c>
      <c r="E816" s="8" t="s">
        <v>3463</v>
      </c>
      <c r="F816" s="9">
        <v>0</v>
      </c>
      <c r="G816" s="8" t="s">
        <v>1876</v>
      </c>
      <c r="H816" s="8" t="s">
        <v>1877</v>
      </c>
      <c r="I816" s="10" t="str">
        <f>VLOOKUP(namesZH!$A816,stationkey!B:G,6,0)</f>
        <v>Luzhou</v>
      </c>
    </row>
    <row r="817" spans="1:9" hidden="1" x14ac:dyDescent="0.35">
      <c r="A817" s="11" t="s">
        <v>3464</v>
      </c>
      <c r="B817" s="12" t="s">
        <v>3465</v>
      </c>
      <c r="C817" s="12" t="s">
        <v>3457</v>
      </c>
      <c r="D817" s="12" t="s">
        <v>3466</v>
      </c>
      <c r="E817" s="12" t="s">
        <v>3467</v>
      </c>
      <c r="F817" s="13">
        <v>0</v>
      </c>
      <c r="G817" s="12" t="s">
        <v>1876</v>
      </c>
      <c r="H817" s="12" t="s">
        <v>1877</v>
      </c>
      <c r="I817" s="14" t="str">
        <f>VLOOKUP(namesZH!$A817,stationkey!B:G,6,0)</f>
        <v>Luzhou</v>
      </c>
    </row>
    <row r="818" spans="1:9" hidden="1" x14ac:dyDescent="0.35">
      <c r="A818" s="7" t="s">
        <v>3468</v>
      </c>
      <c r="B818" s="8" t="s">
        <v>3469</v>
      </c>
      <c r="C818" s="8" t="s">
        <v>3457</v>
      </c>
      <c r="D818" s="8" t="s">
        <v>3466</v>
      </c>
      <c r="E818" s="8" t="s">
        <v>3470</v>
      </c>
      <c r="F818" s="9">
        <v>0</v>
      </c>
      <c r="G818" s="8" t="s">
        <v>1876</v>
      </c>
      <c r="H818" s="8" t="s">
        <v>1877</v>
      </c>
      <c r="I818" s="10" t="str">
        <f>VLOOKUP(namesZH!$A818,stationkey!B:G,6,0)</f>
        <v>Luzhou</v>
      </c>
    </row>
    <row r="819" spans="1:9" hidden="1" x14ac:dyDescent="0.35">
      <c r="A819" s="11" t="s">
        <v>3471</v>
      </c>
      <c r="B819" s="12" t="s">
        <v>3472</v>
      </c>
      <c r="C819" s="12" t="s">
        <v>3473</v>
      </c>
      <c r="D819" s="12" t="s">
        <v>3474</v>
      </c>
      <c r="E819" s="12" t="s">
        <v>3475</v>
      </c>
      <c r="F819" s="13">
        <v>0</v>
      </c>
      <c r="G819" s="12" t="s">
        <v>1876</v>
      </c>
      <c r="H819" s="12" t="s">
        <v>1877</v>
      </c>
      <c r="I819" s="14" t="str">
        <f>VLOOKUP(namesZH!$A819,stationkey!B:G,6,0)</f>
        <v>Zigong</v>
      </c>
    </row>
    <row r="820" spans="1:9" hidden="1" x14ac:dyDescent="0.35">
      <c r="A820" s="7" t="s">
        <v>3476</v>
      </c>
      <c r="B820" s="8" t="s">
        <v>3477</v>
      </c>
      <c r="C820" s="8" t="s">
        <v>3473</v>
      </c>
      <c r="D820" s="8" t="s">
        <v>3478</v>
      </c>
      <c r="E820" s="8" t="s">
        <v>3479</v>
      </c>
      <c r="F820" s="9">
        <v>0</v>
      </c>
      <c r="G820" s="8" t="s">
        <v>1876</v>
      </c>
      <c r="H820" s="8" t="s">
        <v>1877</v>
      </c>
      <c r="I820" s="10" t="str">
        <f>VLOOKUP(namesZH!$A820,stationkey!B:G,6,0)</f>
        <v>Zigong</v>
      </c>
    </row>
    <row r="821" spans="1:9" hidden="1" x14ac:dyDescent="0.35">
      <c r="A821" s="11" t="s">
        <v>3480</v>
      </c>
      <c r="B821" s="12" t="s">
        <v>3481</v>
      </c>
      <c r="C821" s="12" t="s">
        <v>3473</v>
      </c>
      <c r="D821" s="12" t="s">
        <v>3482</v>
      </c>
      <c r="E821" s="12" t="s">
        <v>3483</v>
      </c>
      <c r="F821" s="13">
        <v>0</v>
      </c>
      <c r="G821" s="12" t="s">
        <v>1876</v>
      </c>
      <c r="H821" s="12" t="s">
        <v>1877</v>
      </c>
      <c r="I821" s="14" t="str">
        <f>VLOOKUP(namesZH!$A821,stationkey!B:G,6,0)</f>
        <v>Zigong</v>
      </c>
    </row>
    <row r="822" spans="1:9" hidden="1" x14ac:dyDescent="0.35">
      <c r="A822" s="7" t="s">
        <v>3484</v>
      </c>
      <c r="B822" s="8" t="s">
        <v>3485</v>
      </c>
      <c r="C822" s="8" t="s">
        <v>3473</v>
      </c>
      <c r="D822" s="8" t="s">
        <v>3486</v>
      </c>
      <c r="E822" s="8" t="s">
        <v>3487</v>
      </c>
      <c r="F822" s="9">
        <v>0</v>
      </c>
      <c r="G822" s="8" t="s">
        <v>1876</v>
      </c>
      <c r="H822" s="8" t="s">
        <v>1877</v>
      </c>
      <c r="I822" s="10" t="str">
        <f>VLOOKUP(namesZH!$A822,stationkey!B:G,6,0)</f>
        <v>Zigong</v>
      </c>
    </row>
    <row r="823" spans="1:9" hidden="1" x14ac:dyDescent="0.35">
      <c r="A823" s="11" t="s">
        <v>3488</v>
      </c>
      <c r="B823" s="12" t="s">
        <v>3489</v>
      </c>
      <c r="C823" s="12" t="s">
        <v>3490</v>
      </c>
      <c r="D823" s="12" t="s">
        <v>3491</v>
      </c>
      <c r="E823" s="12" t="s">
        <v>3492</v>
      </c>
      <c r="F823" s="13">
        <v>0</v>
      </c>
      <c r="G823" s="12" t="s">
        <v>1876</v>
      </c>
      <c r="H823" s="12" t="s">
        <v>1877</v>
      </c>
      <c r="I823" s="14" t="str">
        <f>VLOOKUP(namesZH!$A823,stationkey!B:G,6,0)</f>
        <v>Deyang</v>
      </c>
    </row>
    <row r="824" spans="1:9" hidden="1" x14ac:dyDescent="0.35">
      <c r="A824" s="7" t="s">
        <v>3493</v>
      </c>
      <c r="B824" s="8" t="s">
        <v>3494</v>
      </c>
      <c r="C824" s="8" t="s">
        <v>3490</v>
      </c>
      <c r="D824" s="8" t="s">
        <v>3495</v>
      </c>
      <c r="E824" s="8" t="s">
        <v>3496</v>
      </c>
      <c r="F824" s="9">
        <v>0</v>
      </c>
      <c r="G824" s="8" t="s">
        <v>1876</v>
      </c>
      <c r="H824" s="8" t="s">
        <v>1877</v>
      </c>
      <c r="I824" s="10" t="str">
        <f>VLOOKUP(namesZH!$A824,stationkey!B:G,6,0)</f>
        <v>Deyang</v>
      </c>
    </row>
    <row r="825" spans="1:9" hidden="1" x14ac:dyDescent="0.35">
      <c r="A825" s="11" t="s">
        <v>3497</v>
      </c>
      <c r="B825" s="12" t="s">
        <v>3498</v>
      </c>
      <c r="C825" s="12" t="s">
        <v>3490</v>
      </c>
      <c r="D825" s="12" t="s">
        <v>3499</v>
      </c>
      <c r="E825" s="12" t="s">
        <v>3500</v>
      </c>
      <c r="F825" s="13">
        <v>0</v>
      </c>
      <c r="G825" s="12" t="s">
        <v>1876</v>
      </c>
      <c r="H825" s="12" t="s">
        <v>1877</v>
      </c>
      <c r="I825" s="14" t="str">
        <f>VLOOKUP(namesZH!$A825,stationkey!B:G,6,0)</f>
        <v>Deyang</v>
      </c>
    </row>
    <row r="826" spans="1:9" hidden="1" x14ac:dyDescent="0.35">
      <c r="A826" s="7" t="s">
        <v>3501</v>
      </c>
      <c r="B826" s="8" t="s">
        <v>3502</v>
      </c>
      <c r="C826" s="8" t="s">
        <v>3490</v>
      </c>
      <c r="D826" s="8" t="s">
        <v>3503</v>
      </c>
      <c r="E826" s="8" t="s">
        <v>3504</v>
      </c>
      <c r="F826" s="9">
        <v>0</v>
      </c>
      <c r="G826" s="8" t="s">
        <v>1876</v>
      </c>
      <c r="H826" s="8" t="s">
        <v>1877</v>
      </c>
      <c r="I826" s="10" t="str">
        <f>VLOOKUP(namesZH!$A826,stationkey!B:G,6,0)</f>
        <v>Deyang</v>
      </c>
    </row>
    <row r="827" spans="1:9" hidden="1" x14ac:dyDescent="0.35">
      <c r="A827" s="11" t="s">
        <v>3505</v>
      </c>
      <c r="B827" s="12" t="s">
        <v>3506</v>
      </c>
      <c r="C827" s="12" t="s">
        <v>3507</v>
      </c>
      <c r="D827" s="12" t="s">
        <v>3508</v>
      </c>
      <c r="E827" s="12" t="s">
        <v>3509</v>
      </c>
      <c r="F827" s="13">
        <v>0</v>
      </c>
      <c r="G827" s="12" t="s">
        <v>1876</v>
      </c>
      <c r="H827" s="12" t="s">
        <v>1877</v>
      </c>
      <c r="I827" s="14" t="str">
        <f>VLOOKUP(namesZH!$A827,stationkey!B:G,6,0)</f>
        <v>Nanchong</v>
      </c>
    </row>
    <row r="828" spans="1:9" hidden="1" x14ac:dyDescent="0.35">
      <c r="A828" s="7" t="s">
        <v>3510</v>
      </c>
      <c r="B828" s="8" t="s">
        <v>3511</v>
      </c>
      <c r="C828" s="8" t="s">
        <v>3507</v>
      </c>
      <c r="D828" s="8" t="s">
        <v>3512</v>
      </c>
      <c r="E828" s="8" t="s">
        <v>3513</v>
      </c>
      <c r="F828" s="9">
        <v>0</v>
      </c>
      <c r="G828" s="8" t="s">
        <v>1876</v>
      </c>
      <c r="H828" s="8" t="s">
        <v>1877</v>
      </c>
      <c r="I828" s="10" t="str">
        <f>VLOOKUP(namesZH!$A828,stationkey!B:G,6,0)</f>
        <v>Nanchong</v>
      </c>
    </row>
    <row r="829" spans="1:9" hidden="1" x14ac:dyDescent="0.35">
      <c r="A829" s="11" t="s">
        <v>3514</v>
      </c>
      <c r="B829" s="12" t="s">
        <v>3515</v>
      </c>
      <c r="C829" s="12" t="s">
        <v>3507</v>
      </c>
      <c r="D829" s="12" t="s">
        <v>3516</v>
      </c>
      <c r="E829" s="12" t="s">
        <v>3517</v>
      </c>
      <c r="F829" s="13">
        <v>0</v>
      </c>
      <c r="G829" s="12" t="s">
        <v>1876</v>
      </c>
      <c r="H829" s="12" t="s">
        <v>1877</v>
      </c>
      <c r="I829" s="14" t="str">
        <f>VLOOKUP(namesZH!$A829,stationkey!B:G,6,0)</f>
        <v>Nanchong</v>
      </c>
    </row>
    <row r="830" spans="1:9" hidden="1" x14ac:dyDescent="0.35">
      <c r="A830" s="7" t="s">
        <v>3518</v>
      </c>
      <c r="B830" s="8" t="s">
        <v>3519</v>
      </c>
      <c r="C830" s="8" t="s">
        <v>3507</v>
      </c>
      <c r="D830" s="8" t="s">
        <v>3520</v>
      </c>
      <c r="E830" s="8" t="s">
        <v>3521</v>
      </c>
      <c r="F830" s="9">
        <v>0</v>
      </c>
      <c r="G830" s="8" t="s">
        <v>1876</v>
      </c>
      <c r="H830" s="8" t="s">
        <v>1877</v>
      </c>
      <c r="I830" s="10" t="str">
        <f>VLOOKUP(namesZH!$A830,stationkey!B:G,6,0)</f>
        <v>Nanchong</v>
      </c>
    </row>
    <row r="831" spans="1:9" hidden="1" x14ac:dyDescent="0.35">
      <c r="A831" s="11" t="s">
        <v>3522</v>
      </c>
      <c r="B831" s="12" t="s">
        <v>3523</v>
      </c>
      <c r="C831" s="12" t="s">
        <v>3507</v>
      </c>
      <c r="D831" s="12" t="s">
        <v>3524</v>
      </c>
      <c r="E831" s="12" t="s">
        <v>3525</v>
      </c>
      <c r="F831" s="13">
        <v>0</v>
      </c>
      <c r="G831" s="12" t="s">
        <v>1876</v>
      </c>
      <c r="H831" s="12" t="s">
        <v>1877</v>
      </c>
      <c r="I831" s="14" t="str">
        <f>VLOOKUP(namesZH!$A831,stationkey!B:G,6,0)</f>
        <v>Nanchong</v>
      </c>
    </row>
    <row r="832" spans="1:9" hidden="1" x14ac:dyDescent="0.35">
      <c r="A832" s="7" t="s">
        <v>3526</v>
      </c>
      <c r="B832" s="8" t="s">
        <v>812</v>
      </c>
      <c r="C832" s="8" t="s">
        <v>3507</v>
      </c>
      <c r="D832" s="8" t="s">
        <v>3527</v>
      </c>
      <c r="E832" s="8" t="s">
        <v>3528</v>
      </c>
      <c r="F832" s="9">
        <v>0</v>
      </c>
      <c r="G832" s="8" t="s">
        <v>1876</v>
      </c>
      <c r="H832" s="8" t="s">
        <v>1877</v>
      </c>
      <c r="I832" s="10" t="str">
        <f>VLOOKUP(namesZH!$A832,stationkey!B:G,6,0)</f>
        <v>Nanchong</v>
      </c>
    </row>
    <row r="833" spans="1:9" hidden="1" x14ac:dyDescent="0.35">
      <c r="A833" s="11" t="s">
        <v>3529</v>
      </c>
      <c r="B833" s="12" t="s">
        <v>3530</v>
      </c>
      <c r="C833" s="12" t="s">
        <v>3531</v>
      </c>
      <c r="D833" s="12" t="s">
        <v>3532</v>
      </c>
      <c r="E833" s="12" t="s">
        <v>3533</v>
      </c>
      <c r="F833" s="13">
        <v>0</v>
      </c>
      <c r="G833" s="12" t="s">
        <v>1908</v>
      </c>
      <c r="H833" s="12" t="s">
        <v>1909</v>
      </c>
      <c r="I833" s="14" t="str">
        <f>VLOOKUP(namesZH!$A833,stationkey!B:G,6,0)</f>
        <v>Zunyi</v>
      </c>
    </row>
    <row r="834" spans="1:9" hidden="1" x14ac:dyDescent="0.35">
      <c r="A834" s="7" t="s">
        <v>3534</v>
      </c>
      <c r="B834" s="8" t="s">
        <v>3535</v>
      </c>
      <c r="C834" s="8" t="s">
        <v>3531</v>
      </c>
      <c r="D834" s="8" t="s">
        <v>3536</v>
      </c>
      <c r="E834" s="8" t="s">
        <v>3537</v>
      </c>
      <c r="F834" s="9">
        <v>0</v>
      </c>
      <c r="G834" s="8" t="s">
        <v>1908</v>
      </c>
      <c r="H834" s="8" t="s">
        <v>1909</v>
      </c>
      <c r="I834" s="10" t="str">
        <f>VLOOKUP(namesZH!$A834,stationkey!B:G,6,0)</f>
        <v>Zunyi</v>
      </c>
    </row>
    <row r="835" spans="1:9" hidden="1" x14ac:dyDescent="0.35">
      <c r="A835" s="11" t="s">
        <v>3538</v>
      </c>
      <c r="B835" s="12" t="s">
        <v>3539</v>
      </c>
      <c r="C835" s="12" t="s">
        <v>3531</v>
      </c>
      <c r="D835" s="12" t="s">
        <v>3540</v>
      </c>
      <c r="E835" s="12" t="s">
        <v>3541</v>
      </c>
      <c r="F835" s="13">
        <v>0</v>
      </c>
      <c r="G835" s="12" t="s">
        <v>1908</v>
      </c>
      <c r="H835" s="12" t="s">
        <v>1909</v>
      </c>
      <c r="I835" s="14" t="str">
        <f>VLOOKUP(namesZH!$A835,stationkey!B:G,6,0)</f>
        <v>Zunyi</v>
      </c>
    </row>
    <row r="836" spans="1:9" hidden="1" x14ac:dyDescent="0.35">
      <c r="A836" s="7" t="s">
        <v>3542</v>
      </c>
      <c r="B836" s="8" t="s">
        <v>3543</v>
      </c>
      <c r="C836" s="8" t="s">
        <v>3531</v>
      </c>
      <c r="D836" s="8" t="s">
        <v>3544</v>
      </c>
      <c r="E836" s="8" t="s">
        <v>3545</v>
      </c>
      <c r="F836" s="9">
        <v>0</v>
      </c>
      <c r="G836" s="8" t="s">
        <v>1908</v>
      </c>
      <c r="H836" s="8" t="s">
        <v>1909</v>
      </c>
      <c r="I836" s="10" t="str">
        <f>VLOOKUP(namesZH!$A836,stationkey!B:G,6,0)</f>
        <v>Zunyi</v>
      </c>
    </row>
    <row r="837" spans="1:9" hidden="1" x14ac:dyDescent="0.35">
      <c r="A837" s="11" t="s">
        <v>3546</v>
      </c>
      <c r="B837" s="12" t="s">
        <v>3547</v>
      </c>
      <c r="C837" s="12" t="s">
        <v>3531</v>
      </c>
      <c r="D837" s="12" t="s">
        <v>3548</v>
      </c>
      <c r="E837" s="12" t="s">
        <v>3549</v>
      </c>
      <c r="F837" s="13">
        <v>0</v>
      </c>
      <c r="G837" s="12" t="s">
        <v>1908</v>
      </c>
      <c r="H837" s="12" t="s">
        <v>1909</v>
      </c>
      <c r="I837" s="14" t="str">
        <f>VLOOKUP(namesZH!$A837,stationkey!B:G,6,0)</f>
        <v>Zunyi</v>
      </c>
    </row>
    <row r="838" spans="1:9" hidden="1" x14ac:dyDescent="0.35">
      <c r="A838" s="7" t="s">
        <v>3550</v>
      </c>
      <c r="B838" s="8" t="s">
        <v>929</v>
      </c>
      <c r="C838" s="8" t="s">
        <v>3551</v>
      </c>
      <c r="D838" s="8" t="s">
        <v>3552</v>
      </c>
      <c r="E838" s="8" t="s">
        <v>3553</v>
      </c>
      <c r="F838" s="9">
        <v>0</v>
      </c>
      <c r="G838" s="8" t="s">
        <v>1946</v>
      </c>
      <c r="H838" s="8" t="s">
        <v>1947</v>
      </c>
      <c r="I838" s="10" t="str">
        <f>VLOOKUP(namesZH!$A838,stationkey!B:G,6,0)</f>
        <v>Qujing</v>
      </c>
    </row>
    <row r="839" spans="1:9" hidden="1" x14ac:dyDescent="0.35">
      <c r="A839" s="11" t="s">
        <v>3554</v>
      </c>
      <c r="B839" s="12" t="s">
        <v>3555</v>
      </c>
      <c r="C839" s="12" t="s">
        <v>3551</v>
      </c>
      <c r="D839" s="12" t="s">
        <v>3556</v>
      </c>
      <c r="E839" s="12" t="s">
        <v>3557</v>
      </c>
      <c r="F839" s="13">
        <v>0</v>
      </c>
      <c r="G839" s="12" t="s">
        <v>1946</v>
      </c>
      <c r="H839" s="12" t="s">
        <v>1947</v>
      </c>
      <c r="I839" s="14" t="str">
        <f>VLOOKUP(namesZH!$A839,stationkey!B:G,6,0)</f>
        <v>Qujing</v>
      </c>
    </row>
    <row r="840" spans="1:9" hidden="1" x14ac:dyDescent="0.35">
      <c r="A840" s="7" t="s">
        <v>3558</v>
      </c>
      <c r="B840" s="8" t="s">
        <v>2412</v>
      </c>
      <c r="C840" s="8" t="s">
        <v>3559</v>
      </c>
      <c r="D840" s="8" t="s">
        <v>3560</v>
      </c>
      <c r="E840" s="8" t="s">
        <v>3561</v>
      </c>
      <c r="F840" s="9">
        <v>1</v>
      </c>
      <c r="G840" s="8" t="s">
        <v>2003</v>
      </c>
      <c r="H840" s="8" t="s">
        <v>2004</v>
      </c>
      <c r="I840" s="10" t="str">
        <f>VLOOKUP(namesZH!$A840,stationkey!B:G,6,0)</f>
        <v>Xianyang</v>
      </c>
    </row>
    <row r="841" spans="1:9" hidden="1" x14ac:dyDescent="0.35">
      <c r="A841" s="11" t="s">
        <v>3562</v>
      </c>
      <c r="B841" s="12" t="s">
        <v>3563</v>
      </c>
      <c r="C841" s="12" t="s">
        <v>3559</v>
      </c>
      <c r="D841" s="12" t="s">
        <v>3564</v>
      </c>
      <c r="E841" s="12" t="s">
        <v>3565</v>
      </c>
      <c r="F841" s="13">
        <v>1</v>
      </c>
      <c r="G841" s="12" t="s">
        <v>2003</v>
      </c>
      <c r="H841" s="12" t="s">
        <v>2004</v>
      </c>
      <c r="I841" s="14" t="str">
        <f>VLOOKUP(namesZH!$A841,stationkey!B:G,6,0)</f>
        <v>Xianyang</v>
      </c>
    </row>
    <row r="842" spans="1:9" hidden="1" x14ac:dyDescent="0.35">
      <c r="A842" s="7" t="s">
        <v>3566</v>
      </c>
      <c r="B842" s="8" t="s">
        <v>3567</v>
      </c>
      <c r="C842" s="8" t="s">
        <v>3559</v>
      </c>
      <c r="D842" s="8" t="s">
        <v>3568</v>
      </c>
      <c r="E842" s="8" t="s">
        <v>3569</v>
      </c>
      <c r="F842" s="9">
        <v>1</v>
      </c>
      <c r="G842" s="8" t="s">
        <v>2003</v>
      </c>
      <c r="H842" s="8" t="s">
        <v>2004</v>
      </c>
      <c r="I842" s="10" t="str">
        <f>VLOOKUP(namesZH!$A842,stationkey!B:G,6,0)</f>
        <v>Xianyang</v>
      </c>
    </row>
    <row r="843" spans="1:9" hidden="1" x14ac:dyDescent="0.35">
      <c r="A843" s="11" t="s">
        <v>3570</v>
      </c>
      <c r="B843" s="12" t="s">
        <v>3571</v>
      </c>
      <c r="C843" s="12" t="s">
        <v>3559</v>
      </c>
      <c r="D843" s="12" t="s">
        <v>3572</v>
      </c>
      <c r="E843" s="12" t="s">
        <v>3573</v>
      </c>
      <c r="F843" s="13">
        <v>1</v>
      </c>
      <c r="G843" s="12" t="s">
        <v>2003</v>
      </c>
      <c r="H843" s="12" t="s">
        <v>2004</v>
      </c>
      <c r="I843" s="14" t="str">
        <f>VLOOKUP(namesZH!$A843,stationkey!B:G,6,0)</f>
        <v>Xianyang</v>
      </c>
    </row>
    <row r="844" spans="1:9" hidden="1" x14ac:dyDescent="0.35">
      <c r="A844" s="7" t="s">
        <v>3574</v>
      </c>
      <c r="B844" s="8" t="s">
        <v>2384</v>
      </c>
      <c r="C844" s="8" t="s">
        <v>3575</v>
      </c>
      <c r="D844" s="8" t="s">
        <v>3576</v>
      </c>
      <c r="E844" s="8" t="s">
        <v>3577</v>
      </c>
      <c r="F844" s="9">
        <v>1</v>
      </c>
      <c r="G844" s="8" t="s">
        <v>2003</v>
      </c>
      <c r="H844" s="8" t="s">
        <v>2004</v>
      </c>
      <c r="I844" s="10" t="str">
        <f>VLOOKUP(namesZH!$A844,stationkey!B:G,6,0)</f>
        <v>Tongchuan</v>
      </c>
    </row>
    <row r="845" spans="1:9" hidden="1" x14ac:dyDescent="0.35">
      <c r="A845" s="11" t="s">
        <v>3578</v>
      </c>
      <c r="B845" s="12" t="s">
        <v>3579</v>
      </c>
      <c r="C845" s="12" t="s">
        <v>3575</v>
      </c>
      <c r="D845" s="12" t="s">
        <v>3580</v>
      </c>
      <c r="E845" s="12" t="s">
        <v>3581</v>
      </c>
      <c r="F845" s="13">
        <v>1</v>
      </c>
      <c r="G845" s="12" t="s">
        <v>2003</v>
      </c>
      <c r="H845" s="12" t="s">
        <v>2004</v>
      </c>
      <c r="I845" s="14" t="str">
        <f>VLOOKUP(namesZH!$A845,stationkey!B:G,6,0)</f>
        <v>Tongchuan</v>
      </c>
    </row>
    <row r="846" spans="1:9" hidden="1" x14ac:dyDescent="0.35">
      <c r="A846" s="7" t="s">
        <v>3582</v>
      </c>
      <c r="B846" s="8" t="s">
        <v>3583</v>
      </c>
      <c r="C846" s="8" t="s">
        <v>3575</v>
      </c>
      <c r="D846" s="8" t="s">
        <v>3584</v>
      </c>
      <c r="E846" s="8" t="s">
        <v>3585</v>
      </c>
      <c r="F846" s="9">
        <v>1</v>
      </c>
      <c r="G846" s="8" t="s">
        <v>2003</v>
      </c>
      <c r="H846" s="8" t="s">
        <v>2004</v>
      </c>
      <c r="I846" s="10" t="str">
        <f>VLOOKUP(namesZH!$A846,stationkey!B:G,6,0)</f>
        <v>Tongchuan</v>
      </c>
    </row>
    <row r="847" spans="1:9" hidden="1" x14ac:dyDescent="0.35">
      <c r="A847" s="11" t="s">
        <v>3586</v>
      </c>
      <c r="B847" s="12" t="s">
        <v>3587</v>
      </c>
      <c r="C847" s="12" t="s">
        <v>3575</v>
      </c>
      <c r="D847" s="12" t="s">
        <v>3588</v>
      </c>
      <c r="E847" s="12" t="s">
        <v>3589</v>
      </c>
      <c r="F847" s="13">
        <v>1</v>
      </c>
      <c r="G847" s="12" t="s">
        <v>2003</v>
      </c>
      <c r="H847" s="12" t="s">
        <v>2004</v>
      </c>
      <c r="I847" s="14" t="str">
        <f>VLOOKUP(namesZH!$A847,stationkey!B:G,6,0)</f>
        <v>Tongchuan</v>
      </c>
    </row>
    <row r="848" spans="1:9" hidden="1" x14ac:dyDescent="0.35">
      <c r="A848" s="7" t="s">
        <v>3590</v>
      </c>
      <c r="B848" s="8" t="s">
        <v>3591</v>
      </c>
      <c r="C848" s="8" t="s">
        <v>3592</v>
      </c>
      <c r="D848" s="8" t="s">
        <v>3593</v>
      </c>
      <c r="E848" s="8" t="s">
        <v>3594</v>
      </c>
      <c r="F848" s="9">
        <v>0</v>
      </c>
      <c r="G848" s="8" t="s">
        <v>2003</v>
      </c>
      <c r="H848" s="8" t="s">
        <v>2004</v>
      </c>
      <c r="I848" s="10" t="str">
        <f>VLOOKUP(namesZH!$A848,stationkey!B:G,6,0)</f>
        <v>Yan'an</v>
      </c>
    </row>
    <row r="849" spans="1:9" hidden="1" x14ac:dyDescent="0.35">
      <c r="A849" s="11" t="s">
        <v>3595</v>
      </c>
      <c r="B849" s="12" t="s">
        <v>3596</v>
      </c>
      <c r="C849" s="12" t="s">
        <v>3592</v>
      </c>
      <c r="D849" s="12" t="s">
        <v>3597</v>
      </c>
      <c r="E849" s="12" t="s">
        <v>3598</v>
      </c>
      <c r="F849" s="13">
        <v>0</v>
      </c>
      <c r="G849" s="12" t="s">
        <v>2003</v>
      </c>
      <c r="H849" s="12" t="s">
        <v>2004</v>
      </c>
      <c r="I849" s="14" t="str">
        <f>VLOOKUP(namesZH!$A849,stationkey!B:G,6,0)</f>
        <v>Yan'an</v>
      </c>
    </row>
    <row r="850" spans="1:9" hidden="1" x14ac:dyDescent="0.35">
      <c r="A850" s="7" t="s">
        <v>3599</v>
      </c>
      <c r="B850" s="8" t="s">
        <v>405</v>
      </c>
      <c r="C850" s="8" t="s">
        <v>3592</v>
      </c>
      <c r="D850" s="8" t="s">
        <v>3600</v>
      </c>
      <c r="E850" s="8" t="s">
        <v>3601</v>
      </c>
      <c r="F850" s="9">
        <v>0</v>
      </c>
      <c r="G850" s="8" t="s">
        <v>2003</v>
      </c>
      <c r="H850" s="8" t="s">
        <v>2004</v>
      </c>
      <c r="I850" s="10" t="str">
        <f>VLOOKUP(namesZH!$A850,stationkey!B:G,6,0)</f>
        <v>Yan'an</v>
      </c>
    </row>
    <row r="851" spans="1:9" hidden="1" x14ac:dyDescent="0.35">
      <c r="A851" s="11" t="s">
        <v>3602</v>
      </c>
      <c r="B851" s="12" t="s">
        <v>3603</v>
      </c>
      <c r="C851" s="12" t="s">
        <v>3592</v>
      </c>
      <c r="D851" s="12" t="s">
        <v>3604</v>
      </c>
      <c r="E851" s="12" t="s">
        <v>3605</v>
      </c>
      <c r="F851" s="13">
        <v>0</v>
      </c>
      <c r="G851" s="12" t="s">
        <v>2003</v>
      </c>
      <c r="H851" s="12" t="s">
        <v>2004</v>
      </c>
      <c r="I851" s="14" t="str">
        <f>VLOOKUP(namesZH!$A851,stationkey!B:G,6,0)</f>
        <v>Yan'an</v>
      </c>
    </row>
    <row r="852" spans="1:9" hidden="1" x14ac:dyDescent="0.35">
      <c r="A852" s="7" t="s">
        <v>3606</v>
      </c>
      <c r="B852" s="8" t="s">
        <v>3607</v>
      </c>
      <c r="C852" s="8" t="s">
        <v>3608</v>
      </c>
      <c r="D852" s="8" t="s">
        <v>3609</v>
      </c>
      <c r="E852" s="8" t="s">
        <v>3610</v>
      </c>
      <c r="F852" s="9">
        <v>1</v>
      </c>
      <c r="G852" s="8" t="s">
        <v>2003</v>
      </c>
      <c r="H852" s="8" t="s">
        <v>2004</v>
      </c>
      <c r="I852" s="10" t="str">
        <f>VLOOKUP(namesZH!$A852,stationkey!B:G,6,0)</f>
        <v>Baoji</v>
      </c>
    </row>
    <row r="853" spans="1:9" hidden="1" x14ac:dyDescent="0.35">
      <c r="A853" s="11" t="s">
        <v>3611</v>
      </c>
      <c r="B853" s="12" t="s">
        <v>3612</v>
      </c>
      <c r="C853" s="12" t="s">
        <v>3608</v>
      </c>
      <c r="D853" s="12" t="s">
        <v>3613</v>
      </c>
      <c r="E853" s="12" t="s">
        <v>3614</v>
      </c>
      <c r="F853" s="13">
        <v>1</v>
      </c>
      <c r="G853" s="12" t="s">
        <v>2003</v>
      </c>
      <c r="H853" s="12" t="s">
        <v>2004</v>
      </c>
      <c r="I853" s="14" t="str">
        <f>VLOOKUP(namesZH!$A853,stationkey!B:G,6,0)</f>
        <v>Baoji</v>
      </c>
    </row>
    <row r="854" spans="1:9" hidden="1" x14ac:dyDescent="0.35">
      <c r="A854" s="7" t="s">
        <v>3615</v>
      </c>
      <c r="B854" s="8" t="s">
        <v>3616</v>
      </c>
      <c r="C854" s="8" t="s">
        <v>3608</v>
      </c>
      <c r="D854" s="8" t="s">
        <v>3617</v>
      </c>
      <c r="E854" s="8" t="s">
        <v>3618</v>
      </c>
      <c r="F854" s="9">
        <v>1</v>
      </c>
      <c r="G854" s="8" t="s">
        <v>2003</v>
      </c>
      <c r="H854" s="8" t="s">
        <v>2004</v>
      </c>
      <c r="I854" s="10" t="str">
        <f>VLOOKUP(namesZH!$A854,stationkey!B:G,6,0)</f>
        <v>Baoji</v>
      </c>
    </row>
    <row r="855" spans="1:9" hidden="1" x14ac:dyDescent="0.35">
      <c r="A855" s="11" t="s">
        <v>3619</v>
      </c>
      <c r="B855" s="12" t="s">
        <v>276</v>
      </c>
      <c r="C855" s="12" t="s">
        <v>3608</v>
      </c>
      <c r="D855" s="12" t="s">
        <v>3620</v>
      </c>
      <c r="E855" s="12" t="s">
        <v>3621</v>
      </c>
      <c r="F855" s="13">
        <v>1</v>
      </c>
      <c r="G855" s="12" t="s">
        <v>2003</v>
      </c>
      <c r="H855" s="12" t="s">
        <v>2004</v>
      </c>
      <c r="I855" s="14" t="str">
        <f>VLOOKUP(namesZH!$A855,stationkey!B:G,6,0)</f>
        <v>Baoji</v>
      </c>
    </row>
    <row r="856" spans="1:9" hidden="1" x14ac:dyDescent="0.35">
      <c r="A856" s="7" t="s">
        <v>3622</v>
      </c>
      <c r="B856" s="8" t="s">
        <v>2818</v>
      </c>
      <c r="C856" s="8" t="s">
        <v>3608</v>
      </c>
      <c r="D856" s="8" t="s">
        <v>3623</v>
      </c>
      <c r="E856" s="8" t="s">
        <v>3624</v>
      </c>
      <c r="F856" s="9">
        <v>1</v>
      </c>
      <c r="G856" s="8" t="s">
        <v>2003</v>
      </c>
      <c r="H856" s="8" t="s">
        <v>2004</v>
      </c>
      <c r="I856" s="10" t="str">
        <f>VLOOKUP(namesZH!$A856,stationkey!B:G,6,0)</f>
        <v>Baoji</v>
      </c>
    </row>
    <row r="857" spans="1:9" hidden="1" x14ac:dyDescent="0.35">
      <c r="A857" s="11" t="s">
        <v>3625</v>
      </c>
      <c r="B857" s="12" t="s">
        <v>3626</v>
      </c>
      <c r="C857" s="12" t="s">
        <v>3608</v>
      </c>
      <c r="D857" s="12" t="s">
        <v>3627</v>
      </c>
      <c r="E857" s="12" t="s">
        <v>3628</v>
      </c>
      <c r="F857" s="13">
        <v>1</v>
      </c>
      <c r="G857" s="12" t="s">
        <v>2003</v>
      </c>
      <c r="H857" s="12" t="s">
        <v>2004</v>
      </c>
      <c r="I857" s="14" t="str">
        <f>VLOOKUP(namesZH!$A857,stationkey!B:G,6,0)</f>
        <v>Baoji</v>
      </c>
    </row>
    <row r="858" spans="1:9" hidden="1" x14ac:dyDescent="0.35">
      <c r="A858" s="7" t="s">
        <v>3629</v>
      </c>
      <c r="B858" s="8" t="s">
        <v>3630</v>
      </c>
      <c r="C858" s="8" t="s">
        <v>3608</v>
      </c>
      <c r="D858" s="8" t="s">
        <v>3631</v>
      </c>
      <c r="E858" s="8" t="s">
        <v>3632</v>
      </c>
      <c r="F858" s="9">
        <v>1</v>
      </c>
      <c r="G858" s="8" t="s">
        <v>2003</v>
      </c>
      <c r="H858" s="8" t="s">
        <v>2004</v>
      </c>
      <c r="I858" s="10" t="str">
        <f>VLOOKUP(namesZH!$A858,stationkey!B:G,6,0)</f>
        <v>Baoji</v>
      </c>
    </row>
    <row r="859" spans="1:9" hidden="1" x14ac:dyDescent="0.35">
      <c r="A859" s="11" t="s">
        <v>3633</v>
      </c>
      <c r="B859" s="12" t="s">
        <v>3634</v>
      </c>
      <c r="C859" s="12" t="s">
        <v>3608</v>
      </c>
      <c r="D859" s="12" t="s">
        <v>3635</v>
      </c>
      <c r="E859" s="12" t="s">
        <v>3636</v>
      </c>
      <c r="F859" s="13">
        <v>1</v>
      </c>
      <c r="G859" s="12" t="s">
        <v>2003</v>
      </c>
      <c r="H859" s="12" t="s">
        <v>2004</v>
      </c>
      <c r="I859" s="14" t="str">
        <f>VLOOKUP(namesZH!$A859,stationkey!B:G,6,0)</f>
        <v>Baoji</v>
      </c>
    </row>
    <row r="860" spans="1:9" hidden="1" x14ac:dyDescent="0.35">
      <c r="A860" s="7" t="s">
        <v>3637</v>
      </c>
      <c r="B860" s="8" t="s">
        <v>1331</v>
      </c>
      <c r="C860" s="8" t="s">
        <v>3638</v>
      </c>
      <c r="D860" s="8" t="s">
        <v>3639</v>
      </c>
      <c r="E860" s="8" t="s">
        <v>3640</v>
      </c>
      <c r="F860" s="9">
        <v>1</v>
      </c>
      <c r="G860" s="8" t="s">
        <v>2003</v>
      </c>
      <c r="H860" s="8" t="s">
        <v>2004</v>
      </c>
      <c r="I860" s="10" t="str">
        <f>VLOOKUP(namesZH!$A860,stationkey!B:G,6,0)</f>
        <v>Weinan</v>
      </c>
    </row>
    <row r="861" spans="1:9" hidden="1" x14ac:dyDescent="0.35">
      <c r="A861" s="11" t="s">
        <v>3641</v>
      </c>
      <c r="B861" s="12" t="s">
        <v>3642</v>
      </c>
      <c r="C861" s="12" t="s">
        <v>3638</v>
      </c>
      <c r="D861" s="12" t="s">
        <v>3643</v>
      </c>
      <c r="E861" s="12" t="s">
        <v>3644</v>
      </c>
      <c r="F861" s="13">
        <v>1</v>
      </c>
      <c r="G861" s="12" t="s">
        <v>2003</v>
      </c>
      <c r="H861" s="12" t="s">
        <v>2004</v>
      </c>
      <c r="I861" s="14" t="str">
        <f>VLOOKUP(namesZH!$A861,stationkey!B:G,6,0)</f>
        <v>Weinan</v>
      </c>
    </row>
    <row r="862" spans="1:9" hidden="1" x14ac:dyDescent="0.35">
      <c r="A862" s="7" t="s">
        <v>3645</v>
      </c>
      <c r="B862" s="8" t="s">
        <v>3646</v>
      </c>
      <c r="C862" s="8" t="s">
        <v>3638</v>
      </c>
      <c r="D862" s="8" t="s">
        <v>3647</v>
      </c>
      <c r="E862" s="8" t="s">
        <v>3648</v>
      </c>
      <c r="F862" s="9">
        <v>1</v>
      </c>
      <c r="G862" s="8" t="s">
        <v>2003</v>
      </c>
      <c r="H862" s="8" t="s">
        <v>2004</v>
      </c>
      <c r="I862" s="10" t="str">
        <f>VLOOKUP(namesZH!$A862,stationkey!B:G,6,0)</f>
        <v>Weinan</v>
      </c>
    </row>
    <row r="863" spans="1:9" hidden="1" x14ac:dyDescent="0.35">
      <c r="A863" s="11" t="s">
        <v>3649</v>
      </c>
      <c r="B863" s="12" t="s">
        <v>3650</v>
      </c>
      <c r="C863" s="12" t="s">
        <v>3638</v>
      </c>
      <c r="D863" s="12" t="s">
        <v>3651</v>
      </c>
      <c r="E863" s="12" t="s">
        <v>3652</v>
      </c>
      <c r="F863" s="13">
        <v>1</v>
      </c>
      <c r="G863" s="12" t="s">
        <v>2003</v>
      </c>
      <c r="H863" s="12" t="s">
        <v>2004</v>
      </c>
      <c r="I863" s="14" t="str">
        <f>VLOOKUP(namesZH!$A863,stationkey!B:G,6,0)</f>
        <v>Weinan</v>
      </c>
    </row>
    <row r="864" spans="1:9" hidden="1" x14ac:dyDescent="0.35">
      <c r="A864" s="7" t="s">
        <v>3653</v>
      </c>
      <c r="B864" s="8" t="s">
        <v>3654</v>
      </c>
      <c r="C864" s="8" t="s">
        <v>3655</v>
      </c>
      <c r="D864" s="8" t="s">
        <v>3656</v>
      </c>
      <c r="E864" s="8" t="s">
        <v>3657</v>
      </c>
      <c r="F864" s="9">
        <v>0</v>
      </c>
      <c r="G864" s="8" t="s">
        <v>2057</v>
      </c>
      <c r="H864" s="8" t="s">
        <v>2058</v>
      </c>
      <c r="I864" s="10" t="str">
        <f>VLOOKUP(namesZH!$A864,stationkey!B:G,6,0)</f>
        <v>Jinchang</v>
      </c>
    </row>
    <row r="865" spans="1:9" hidden="1" x14ac:dyDescent="0.35">
      <c r="A865" s="11" t="s">
        <v>3658</v>
      </c>
      <c r="B865" s="12" t="s">
        <v>3659</v>
      </c>
      <c r="C865" s="12" t="s">
        <v>3655</v>
      </c>
      <c r="D865" s="12" t="s">
        <v>3660</v>
      </c>
      <c r="E865" s="12" t="s">
        <v>3661</v>
      </c>
      <c r="F865" s="13">
        <v>0</v>
      </c>
      <c r="G865" s="12" t="s">
        <v>2057</v>
      </c>
      <c r="H865" s="12" t="s">
        <v>2058</v>
      </c>
      <c r="I865" s="14" t="str">
        <f>VLOOKUP(namesZH!$A865,stationkey!B:G,6,0)</f>
        <v>Jinchang</v>
      </c>
    </row>
    <row r="866" spans="1:9" hidden="1" x14ac:dyDescent="0.35">
      <c r="A866" s="7" t="s">
        <v>3662</v>
      </c>
      <c r="B866" s="8" t="s">
        <v>3663</v>
      </c>
      <c r="C866" s="8" t="s">
        <v>3655</v>
      </c>
      <c r="D866" s="8" t="s">
        <v>3664</v>
      </c>
      <c r="E866" s="8" t="s">
        <v>3665</v>
      </c>
      <c r="F866" s="9">
        <v>0</v>
      </c>
      <c r="G866" s="8" t="s">
        <v>2057</v>
      </c>
      <c r="H866" s="8" t="s">
        <v>2058</v>
      </c>
      <c r="I866" s="10" t="str">
        <f>VLOOKUP(namesZH!$A866,stationkey!B:G,6,0)</f>
        <v>Jinchang</v>
      </c>
    </row>
    <row r="867" spans="1:9" hidden="1" x14ac:dyDescent="0.35">
      <c r="A867" s="11" t="s">
        <v>3666</v>
      </c>
      <c r="B867" s="12" t="s">
        <v>3667</v>
      </c>
      <c r="C867" s="12" t="s">
        <v>3668</v>
      </c>
      <c r="D867" s="12" t="s">
        <v>3669</v>
      </c>
      <c r="E867" s="12" t="s">
        <v>3670</v>
      </c>
      <c r="F867" s="13">
        <v>0</v>
      </c>
      <c r="G867" s="12" t="s">
        <v>2057</v>
      </c>
      <c r="H867" s="12" t="s">
        <v>2058</v>
      </c>
      <c r="I867" s="14" t="str">
        <f>VLOOKUP(namesZH!$A867,stationkey!B:G,6,0)</f>
        <v>Jiayuguan</v>
      </c>
    </row>
    <row r="868" spans="1:9" hidden="1" x14ac:dyDescent="0.35">
      <c r="A868" s="7"/>
      <c r="B868" s="8"/>
      <c r="C868" s="8"/>
      <c r="D868" s="8"/>
      <c r="E868" s="8"/>
      <c r="F868" s="9"/>
      <c r="G868" s="8"/>
      <c r="H868" s="8"/>
      <c r="I868" s="10"/>
    </row>
    <row r="869" spans="1:9" hidden="1" x14ac:dyDescent="0.35">
      <c r="A869" s="11" t="s">
        <v>3672</v>
      </c>
      <c r="B869" s="12" t="s">
        <v>3673</v>
      </c>
      <c r="C869" s="12" t="s">
        <v>3674</v>
      </c>
      <c r="D869" s="12" t="s">
        <v>3675</v>
      </c>
      <c r="E869" s="12" t="s">
        <v>3676</v>
      </c>
      <c r="F869" s="13">
        <v>0</v>
      </c>
      <c r="G869" s="12" t="s">
        <v>2098</v>
      </c>
      <c r="H869" s="12" t="s">
        <v>2099</v>
      </c>
      <c r="I869" s="14" t="str">
        <f>VLOOKUP(namesZH!$A869,stationkey!B:G,6,0)</f>
        <v>Shizuishan</v>
      </c>
    </row>
    <row r="870" spans="1:9" hidden="1" x14ac:dyDescent="0.35">
      <c r="A870" s="7" t="s">
        <v>3677</v>
      </c>
      <c r="B870" s="8" t="s">
        <v>3678</v>
      </c>
      <c r="C870" s="8" t="s">
        <v>3674</v>
      </c>
      <c r="D870" s="8" t="s">
        <v>3679</v>
      </c>
      <c r="E870" s="8" t="s">
        <v>3680</v>
      </c>
      <c r="F870" s="9">
        <v>0</v>
      </c>
      <c r="G870" s="8" t="s">
        <v>2098</v>
      </c>
      <c r="H870" s="8" t="s">
        <v>2099</v>
      </c>
      <c r="I870" s="10" t="str">
        <f>VLOOKUP(namesZH!$A870,stationkey!B:G,6,0)</f>
        <v>Shizuishan</v>
      </c>
    </row>
    <row r="871" spans="1:9" hidden="1" x14ac:dyDescent="0.35">
      <c r="A871" s="11" t="s">
        <v>3681</v>
      </c>
      <c r="B871" s="12" t="s">
        <v>3682</v>
      </c>
      <c r="C871" s="12" t="s">
        <v>3674</v>
      </c>
      <c r="D871" s="12" t="s">
        <v>3683</v>
      </c>
      <c r="E871" s="12" t="s">
        <v>3684</v>
      </c>
      <c r="F871" s="13">
        <v>0</v>
      </c>
      <c r="G871" s="12" t="s">
        <v>2098</v>
      </c>
      <c r="H871" s="12" t="s">
        <v>2099</v>
      </c>
      <c r="I871" s="14" t="str">
        <f>VLOOKUP(namesZH!$A871,stationkey!B:G,6,0)</f>
        <v>Shizuishan</v>
      </c>
    </row>
    <row r="872" spans="1:9" hidden="1" x14ac:dyDescent="0.35">
      <c r="A872" s="7" t="s">
        <v>3685</v>
      </c>
      <c r="B872" s="8" t="s">
        <v>3686</v>
      </c>
      <c r="C872" s="8" t="s">
        <v>3674</v>
      </c>
      <c r="D872" s="8" t="s">
        <v>3687</v>
      </c>
      <c r="E872" s="8" t="s">
        <v>3688</v>
      </c>
      <c r="F872" s="9">
        <v>0</v>
      </c>
      <c r="G872" s="8" t="s">
        <v>2098</v>
      </c>
      <c r="H872" s="8" t="s">
        <v>2099</v>
      </c>
      <c r="I872" s="10" t="str">
        <f>VLOOKUP(namesZH!$A872,stationkey!B:G,6,0)</f>
        <v>Shizuishan</v>
      </c>
    </row>
    <row r="873" spans="1:9" hidden="1" x14ac:dyDescent="0.35">
      <c r="A873" s="11" t="s">
        <v>3689</v>
      </c>
      <c r="B873" s="12" t="s">
        <v>3690</v>
      </c>
      <c r="C873" s="12" t="s">
        <v>3691</v>
      </c>
      <c r="D873" s="12" t="s">
        <v>3692</v>
      </c>
      <c r="E873" s="12" t="s">
        <v>3693</v>
      </c>
      <c r="F873" s="13">
        <v>0</v>
      </c>
      <c r="G873" s="12" t="s">
        <v>2124</v>
      </c>
      <c r="H873" s="12" t="s">
        <v>2125</v>
      </c>
      <c r="I873" s="14" t="str">
        <f>VLOOKUP(namesZH!$A873,stationkey!B:G,6,0)</f>
        <v>Karamay</v>
      </c>
    </row>
    <row r="874" spans="1:9" hidden="1" x14ac:dyDescent="0.35">
      <c r="A874" s="7" t="s">
        <v>3694</v>
      </c>
      <c r="B874" s="8" t="s">
        <v>3695</v>
      </c>
      <c r="C874" s="8" t="s">
        <v>3691</v>
      </c>
      <c r="D874" s="8" t="s">
        <v>3696</v>
      </c>
      <c r="E874" s="8" t="s">
        <v>3697</v>
      </c>
      <c r="F874" s="9">
        <v>0</v>
      </c>
      <c r="G874" s="8" t="s">
        <v>2124</v>
      </c>
      <c r="H874" s="8" t="s">
        <v>2125</v>
      </c>
      <c r="I874" s="10" t="str">
        <f>VLOOKUP(namesZH!$A874,stationkey!B:G,6,0)</f>
        <v>Karamay</v>
      </c>
    </row>
    <row r="875" spans="1:9" hidden="1" x14ac:dyDescent="0.35">
      <c r="A875" s="11" t="s">
        <v>3698</v>
      </c>
      <c r="B875" s="12" t="s">
        <v>3699</v>
      </c>
      <c r="C875" s="12" t="s">
        <v>3691</v>
      </c>
      <c r="D875" s="12" t="s">
        <v>3700</v>
      </c>
      <c r="E875" s="12" t="s">
        <v>3701</v>
      </c>
      <c r="F875" s="13">
        <v>0</v>
      </c>
      <c r="G875" s="12" t="s">
        <v>2124</v>
      </c>
      <c r="H875" s="12" t="s">
        <v>2125</v>
      </c>
      <c r="I875" s="14" t="str">
        <f>VLOOKUP(namesZH!$A875,stationkey!B:G,6,0)</f>
        <v>Karamay</v>
      </c>
    </row>
    <row r="876" spans="1:9" hidden="1" x14ac:dyDescent="0.35">
      <c r="A876" s="7" t="s">
        <v>3702</v>
      </c>
      <c r="B876" s="8" t="s">
        <v>3703</v>
      </c>
      <c r="C876" s="8" t="s">
        <v>3691</v>
      </c>
      <c r="D876" s="8" t="s">
        <v>3704</v>
      </c>
      <c r="E876" s="8" t="s">
        <v>3705</v>
      </c>
      <c r="F876" s="9">
        <v>0</v>
      </c>
      <c r="G876" s="8" t="s">
        <v>2124</v>
      </c>
      <c r="H876" s="8" t="s">
        <v>2125</v>
      </c>
      <c r="I876" s="10" t="str">
        <f>VLOOKUP(namesZH!$A876,stationkey!B:G,6,0)</f>
        <v>Karamay</v>
      </c>
    </row>
    <row r="877" spans="1:9" hidden="1" x14ac:dyDescent="0.35">
      <c r="A877" s="11" t="s">
        <v>3706</v>
      </c>
      <c r="B877" s="12" t="s">
        <v>3707</v>
      </c>
      <c r="C877" s="12" t="s">
        <v>3691</v>
      </c>
      <c r="D877" s="12" t="s">
        <v>3708</v>
      </c>
      <c r="E877" s="12" t="s">
        <v>3709</v>
      </c>
      <c r="F877" s="13">
        <v>0</v>
      </c>
      <c r="G877" s="12" t="s">
        <v>2124</v>
      </c>
      <c r="H877" s="12" t="s">
        <v>2125</v>
      </c>
      <c r="I877" s="14" t="str">
        <f>VLOOKUP(namesZH!$A877,stationkey!B:G,6,0)</f>
        <v>Karamay</v>
      </c>
    </row>
    <row r="878" spans="1:9" hidden="1" x14ac:dyDescent="0.35">
      <c r="A878" s="7" t="s">
        <v>3710</v>
      </c>
      <c r="B878" s="8" t="s">
        <v>3711</v>
      </c>
      <c r="C878" s="8" t="s">
        <v>3712</v>
      </c>
      <c r="D878" s="8" t="s">
        <v>3713</v>
      </c>
      <c r="E878" s="8" t="s">
        <v>3714</v>
      </c>
      <c r="F878" s="9">
        <v>0</v>
      </c>
      <c r="G878" s="8" t="s">
        <v>2124</v>
      </c>
      <c r="H878" s="8" t="s">
        <v>2125</v>
      </c>
      <c r="I878" s="10" t="str">
        <f>VLOOKUP(namesZH!$A878,stationkey!B:G,6,0)</f>
        <v>Korla</v>
      </c>
    </row>
    <row r="879" spans="1:9" hidden="1" x14ac:dyDescent="0.35">
      <c r="A879" s="11" t="s">
        <v>3715</v>
      </c>
      <c r="B879" s="12" t="s">
        <v>3716</v>
      </c>
      <c r="C879" s="12" t="s">
        <v>3712</v>
      </c>
      <c r="D879" s="12" t="s">
        <v>3717</v>
      </c>
      <c r="E879" s="12" t="s">
        <v>3718</v>
      </c>
      <c r="F879" s="13">
        <v>0</v>
      </c>
      <c r="G879" s="12" t="s">
        <v>2124</v>
      </c>
      <c r="H879" s="12" t="s">
        <v>2125</v>
      </c>
      <c r="I879" s="14" t="str">
        <f>VLOOKUP(namesZH!$A879,stationkey!B:G,6,0)</f>
        <v>Korla</v>
      </c>
    </row>
    <row r="880" spans="1:9" hidden="1" x14ac:dyDescent="0.35">
      <c r="A880" s="7" t="s">
        <v>3719</v>
      </c>
      <c r="B880" s="8" t="s">
        <v>3720</v>
      </c>
      <c r="C880" s="8" t="s">
        <v>3712</v>
      </c>
      <c r="D880" s="8" t="s">
        <v>3721</v>
      </c>
      <c r="E880" s="8" t="s">
        <v>3722</v>
      </c>
      <c r="F880" s="9">
        <v>0</v>
      </c>
      <c r="G880" s="8" t="s">
        <v>2124</v>
      </c>
      <c r="H880" s="8" t="s">
        <v>2125</v>
      </c>
      <c r="I880" s="10" t="str">
        <f>VLOOKUP(namesZH!$A880,stationkey!B:G,6,0)</f>
        <v>Korla</v>
      </c>
    </row>
    <row r="881" spans="1:9" hidden="1" x14ac:dyDescent="0.35">
      <c r="A881" s="11" t="s">
        <v>3723</v>
      </c>
      <c r="B881" s="12" t="s">
        <v>276</v>
      </c>
      <c r="C881" s="12" t="s">
        <v>3724</v>
      </c>
      <c r="D881" s="12" t="s">
        <v>3725</v>
      </c>
      <c r="E881" s="12" t="s">
        <v>3726</v>
      </c>
      <c r="F881" s="13">
        <v>0</v>
      </c>
      <c r="G881" s="12" t="s">
        <v>1328</v>
      </c>
      <c r="H881" s="12" t="s">
        <v>1329</v>
      </c>
      <c r="I881" s="14" t="str">
        <f>VLOOKUP(namesZH!$A881,stationkey!B:G,6,0)</f>
        <v>Shouguang</v>
      </c>
    </row>
    <row r="882" spans="1:9" hidden="1" x14ac:dyDescent="0.35">
      <c r="A882" s="7" t="s">
        <v>3727</v>
      </c>
      <c r="B882" s="8" t="s">
        <v>3728</v>
      </c>
      <c r="C882" s="8" t="s">
        <v>3724</v>
      </c>
      <c r="D882" s="8" t="s">
        <v>3729</v>
      </c>
      <c r="E882" s="8" t="s">
        <v>3730</v>
      </c>
      <c r="F882" s="9">
        <v>0</v>
      </c>
      <c r="G882" s="8" t="s">
        <v>1328</v>
      </c>
      <c r="H882" s="8" t="s">
        <v>1329</v>
      </c>
      <c r="I882" s="10" t="str">
        <f>VLOOKUP(namesZH!$A882,stationkey!B:G,6,0)</f>
        <v>Shouguang</v>
      </c>
    </row>
    <row r="883" spans="1:9" hidden="1" x14ac:dyDescent="0.35">
      <c r="A883" s="11" t="s">
        <v>3731</v>
      </c>
      <c r="B883" s="12" t="s">
        <v>929</v>
      </c>
      <c r="C883" s="12" t="s">
        <v>3732</v>
      </c>
      <c r="D883" s="12" t="s">
        <v>3733</v>
      </c>
      <c r="E883" s="12" t="s">
        <v>3734</v>
      </c>
      <c r="F883" s="13">
        <v>0</v>
      </c>
      <c r="G883" s="12" t="s">
        <v>1328</v>
      </c>
      <c r="H883" s="12" t="s">
        <v>1329</v>
      </c>
      <c r="I883" s="14" t="str">
        <f>VLOOKUP(namesZH!$A883,stationkey!B:G,6,0)</f>
        <v>Zhangqiu</v>
      </c>
    </row>
    <row r="884" spans="1:9" hidden="1" x14ac:dyDescent="0.35">
      <c r="A884" s="7" t="s">
        <v>3735</v>
      </c>
      <c r="B884" s="8" t="s">
        <v>3736</v>
      </c>
      <c r="C884" s="8" t="s">
        <v>3732</v>
      </c>
      <c r="D884" s="8" t="s">
        <v>3733</v>
      </c>
      <c r="E884" s="8" t="s">
        <v>3734</v>
      </c>
      <c r="F884" s="9">
        <v>0</v>
      </c>
      <c r="G884" s="8" t="s">
        <v>1328</v>
      </c>
      <c r="H884" s="8" t="s">
        <v>1329</v>
      </c>
      <c r="I884" s="10" t="str">
        <f>VLOOKUP(namesZH!$A884,stationkey!B:G,6,0)</f>
        <v>Zhangqiu</v>
      </c>
    </row>
    <row r="885" spans="1:9" hidden="1" x14ac:dyDescent="0.35">
      <c r="A885" s="11" t="s">
        <v>3737</v>
      </c>
      <c r="B885" s="12" t="s">
        <v>3738</v>
      </c>
      <c r="C885" s="12" t="s">
        <v>3739</v>
      </c>
      <c r="D885" s="12" t="s">
        <v>3740</v>
      </c>
      <c r="E885" s="12" t="s">
        <v>3741</v>
      </c>
      <c r="F885" s="13">
        <v>0</v>
      </c>
      <c r="G885" s="12" t="s">
        <v>1328</v>
      </c>
      <c r="H885" s="12" t="s">
        <v>1329</v>
      </c>
      <c r="I885" s="14" t="str">
        <f>VLOOKUP(namesZH!$A885,stationkey!B:G,6,0)</f>
        <v>Jimo</v>
      </c>
    </row>
    <row r="886" spans="1:9" hidden="1" x14ac:dyDescent="0.35">
      <c r="A886" s="7" t="s">
        <v>3742</v>
      </c>
      <c r="B886" s="8" t="s">
        <v>3743</v>
      </c>
      <c r="C886" s="8" t="s">
        <v>3739</v>
      </c>
      <c r="D886" s="8" t="s">
        <v>3744</v>
      </c>
      <c r="E886" s="8" t="s">
        <v>3745</v>
      </c>
      <c r="F886" s="9">
        <v>0</v>
      </c>
      <c r="G886" s="8" t="s">
        <v>1328</v>
      </c>
      <c r="H886" s="8" t="s">
        <v>1329</v>
      </c>
      <c r="I886" s="10" t="str">
        <f>VLOOKUP(namesZH!$A886,stationkey!B:G,6,0)</f>
        <v>Jimo</v>
      </c>
    </row>
    <row r="887" spans="1:9" hidden="1" x14ac:dyDescent="0.35">
      <c r="A887" s="11" t="s">
        <v>3746</v>
      </c>
      <c r="B887" s="12" t="s">
        <v>3747</v>
      </c>
      <c r="C887" s="12" t="s">
        <v>3748</v>
      </c>
      <c r="D887" s="12" t="s">
        <v>3749</v>
      </c>
      <c r="E887" s="12" t="s">
        <v>3750</v>
      </c>
      <c r="F887" s="13">
        <v>0</v>
      </c>
      <c r="G887" s="12" t="s">
        <v>1328</v>
      </c>
      <c r="H887" s="12" t="s">
        <v>1329</v>
      </c>
      <c r="I887" s="14" t="str">
        <f>VLOOKUP(namesZH!$A887,stationkey!B:G,6,0)</f>
        <v>Jiaonan</v>
      </c>
    </row>
    <row r="888" spans="1:9" hidden="1" x14ac:dyDescent="0.35">
      <c r="A888" s="7" t="s">
        <v>3751</v>
      </c>
      <c r="B888" s="8" t="s">
        <v>3752</v>
      </c>
      <c r="C888" s="8" t="s">
        <v>3748</v>
      </c>
      <c r="D888" s="8" t="s">
        <v>3753</v>
      </c>
      <c r="E888" s="8" t="s">
        <v>3754</v>
      </c>
      <c r="F888" s="9">
        <v>0</v>
      </c>
      <c r="G888" s="8" t="s">
        <v>1328</v>
      </c>
      <c r="H888" s="8" t="s">
        <v>1329</v>
      </c>
      <c r="I888" s="10" t="str">
        <f>VLOOKUP(namesZH!$A888,stationkey!B:G,6,0)</f>
        <v>Jiaonan</v>
      </c>
    </row>
    <row r="889" spans="1:9" hidden="1" x14ac:dyDescent="0.35">
      <c r="A889" s="11" t="s">
        <v>3755</v>
      </c>
      <c r="B889" s="12" t="s">
        <v>3756</v>
      </c>
      <c r="C889" s="12" t="s">
        <v>3757</v>
      </c>
      <c r="D889" s="12" t="s">
        <v>3758</v>
      </c>
      <c r="E889" s="12" t="s">
        <v>3759</v>
      </c>
      <c r="F889" s="13">
        <v>0</v>
      </c>
      <c r="G889" s="12" t="s">
        <v>1328</v>
      </c>
      <c r="H889" s="12" t="s">
        <v>1329</v>
      </c>
      <c r="I889" s="14" t="str">
        <f>VLOOKUP(namesZH!$A889,stationkey!B:G,6,0)</f>
        <v>Jiaozhou</v>
      </c>
    </row>
    <row r="890" spans="1:9" hidden="1" x14ac:dyDescent="0.35">
      <c r="A890" s="7" t="s">
        <v>3760</v>
      </c>
      <c r="B890" s="8" t="s">
        <v>3761</v>
      </c>
      <c r="C890" s="8" t="s">
        <v>3757</v>
      </c>
      <c r="D890" s="8" t="s">
        <v>3762</v>
      </c>
      <c r="E890" s="8" t="s">
        <v>3763</v>
      </c>
      <c r="F890" s="9">
        <v>0</v>
      </c>
      <c r="G890" s="8" t="s">
        <v>1328</v>
      </c>
      <c r="H890" s="8" t="s">
        <v>1329</v>
      </c>
      <c r="I890" s="10" t="str">
        <f>VLOOKUP(namesZH!$A890,stationkey!B:G,6,0)</f>
        <v>Jiaozhou</v>
      </c>
    </row>
    <row r="891" spans="1:9" hidden="1" x14ac:dyDescent="0.35">
      <c r="A891" s="11" t="s">
        <v>3764</v>
      </c>
      <c r="B891" s="12" t="s">
        <v>3738</v>
      </c>
      <c r="C891" s="12" t="s">
        <v>3765</v>
      </c>
      <c r="D891" s="12" t="s">
        <v>3766</v>
      </c>
      <c r="E891" s="12" t="s">
        <v>3767</v>
      </c>
      <c r="F891" s="13">
        <v>0</v>
      </c>
      <c r="G891" s="12" t="s">
        <v>1328</v>
      </c>
      <c r="H891" s="12" t="s">
        <v>1329</v>
      </c>
      <c r="I891" s="14" t="str">
        <f>VLOOKUP(namesZH!$A891,stationkey!B:G,6,0)</f>
        <v>Laixi</v>
      </c>
    </row>
    <row r="892" spans="1:9" hidden="1" x14ac:dyDescent="0.35">
      <c r="A892" s="7" t="s">
        <v>3768</v>
      </c>
      <c r="B892" s="8" t="s">
        <v>3769</v>
      </c>
      <c r="C892" s="8" t="s">
        <v>3765</v>
      </c>
      <c r="D892" s="8" t="s">
        <v>3770</v>
      </c>
      <c r="E892" s="8" t="s">
        <v>3771</v>
      </c>
      <c r="F892" s="9">
        <v>0</v>
      </c>
      <c r="G892" s="8" t="s">
        <v>1328</v>
      </c>
      <c r="H892" s="8" t="s">
        <v>1329</v>
      </c>
      <c r="I892" s="10" t="str">
        <f>VLOOKUP(namesZH!$A892,stationkey!B:G,6,0)</f>
        <v>Laixi</v>
      </c>
    </row>
    <row r="893" spans="1:9" hidden="1" x14ac:dyDescent="0.35">
      <c r="A893" s="11" t="s">
        <v>3772</v>
      </c>
      <c r="B893" s="12" t="s">
        <v>3773</v>
      </c>
      <c r="C893" s="12" t="s">
        <v>3774</v>
      </c>
      <c r="D893" s="12" t="s">
        <v>3775</v>
      </c>
      <c r="E893" s="12" t="s">
        <v>3776</v>
      </c>
      <c r="F893" s="13">
        <v>0</v>
      </c>
      <c r="G893" s="12" t="s">
        <v>1328</v>
      </c>
      <c r="H893" s="12" t="s">
        <v>1329</v>
      </c>
      <c r="I893" s="14" t="str">
        <f>VLOOKUP(namesZH!$A893,stationkey!B:G,6,0)</f>
        <v>Pingdu</v>
      </c>
    </row>
    <row r="894" spans="1:9" hidden="1" x14ac:dyDescent="0.35">
      <c r="A894" s="7" t="s">
        <v>3777</v>
      </c>
      <c r="B894" s="8" t="s">
        <v>3778</v>
      </c>
      <c r="C894" s="8" t="s">
        <v>3774</v>
      </c>
      <c r="D894" s="8" t="s">
        <v>3779</v>
      </c>
      <c r="E894" s="8" t="s">
        <v>3780</v>
      </c>
      <c r="F894" s="9">
        <v>0</v>
      </c>
      <c r="G894" s="8" t="s">
        <v>1328</v>
      </c>
      <c r="H894" s="8" t="s">
        <v>1329</v>
      </c>
      <c r="I894" s="10" t="str">
        <f>VLOOKUP(namesZH!$A894,stationkey!B:G,6,0)</f>
        <v>Pingdu</v>
      </c>
    </row>
    <row r="895" spans="1:9" hidden="1" x14ac:dyDescent="0.35">
      <c r="A895" s="11" t="s">
        <v>3781</v>
      </c>
      <c r="B895" s="12" t="s">
        <v>3782</v>
      </c>
      <c r="C895" s="12" t="s">
        <v>3783</v>
      </c>
      <c r="D895" s="12" t="s">
        <v>3784</v>
      </c>
      <c r="E895" s="12" t="s">
        <v>3785</v>
      </c>
      <c r="F895" s="13">
        <v>0</v>
      </c>
      <c r="G895" s="12" t="s">
        <v>1328</v>
      </c>
      <c r="H895" s="12" t="s">
        <v>1329</v>
      </c>
      <c r="I895" s="14" t="str">
        <f>VLOOKUP(namesZH!$A895,stationkey!B:G,6,0)</f>
        <v>Penglai</v>
      </c>
    </row>
    <row r="896" spans="1:9" hidden="1" x14ac:dyDescent="0.35">
      <c r="A896" s="7" t="s">
        <v>3786</v>
      </c>
      <c r="B896" s="8" t="s">
        <v>3787</v>
      </c>
      <c r="C896" s="8" t="s">
        <v>3783</v>
      </c>
      <c r="D896" s="8" t="s">
        <v>3788</v>
      </c>
      <c r="E896" s="8" t="s">
        <v>3789</v>
      </c>
      <c r="F896" s="9">
        <v>0</v>
      </c>
      <c r="G896" s="8" t="s">
        <v>1328</v>
      </c>
      <c r="H896" s="8" t="s">
        <v>1329</v>
      </c>
      <c r="I896" s="10" t="str">
        <f>VLOOKUP(namesZH!$A896,stationkey!B:G,6,0)</f>
        <v>Penglai</v>
      </c>
    </row>
    <row r="897" spans="1:9" hidden="1" x14ac:dyDescent="0.35">
      <c r="A897" s="11" t="s">
        <v>3790</v>
      </c>
      <c r="B897" s="12" t="s">
        <v>3791</v>
      </c>
      <c r="C897" s="12" t="s">
        <v>3792</v>
      </c>
      <c r="D897" s="12" t="s">
        <v>3793</v>
      </c>
      <c r="E897" s="12" t="s">
        <v>3794</v>
      </c>
      <c r="F897" s="13">
        <v>0</v>
      </c>
      <c r="G897" s="12" t="s">
        <v>1328</v>
      </c>
      <c r="H897" s="12" t="s">
        <v>1329</v>
      </c>
      <c r="I897" s="14" t="str">
        <f>VLOOKUP(namesZH!$A897,stationkey!B:G,6,0)</f>
        <v>Zhaoyuan</v>
      </c>
    </row>
    <row r="898" spans="1:9" hidden="1" x14ac:dyDescent="0.35">
      <c r="A898" s="7" t="s">
        <v>3795</v>
      </c>
      <c r="B898" s="8" t="s">
        <v>3796</v>
      </c>
      <c r="C898" s="8" t="s">
        <v>3792</v>
      </c>
      <c r="D898" s="8" t="s">
        <v>3797</v>
      </c>
      <c r="E898" s="8" t="s">
        <v>3798</v>
      </c>
      <c r="F898" s="9">
        <v>0</v>
      </c>
      <c r="G898" s="8" t="s">
        <v>1328</v>
      </c>
      <c r="H898" s="8" t="s">
        <v>1329</v>
      </c>
      <c r="I898" s="10" t="str">
        <f>VLOOKUP(namesZH!$A898,stationkey!B:G,6,0)</f>
        <v>Zhaoyuan</v>
      </c>
    </row>
    <row r="899" spans="1:9" hidden="1" x14ac:dyDescent="0.35">
      <c r="A899" s="11" t="s">
        <v>3799</v>
      </c>
      <c r="B899" s="12" t="s">
        <v>3800</v>
      </c>
      <c r="C899" s="12" t="s">
        <v>3801</v>
      </c>
      <c r="D899" s="12" t="s">
        <v>3802</v>
      </c>
      <c r="E899" s="12" t="s">
        <v>3803</v>
      </c>
      <c r="F899" s="13">
        <v>0</v>
      </c>
      <c r="G899" s="12" t="s">
        <v>1328</v>
      </c>
      <c r="H899" s="12" t="s">
        <v>1329</v>
      </c>
      <c r="I899" s="14" t="str">
        <f>VLOOKUP(namesZH!$A899,stationkey!B:G,6,0)</f>
        <v>Laizhou</v>
      </c>
    </row>
    <row r="900" spans="1:9" hidden="1" x14ac:dyDescent="0.35">
      <c r="A900" s="7" t="s">
        <v>3804</v>
      </c>
      <c r="B900" s="8" t="s">
        <v>3805</v>
      </c>
      <c r="C900" s="8" t="s">
        <v>3801</v>
      </c>
      <c r="D900" s="8" t="s">
        <v>3806</v>
      </c>
      <c r="E900" s="8" t="s">
        <v>3807</v>
      </c>
      <c r="F900" s="9">
        <v>0</v>
      </c>
      <c r="G900" s="8" t="s">
        <v>1328</v>
      </c>
      <c r="H900" s="8" t="s">
        <v>1329</v>
      </c>
      <c r="I900" s="10" t="str">
        <f>VLOOKUP(namesZH!$A900,stationkey!B:G,6,0)</f>
        <v>Laizhou</v>
      </c>
    </row>
    <row r="901" spans="1:9" hidden="1" x14ac:dyDescent="0.35">
      <c r="A901" s="11" t="s">
        <v>3808</v>
      </c>
      <c r="B901" s="12" t="s">
        <v>3809</v>
      </c>
      <c r="C901" s="12" t="s">
        <v>3810</v>
      </c>
      <c r="D901" s="12" t="s">
        <v>3811</v>
      </c>
      <c r="E901" s="12" t="s">
        <v>3812</v>
      </c>
      <c r="F901" s="13">
        <v>0</v>
      </c>
      <c r="G901" s="12" t="s">
        <v>1328</v>
      </c>
      <c r="H901" s="12" t="s">
        <v>1329</v>
      </c>
      <c r="I901" s="14" t="str">
        <f>VLOOKUP(namesZH!$A901,stationkey!B:G,6,0)</f>
        <v>Rongcheng</v>
      </c>
    </row>
    <row r="902" spans="1:9" hidden="1" x14ac:dyDescent="0.35">
      <c r="A902" s="7" t="s">
        <v>3813</v>
      </c>
      <c r="B902" s="8" t="s">
        <v>3814</v>
      </c>
      <c r="C902" s="8" t="s">
        <v>3810</v>
      </c>
      <c r="D902" s="8" t="s">
        <v>3815</v>
      </c>
      <c r="E902" s="8" t="s">
        <v>3816</v>
      </c>
      <c r="F902" s="9">
        <v>0</v>
      </c>
      <c r="G902" s="8" t="s">
        <v>1328</v>
      </c>
      <c r="H902" s="8" t="s">
        <v>1329</v>
      </c>
      <c r="I902" s="10" t="str">
        <f>VLOOKUP(namesZH!$A902,stationkey!B:G,6,0)</f>
        <v>Rongcheng</v>
      </c>
    </row>
    <row r="903" spans="1:9" hidden="1" x14ac:dyDescent="0.35">
      <c r="A903" s="11" t="s">
        <v>3817</v>
      </c>
      <c r="B903" s="12" t="s">
        <v>3818</v>
      </c>
      <c r="C903" s="12" t="s">
        <v>3819</v>
      </c>
      <c r="D903" s="12" t="s">
        <v>3820</v>
      </c>
      <c r="E903" s="12" t="s">
        <v>3821</v>
      </c>
      <c r="F903" s="13">
        <v>0</v>
      </c>
      <c r="G903" s="12" t="s">
        <v>1328</v>
      </c>
      <c r="H903" s="12" t="s">
        <v>1329</v>
      </c>
      <c r="I903" s="14" t="str">
        <f>VLOOKUP(namesZH!$A903,stationkey!B:G,6,0)</f>
        <v>Wendeng</v>
      </c>
    </row>
    <row r="904" spans="1:9" hidden="1" x14ac:dyDescent="0.35">
      <c r="A904" s="7" t="s">
        <v>3822</v>
      </c>
      <c r="B904" s="8" t="s">
        <v>3823</v>
      </c>
      <c r="C904" s="8" t="s">
        <v>3819</v>
      </c>
      <c r="D904" s="8" t="s">
        <v>3824</v>
      </c>
      <c r="E904" s="8" t="s">
        <v>3825</v>
      </c>
      <c r="F904" s="9">
        <v>0</v>
      </c>
      <c r="G904" s="8" t="s">
        <v>1328</v>
      </c>
      <c r="H904" s="8" t="s">
        <v>1329</v>
      </c>
      <c r="I904" s="10" t="str">
        <f>VLOOKUP(namesZH!$A904,stationkey!B:G,6,0)</f>
        <v>Wendeng</v>
      </c>
    </row>
    <row r="905" spans="1:9" hidden="1" x14ac:dyDescent="0.35">
      <c r="A905" s="11" t="s">
        <v>3826</v>
      </c>
      <c r="B905" s="12" t="s">
        <v>3827</v>
      </c>
      <c r="C905" s="12" t="s">
        <v>3828</v>
      </c>
      <c r="D905" s="12" t="s">
        <v>3829</v>
      </c>
      <c r="E905" s="12" t="s">
        <v>3830</v>
      </c>
      <c r="F905" s="13">
        <v>0</v>
      </c>
      <c r="G905" s="12" t="s">
        <v>1328</v>
      </c>
      <c r="H905" s="12" t="s">
        <v>1329</v>
      </c>
      <c r="I905" s="14" t="str">
        <f>VLOOKUP(namesZH!$A905,stationkey!B:G,6,0)</f>
        <v>Rushan</v>
      </c>
    </row>
    <row r="906" spans="1:9" hidden="1" x14ac:dyDescent="0.35">
      <c r="A906" s="7" t="s">
        <v>3831</v>
      </c>
      <c r="B906" s="8" t="s">
        <v>3832</v>
      </c>
      <c r="C906" s="8" t="s">
        <v>3828</v>
      </c>
      <c r="D906" s="8" t="s">
        <v>3833</v>
      </c>
      <c r="E906" s="8" t="s">
        <v>3834</v>
      </c>
      <c r="F906" s="9">
        <v>0</v>
      </c>
      <c r="G906" s="8" t="s">
        <v>1328</v>
      </c>
      <c r="H906" s="8" t="s">
        <v>1329</v>
      </c>
      <c r="I906" s="10" t="str">
        <f>VLOOKUP(namesZH!$A906,stationkey!B:G,6,0)</f>
        <v>Rushan</v>
      </c>
    </row>
    <row r="907" spans="1:9" hidden="1" x14ac:dyDescent="0.35">
      <c r="A907" s="11" t="s">
        <v>3835</v>
      </c>
      <c r="B907" s="12" t="s">
        <v>3836</v>
      </c>
      <c r="C907" s="12" t="s">
        <v>3837</v>
      </c>
      <c r="D907" s="12" t="s">
        <v>3838</v>
      </c>
      <c r="E907" s="12" t="s">
        <v>3839</v>
      </c>
      <c r="F907" s="13">
        <v>0</v>
      </c>
      <c r="G907" s="12" t="s">
        <v>725</v>
      </c>
      <c r="H907" s="12" t="s">
        <v>726</v>
      </c>
      <c r="I907" s="14" t="str">
        <f>VLOOKUP(namesZH!$A907,stationkey!B:G,6,0)</f>
        <v>Wujiang</v>
      </c>
    </row>
    <row r="908" spans="1:9" hidden="1" x14ac:dyDescent="0.35">
      <c r="A908" s="7" t="s">
        <v>3840</v>
      </c>
      <c r="B908" s="8" t="s">
        <v>3841</v>
      </c>
      <c r="C908" s="8" t="s">
        <v>3837</v>
      </c>
      <c r="D908" s="8" t="s">
        <v>3842</v>
      </c>
      <c r="E908" s="8" t="s">
        <v>3843</v>
      </c>
      <c r="F908" s="9">
        <v>0</v>
      </c>
      <c r="G908" s="8" t="s">
        <v>725</v>
      </c>
      <c r="H908" s="8" t="s">
        <v>726</v>
      </c>
      <c r="I908" s="10" t="str">
        <f>VLOOKUP(namesZH!$A908,stationkey!B:G,6,0)</f>
        <v>Wujiang</v>
      </c>
    </row>
    <row r="909" spans="1:9" hidden="1" x14ac:dyDescent="0.35">
      <c r="A909" s="11" t="s">
        <v>3844</v>
      </c>
      <c r="B909" s="12" t="s">
        <v>3845</v>
      </c>
      <c r="C909" s="12" t="s">
        <v>3837</v>
      </c>
      <c r="D909" s="12" t="s">
        <v>3846</v>
      </c>
      <c r="E909" s="12" t="s">
        <v>3847</v>
      </c>
      <c r="F909" s="13">
        <v>0</v>
      </c>
      <c r="G909" s="12" t="s">
        <v>725</v>
      </c>
      <c r="H909" s="12" t="s">
        <v>726</v>
      </c>
      <c r="I909" s="14" t="str">
        <f>VLOOKUP(namesZH!$A909,stationkey!B:G,6,0)</f>
        <v>Wujiang</v>
      </c>
    </row>
    <row r="910" spans="1:9" hidden="1" x14ac:dyDescent="0.35">
      <c r="A910" s="7" t="s">
        <v>3848</v>
      </c>
      <c r="B910" s="8" t="s">
        <v>3849</v>
      </c>
      <c r="C910" s="8" t="s">
        <v>3850</v>
      </c>
      <c r="D910" s="8" t="s">
        <v>3851</v>
      </c>
      <c r="E910" s="8" t="s">
        <v>3852</v>
      </c>
      <c r="F910" s="9">
        <v>0</v>
      </c>
      <c r="G910" s="8" t="s">
        <v>725</v>
      </c>
      <c r="H910" s="8" t="s">
        <v>726</v>
      </c>
      <c r="I910" s="10" t="str">
        <f>VLOOKUP(namesZH!$A910,stationkey!B:G,6,0)</f>
        <v>Kunshan</v>
      </c>
    </row>
    <row r="911" spans="1:9" hidden="1" x14ac:dyDescent="0.35">
      <c r="A911" s="11" t="s">
        <v>3853</v>
      </c>
      <c r="B911" s="12" t="s">
        <v>3854</v>
      </c>
      <c r="C911" s="12" t="s">
        <v>3850</v>
      </c>
      <c r="D911" s="12" t="s">
        <v>3855</v>
      </c>
      <c r="E911" s="12" t="s">
        <v>3856</v>
      </c>
      <c r="F911" s="13">
        <v>0</v>
      </c>
      <c r="G911" s="12" t="s">
        <v>725</v>
      </c>
      <c r="H911" s="12" t="s">
        <v>726</v>
      </c>
      <c r="I911" s="14" t="str">
        <f>VLOOKUP(namesZH!$A911,stationkey!B:G,6,0)</f>
        <v>Kunshan</v>
      </c>
    </row>
    <row r="912" spans="1:9" hidden="1" x14ac:dyDescent="0.35">
      <c r="A912" s="7" t="s">
        <v>3857</v>
      </c>
      <c r="B912" s="8" t="s">
        <v>3858</v>
      </c>
      <c r="C912" s="8" t="s">
        <v>3859</v>
      </c>
      <c r="D912" s="8" t="s">
        <v>3860</v>
      </c>
      <c r="E912" s="8" t="s">
        <v>3861</v>
      </c>
      <c r="F912" s="9">
        <v>0</v>
      </c>
      <c r="G912" s="8" t="s">
        <v>725</v>
      </c>
      <c r="H912" s="8" t="s">
        <v>726</v>
      </c>
      <c r="I912" s="10" t="str">
        <f>VLOOKUP(namesZH!$A912,stationkey!B:G,6,0)</f>
        <v>Changshu</v>
      </c>
    </row>
    <row r="913" spans="1:9" hidden="1" x14ac:dyDescent="0.35">
      <c r="A913" s="11" t="s">
        <v>3862</v>
      </c>
      <c r="B913" s="12" t="s">
        <v>3863</v>
      </c>
      <c r="C913" s="12" t="s">
        <v>3859</v>
      </c>
      <c r="D913" s="12" t="s">
        <v>3864</v>
      </c>
      <c r="E913" s="12" t="s">
        <v>3865</v>
      </c>
      <c r="F913" s="13">
        <v>0</v>
      </c>
      <c r="G913" s="12" t="s">
        <v>725</v>
      </c>
      <c r="H913" s="12" t="s">
        <v>726</v>
      </c>
      <c r="I913" s="14" t="str">
        <f>VLOOKUP(namesZH!$A913,stationkey!B:G,6,0)</f>
        <v>Changshu</v>
      </c>
    </row>
    <row r="914" spans="1:9" hidden="1" x14ac:dyDescent="0.35">
      <c r="A914" s="7" t="s">
        <v>3866</v>
      </c>
      <c r="B914" s="8" t="s">
        <v>3867</v>
      </c>
      <c r="C914" s="8" t="s">
        <v>3859</v>
      </c>
      <c r="D914" s="8" t="s">
        <v>3868</v>
      </c>
      <c r="E914" s="8" t="s">
        <v>3869</v>
      </c>
      <c r="F914" s="9">
        <v>0</v>
      </c>
      <c r="G914" s="8" t="s">
        <v>725</v>
      </c>
      <c r="H914" s="8" t="s">
        <v>726</v>
      </c>
      <c r="I914" s="10" t="str">
        <f>VLOOKUP(namesZH!$A914,stationkey!B:G,6,0)</f>
        <v>Changshu</v>
      </c>
    </row>
    <row r="915" spans="1:9" hidden="1" x14ac:dyDescent="0.35">
      <c r="A915" s="11" t="s">
        <v>3870</v>
      </c>
      <c r="B915" s="12" t="s">
        <v>3871</v>
      </c>
      <c r="C915" s="12" t="s">
        <v>3872</v>
      </c>
      <c r="D915" s="12" t="s">
        <v>3873</v>
      </c>
      <c r="E915" s="12" t="s">
        <v>3874</v>
      </c>
      <c r="F915" s="13">
        <v>0</v>
      </c>
      <c r="G915" s="12" t="s">
        <v>725</v>
      </c>
      <c r="H915" s="12" t="s">
        <v>726</v>
      </c>
      <c r="I915" s="14" t="str">
        <f>VLOOKUP(namesZH!$A915,stationkey!B:G,6,0)</f>
        <v>Zhangjiagang</v>
      </c>
    </row>
    <row r="916" spans="1:9" hidden="1" x14ac:dyDescent="0.35">
      <c r="A916" s="7" t="s">
        <v>3875</v>
      </c>
      <c r="B916" s="8" t="s">
        <v>3876</v>
      </c>
      <c r="C916" s="8" t="s">
        <v>3872</v>
      </c>
      <c r="D916" s="8" t="s">
        <v>3877</v>
      </c>
      <c r="E916" s="8" t="s">
        <v>3878</v>
      </c>
      <c r="F916" s="9">
        <v>0</v>
      </c>
      <c r="G916" s="8" t="s">
        <v>725</v>
      </c>
      <c r="H916" s="8" t="s">
        <v>726</v>
      </c>
      <c r="I916" s="10" t="str">
        <f>VLOOKUP(namesZH!$A916,stationkey!B:G,6,0)</f>
        <v>Zhangjiagang</v>
      </c>
    </row>
    <row r="917" spans="1:9" hidden="1" x14ac:dyDescent="0.35">
      <c r="A917" s="11" t="s">
        <v>3879</v>
      </c>
      <c r="B917" s="12" t="s">
        <v>3880</v>
      </c>
      <c r="C917" s="12" t="s">
        <v>3881</v>
      </c>
      <c r="D917" s="12" t="s">
        <v>3882</v>
      </c>
      <c r="E917" s="12" t="s">
        <v>3883</v>
      </c>
      <c r="F917" s="13">
        <v>0</v>
      </c>
      <c r="G917" s="12" t="s">
        <v>725</v>
      </c>
      <c r="H917" s="12" t="s">
        <v>726</v>
      </c>
      <c r="I917" s="14" t="str">
        <f>VLOOKUP(namesZH!$A917,stationkey!B:G,6,0)</f>
        <v>Taicang</v>
      </c>
    </row>
    <row r="918" spans="1:9" hidden="1" x14ac:dyDescent="0.35">
      <c r="A918" s="7" t="s">
        <v>3884</v>
      </c>
      <c r="B918" s="8" t="s">
        <v>3885</v>
      </c>
      <c r="C918" s="8" t="s">
        <v>3881</v>
      </c>
      <c r="D918" s="8" t="s">
        <v>3886</v>
      </c>
      <c r="E918" s="8" t="s">
        <v>3887</v>
      </c>
      <c r="F918" s="9">
        <v>0</v>
      </c>
      <c r="G918" s="8" t="s">
        <v>725</v>
      </c>
      <c r="H918" s="8" t="s">
        <v>726</v>
      </c>
      <c r="I918" s="10" t="str">
        <f>VLOOKUP(namesZH!$A918,stationkey!B:G,6,0)</f>
        <v>Taicang</v>
      </c>
    </row>
    <row r="919" spans="1:9" hidden="1" x14ac:dyDescent="0.35">
      <c r="A919" s="11" t="s">
        <v>3888</v>
      </c>
      <c r="B919" s="12" t="s">
        <v>3889</v>
      </c>
      <c r="C919" s="12" t="s">
        <v>3890</v>
      </c>
      <c r="D919" s="12" t="s">
        <v>3891</v>
      </c>
      <c r="E919" s="12" t="s">
        <v>3892</v>
      </c>
      <c r="F919" s="13">
        <v>0</v>
      </c>
      <c r="G919" s="12" t="s">
        <v>725</v>
      </c>
      <c r="H919" s="12" t="s">
        <v>726</v>
      </c>
      <c r="I919" s="14" t="str">
        <f>VLOOKUP(namesZH!$A919,stationkey!B:G,6,0)</f>
        <v>Jurong</v>
      </c>
    </row>
    <row r="920" spans="1:9" hidden="1" x14ac:dyDescent="0.35">
      <c r="A920" s="7" t="s">
        <v>3893</v>
      </c>
      <c r="B920" s="8" t="s">
        <v>3894</v>
      </c>
      <c r="C920" s="8" t="s">
        <v>3890</v>
      </c>
      <c r="D920" s="8" t="s">
        <v>3895</v>
      </c>
      <c r="E920" s="8" t="s">
        <v>3892</v>
      </c>
      <c r="F920" s="9">
        <v>0</v>
      </c>
      <c r="G920" s="8" t="s">
        <v>725</v>
      </c>
      <c r="H920" s="8" t="s">
        <v>726</v>
      </c>
      <c r="I920" s="10" t="str">
        <f>VLOOKUP(namesZH!$A920,stationkey!B:G,6,0)</f>
        <v>Jurong</v>
      </c>
    </row>
    <row r="921" spans="1:9" hidden="1" x14ac:dyDescent="0.35">
      <c r="A921" s="11" t="s">
        <v>3896</v>
      </c>
      <c r="B921" s="12" t="s">
        <v>3897</v>
      </c>
      <c r="C921" s="12" t="s">
        <v>3898</v>
      </c>
      <c r="D921" s="12" t="s">
        <v>3899</v>
      </c>
      <c r="E921" s="12" t="s">
        <v>3900</v>
      </c>
      <c r="F921" s="13">
        <v>0</v>
      </c>
      <c r="G921" s="12" t="s">
        <v>725</v>
      </c>
      <c r="H921" s="12" t="s">
        <v>726</v>
      </c>
      <c r="I921" s="14" t="str">
        <f>VLOOKUP(namesZH!$A921,stationkey!B:G,6,0)</f>
        <v>Jiangyin</v>
      </c>
    </row>
    <row r="922" spans="1:9" hidden="1" x14ac:dyDescent="0.35">
      <c r="A922" s="7" t="s">
        <v>3901</v>
      </c>
      <c r="B922" s="8" t="s">
        <v>3902</v>
      </c>
      <c r="C922" s="8" t="s">
        <v>3898</v>
      </c>
      <c r="D922" s="8" t="s">
        <v>3903</v>
      </c>
      <c r="E922" s="8" t="s">
        <v>3904</v>
      </c>
      <c r="F922" s="9">
        <v>0</v>
      </c>
      <c r="G922" s="8" t="s">
        <v>725</v>
      </c>
      <c r="H922" s="8" t="s">
        <v>726</v>
      </c>
      <c r="I922" s="10" t="str">
        <f>VLOOKUP(namesZH!$A922,stationkey!B:G,6,0)</f>
        <v>Jiangyin</v>
      </c>
    </row>
    <row r="923" spans="1:9" hidden="1" x14ac:dyDescent="0.35">
      <c r="A923" s="11" t="s">
        <v>3905</v>
      </c>
      <c r="B923" s="12" t="s">
        <v>3906</v>
      </c>
      <c r="C923" s="12" t="s">
        <v>3898</v>
      </c>
      <c r="D923" s="12" t="s">
        <v>3907</v>
      </c>
      <c r="E923" s="12" t="s">
        <v>3900</v>
      </c>
      <c r="F923" s="13">
        <v>0</v>
      </c>
      <c r="G923" s="12" t="s">
        <v>725</v>
      </c>
      <c r="H923" s="12" t="s">
        <v>726</v>
      </c>
      <c r="I923" s="14" t="str">
        <f>VLOOKUP(namesZH!$A923,stationkey!B:G,6,0)</f>
        <v>Jiangyin</v>
      </c>
    </row>
    <row r="924" spans="1:9" hidden="1" x14ac:dyDescent="0.35">
      <c r="A924" s="7" t="s">
        <v>3908</v>
      </c>
      <c r="B924" s="8" t="s">
        <v>3909</v>
      </c>
      <c r="C924" s="8" t="s">
        <v>3910</v>
      </c>
      <c r="D924" s="8" t="s">
        <v>3911</v>
      </c>
      <c r="E924" s="8" t="s">
        <v>3912</v>
      </c>
      <c r="F924" s="9">
        <v>0</v>
      </c>
      <c r="G924" s="8" t="s">
        <v>725</v>
      </c>
      <c r="H924" s="8" t="s">
        <v>726</v>
      </c>
      <c r="I924" s="10" t="str">
        <f>VLOOKUP(namesZH!$A924,stationkey!B:G,6,0)</f>
        <v>Yixing</v>
      </c>
    </row>
    <row r="925" spans="1:9" hidden="1" x14ac:dyDescent="0.35">
      <c r="A925" s="11" t="s">
        <v>3913</v>
      </c>
      <c r="B925" s="12" t="s">
        <v>3914</v>
      </c>
      <c r="C925" s="12" t="s">
        <v>3910</v>
      </c>
      <c r="D925" s="12" t="s">
        <v>3915</v>
      </c>
      <c r="E925" s="12" t="s">
        <v>3916</v>
      </c>
      <c r="F925" s="13">
        <v>0</v>
      </c>
      <c r="G925" s="12" t="s">
        <v>725</v>
      </c>
      <c r="H925" s="12" t="s">
        <v>726</v>
      </c>
      <c r="I925" s="14" t="str">
        <f>VLOOKUP(namesZH!$A925,stationkey!B:G,6,0)</f>
        <v>Yixing</v>
      </c>
    </row>
    <row r="926" spans="1:9" hidden="1" x14ac:dyDescent="0.35">
      <c r="A926" s="7" t="s">
        <v>3917</v>
      </c>
      <c r="B926" s="8" t="s">
        <v>3918</v>
      </c>
      <c r="C926" s="8" t="s">
        <v>3919</v>
      </c>
      <c r="D926" s="8" t="s">
        <v>3920</v>
      </c>
      <c r="E926" s="8" t="s">
        <v>3921</v>
      </c>
      <c r="F926" s="9">
        <v>0</v>
      </c>
      <c r="G926" s="8" t="s">
        <v>725</v>
      </c>
      <c r="H926" s="8" t="s">
        <v>726</v>
      </c>
      <c r="I926" s="10" t="str">
        <f>VLOOKUP(namesZH!$A926,stationkey!B:G,6,0)</f>
        <v>Jintan</v>
      </c>
    </row>
    <row r="927" spans="1:9" hidden="1" x14ac:dyDescent="0.35">
      <c r="A927" s="11" t="s">
        <v>3922</v>
      </c>
      <c r="B927" s="12" t="s">
        <v>3923</v>
      </c>
      <c r="C927" s="12" t="s">
        <v>3919</v>
      </c>
      <c r="D927" s="12" t="s">
        <v>3920</v>
      </c>
      <c r="E927" s="12" t="s">
        <v>3924</v>
      </c>
      <c r="F927" s="13">
        <v>0</v>
      </c>
      <c r="G927" s="12" t="s">
        <v>725</v>
      </c>
      <c r="H927" s="12" t="s">
        <v>726</v>
      </c>
      <c r="I927" s="14" t="str">
        <f>VLOOKUP(namesZH!$A927,stationkey!B:G,6,0)</f>
        <v>Jintan</v>
      </c>
    </row>
    <row r="928" spans="1:9" hidden="1" x14ac:dyDescent="0.35">
      <c r="A928" s="7" t="s">
        <v>3925</v>
      </c>
      <c r="B928" s="8" t="s">
        <v>3926</v>
      </c>
      <c r="C928" s="8" t="s">
        <v>3927</v>
      </c>
      <c r="D928" s="8" t="s">
        <v>859</v>
      </c>
      <c r="E928" s="8" t="s">
        <v>3928</v>
      </c>
      <c r="F928" s="9">
        <v>0</v>
      </c>
      <c r="G928" s="8" t="s">
        <v>725</v>
      </c>
      <c r="H928" s="8" t="s">
        <v>726</v>
      </c>
      <c r="I928" s="10" t="str">
        <f>VLOOKUP(namesZH!$A928,stationkey!B:G,6,0)</f>
        <v>Liyang</v>
      </c>
    </row>
    <row r="929" spans="1:9" hidden="1" x14ac:dyDescent="0.35">
      <c r="A929" s="11" t="s">
        <v>3929</v>
      </c>
      <c r="B929" s="12" t="s">
        <v>3930</v>
      </c>
      <c r="C929" s="12" t="s">
        <v>3927</v>
      </c>
      <c r="D929" s="12" t="s">
        <v>3931</v>
      </c>
      <c r="E929" s="12" t="s">
        <v>3932</v>
      </c>
      <c r="F929" s="13">
        <v>0</v>
      </c>
      <c r="G929" s="12" t="s">
        <v>725</v>
      </c>
      <c r="H929" s="12" t="s">
        <v>726</v>
      </c>
      <c r="I929" s="14" t="str">
        <f>VLOOKUP(namesZH!$A929,stationkey!B:G,6,0)</f>
        <v>Liyang</v>
      </c>
    </row>
    <row r="930" spans="1:9" hidden="1" x14ac:dyDescent="0.35">
      <c r="A930" s="7" t="s">
        <v>3933</v>
      </c>
      <c r="B930" s="8" t="s">
        <v>3934</v>
      </c>
      <c r="C930" s="8" t="s">
        <v>3935</v>
      </c>
      <c r="D930" s="8" t="s">
        <v>3936</v>
      </c>
      <c r="E930" s="8" t="s">
        <v>3937</v>
      </c>
      <c r="F930" s="9">
        <v>0</v>
      </c>
      <c r="G930" s="8" t="s">
        <v>725</v>
      </c>
      <c r="H930" s="8" t="s">
        <v>726</v>
      </c>
      <c r="I930" s="10" t="str">
        <f>VLOOKUP(namesZH!$A930,stationkey!B:G,6,0)</f>
        <v>Haimen</v>
      </c>
    </row>
    <row r="931" spans="1:9" hidden="1" x14ac:dyDescent="0.35">
      <c r="A931" s="11" t="s">
        <v>3938</v>
      </c>
      <c r="B931" s="12" t="s">
        <v>3939</v>
      </c>
      <c r="C931" s="12" t="s">
        <v>3935</v>
      </c>
      <c r="D931" s="12" t="s">
        <v>3940</v>
      </c>
      <c r="E931" s="12" t="s">
        <v>3937</v>
      </c>
      <c r="F931" s="13">
        <v>0</v>
      </c>
      <c r="G931" s="12" t="s">
        <v>725</v>
      </c>
      <c r="H931" s="12" t="s">
        <v>726</v>
      </c>
      <c r="I931" s="14" t="str">
        <f>VLOOKUP(namesZH!$A931,stationkey!B:G,6,0)</f>
        <v>Haimen</v>
      </c>
    </row>
    <row r="932" spans="1:9" hidden="1" x14ac:dyDescent="0.35">
      <c r="A932" s="7" t="s">
        <v>3941</v>
      </c>
      <c r="B932" s="8" t="s">
        <v>280</v>
      </c>
      <c r="C932" s="8" t="s">
        <v>3942</v>
      </c>
      <c r="D932" s="8" t="s">
        <v>3943</v>
      </c>
      <c r="E932" s="8" t="s">
        <v>3944</v>
      </c>
      <c r="F932" s="9">
        <v>0</v>
      </c>
      <c r="G932" s="8" t="s">
        <v>1017</v>
      </c>
      <c r="H932" s="8" t="s">
        <v>1018</v>
      </c>
      <c r="I932" s="10" t="str">
        <f>VLOOKUP(namesZH!$A932,stationkey!B:G,6,0)</f>
        <v>Lin'an</v>
      </c>
    </row>
    <row r="933" spans="1:9" hidden="1" x14ac:dyDescent="0.35">
      <c r="A933" s="11" t="s">
        <v>3945</v>
      </c>
      <c r="B933" s="12" t="s">
        <v>1169</v>
      </c>
      <c r="C933" s="12" t="s">
        <v>3942</v>
      </c>
      <c r="D933" s="12" t="s">
        <v>3946</v>
      </c>
      <c r="E933" s="12" t="s">
        <v>3947</v>
      </c>
      <c r="F933" s="13">
        <v>0</v>
      </c>
      <c r="G933" s="12" t="s">
        <v>1017</v>
      </c>
      <c r="H933" s="12" t="s">
        <v>1018</v>
      </c>
      <c r="I933" s="14" t="str">
        <f>VLOOKUP(namesZH!$A933,stationkey!B:G,6,0)</f>
        <v>Lin'an</v>
      </c>
    </row>
    <row r="934" spans="1:9" hidden="1" x14ac:dyDescent="0.35">
      <c r="A934" s="7" t="s">
        <v>3948</v>
      </c>
      <c r="B934" s="8" t="s">
        <v>276</v>
      </c>
      <c r="C934" s="8" t="s">
        <v>3949</v>
      </c>
      <c r="D934" s="8" t="s">
        <v>3950</v>
      </c>
      <c r="E934" s="8" t="s">
        <v>3951</v>
      </c>
      <c r="F934" s="9">
        <v>0</v>
      </c>
      <c r="G934" s="8" t="s">
        <v>1017</v>
      </c>
      <c r="H934" s="8" t="s">
        <v>1018</v>
      </c>
      <c r="I934" s="10" t="str">
        <f>VLOOKUP(namesZH!$A934,stationkey!B:G,6,0)</f>
        <v>Fuyang</v>
      </c>
    </row>
    <row r="935" spans="1:9" hidden="1" x14ac:dyDescent="0.35">
      <c r="A935" s="11" t="s">
        <v>3952</v>
      </c>
      <c r="B935" s="12" t="s">
        <v>3953</v>
      </c>
      <c r="C935" s="12" t="s">
        <v>3949</v>
      </c>
      <c r="D935" s="12" t="s">
        <v>3954</v>
      </c>
      <c r="E935" s="12" t="s">
        <v>3955</v>
      </c>
      <c r="F935" s="13">
        <v>0</v>
      </c>
      <c r="G935" s="12" t="s">
        <v>1017</v>
      </c>
      <c r="H935" s="12" t="s">
        <v>1018</v>
      </c>
      <c r="I935" s="14" t="str">
        <f>VLOOKUP(namesZH!$A935,stationkey!B:G,6,0)</f>
        <v>Fuyang</v>
      </c>
    </row>
    <row r="936" spans="1:9" hidden="1" x14ac:dyDescent="0.35">
      <c r="A936" s="7" t="s">
        <v>3956</v>
      </c>
      <c r="B936" s="8" t="s">
        <v>3957</v>
      </c>
      <c r="C936" s="8" t="s">
        <v>3958</v>
      </c>
      <c r="D936" s="8" t="s">
        <v>3959</v>
      </c>
      <c r="E936" s="8" t="s">
        <v>3960</v>
      </c>
      <c r="F936" s="9">
        <v>0</v>
      </c>
      <c r="G936" s="8" t="s">
        <v>1017</v>
      </c>
      <c r="H936" s="8" t="s">
        <v>1018</v>
      </c>
      <c r="I936" s="10" t="str">
        <f>VLOOKUP(namesZH!$A936,stationkey!B:G,6,0)</f>
        <v>Yiwu</v>
      </c>
    </row>
    <row r="937" spans="1:9" hidden="1" x14ac:dyDescent="0.35">
      <c r="A937" s="11" t="s">
        <v>3961</v>
      </c>
      <c r="B937" s="12" t="s">
        <v>3962</v>
      </c>
      <c r="C937" s="12" t="s">
        <v>3958</v>
      </c>
      <c r="D937" s="12" t="s">
        <v>3963</v>
      </c>
      <c r="E937" s="12" t="s">
        <v>3964</v>
      </c>
      <c r="F937" s="13">
        <v>0</v>
      </c>
      <c r="G937" s="12" t="s">
        <v>1017</v>
      </c>
      <c r="H937" s="12" t="s">
        <v>1018</v>
      </c>
      <c r="I937" s="14" t="str">
        <f>VLOOKUP(namesZH!$A937,stationkey!B:G,6,0)</f>
        <v>Yiwu</v>
      </c>
    </row>
    <row r="938" spans="1:9" hidden="1" x14ac:dyDescent="0.35">
      <c r="A938" s="7" t="s">
        <v>3965</v>
      </c>
      <c r="B938" s="8" t="s">
        <v>3966</v>
      </c>
      <c r="C938" s="8" t="s">
        <v>3967</v>
      </c>
      <c r="D938" s="8" t="s">
        <v>3968</v>
      </c>
      <c r="E938" s="8" t="s">
        <v>3969</v>
      </c>
      <c r="F938" s="9">
        <v>0</v>
      </c>
      <c r="G938" s="8" t="s">
        <v>1017</v>
      </c>
      <c r="H938" s="8" t="s">
        <v>1018</v>
      </c>
      <c r="I938" s="10" t="str">
        <f>VLOOKUP(namesZH!$A938,stationkey!B:G,6,0)</f>
        <v>Zhuji</v>
      </c>
    </row>
    <row r="939" spans="1:9" hidden="1" x14ac:dyDescent="0.35">
      <c r="A939" s="11" t="s">
        <v>3970</v>
      </c>
      <c r="B939" s="12" t="s">
        <v>3971</v>
      </c>
      <c r="C939" s="12" t="s">
        <v>3967</v>
      </c>
      <c r="D939" s="12" t="s">
        <v>3972</v>
      </c>
      <c r="E939" s="12" t="s">
        <v>3973</v>
      </c>
      <c r="F939" s="13">
        <v>0</v>
      </c>
      <c r="G939" s="12" t="s">
        <v>1017</v>
      </c>
      <c r="H939" s="12" t="s">
        <v>1018</v>
      </c>
      <c r="I939" s="14" t="str">
        <f>VLOOKUP(namesZH!$A939,stationkey!B:G,6,0)</f>
        <v>Zhuji</v>
      </c>
    </row>
    <row r="940" spans="1:9" hidden="1" x14ac:dyDescent="0.35">
      <c r="A940" s="7" t="s">
        <v>3974</v>
      </c>
      <c r="B940" s="8" t="s">
        <v>3975</v>
      </c>
      <c r="C940" s="8" t="s">
        <v>3976</v>
      </c>
      <c r="D940" s="8" t="s">
        <v>3977</v>
      </c>
      <c r="E940" s="8" t="s">
        <v>3978</v>
      </c>
      <c r="F940" s="9">
        <v>0</v>
      </c>
      <c r="G940" s="8" t="s">
        <v>506</v>
      </c>
      <c r="H940" s="8" t="s">
        <v>507</v>
      </c>
      <c r="I940" s="10" t="str">
        <f>VLOOKUP(namesZH!$A940,stationkey!B:G,6,0)</f>
        <v>Wafangdian</v>
      </c>
    </row>
    <row r="941" spans="1:9" hidden="1" x14ac:dyDescent="0.35">
      <c r="A941" s="11" t="s">
        <v>3979</v>
      </c>
      <c r="B941" s="12" t="s">
        <v>3489</v>
      </c>
      <c r="C941" s="12" t="s">
        <v>3976</v>
      </c>
      <c r="D941" s="12" t="s">
        <v>3980</v>
      </c>
      <c r="E941" s="12" t="s">
        <v>3981</v>
      </c>
      <c r="F941" s="13">
        <v>0</v>
      </c>
      <c r="G941" s="12" t="s">
        <v>506</v>
      </c>
      <c r="H941" s="12" t="s">
        <v>507</v>
      </c>
      <c r="I941" s="14" t="str">
        <f>VLOOKUP(namesZH!$A941,stationkey!B:G,6,0)</f>
        <v>Wafangdian</v>
      </c>
    </row>
    <row r="942" spans="1:9" hidden="1" x14ac:dyDescent="0.35">
      <c r="A942" s="7" t="s">
        <v>3982</v>
      </c>
      <c r="B942" s="8" t="s">
        <v>3983</v>
      </c>
      <c r="C942" s="8" t="s">
        <v>2172</v>
      </c>
      <c r="D942" s="8" t="s">
        <v>3984</v>
      </c>
      <c r="E942" s="8" t="s">
        <v>3985</v>
      </c>
      <c r="F942" s="9">
        <v>0</v>
      </c>
      <c r="G942" s="8" t="s">
        <v>1478</v>
      </c>
      <c r="H942" s="8" t="s">
        <v>1479</v>
      </c>
      <c r="I942" s="10" t="str">
        <f>VLOOKUP(namesZH!$A942,stationkey!B:G,6,0)</f>
        <v>Zhuzhou</v>
      </c>
    </row>
    <row r="943" spans="1:9" hidden="1" x14ac:dyDescent="0.35">
      <c r="A943" s="11" t="s">
        <v>3986</v>
      </c>
      <c r="B943" s="12" t="s">
        <v>3987</v>
      </c>
      <c r="C943" s="12" t="s">
        <v>3988</v>
      </c>
      <c r="D943" s="12" t="s">
        <v>3989</v>
      </c>
      <c r="E943" s="12" t="s">
        <v>3990</v>
      </c>
      <c r="F943" s="13">
        <v>0</v>
      </c>
      <c r="G943" s="12" t="s">
        <v>1397</v>
      </c>
      <c r="H943" s="12" t="s">
        <v>1398</v>
      </c>
      <c r="I943" s="14" t="str">
        <f>VLOOKUP(namesZH!$A943,stationkey!B:G,6,0)</f>
        <v>Xinyang</v>
      </c>
    </row>
    <row r="944" spans="1:9" hidden="1" x14ac:dyDescent="0.35">
      <c r="A944" s="7" t="s">
        <v>3991</v>
      </c>
      <c r="B944" s="8" t="s">
        <v>3992</v>
      </c>
      <c r="C944" s="8" t="s">
        <v>3988</v>
      </c>
      <c r="D944" s="8" t="s">
        <v>3993</v>
      </c>
      <c r="E944" s="8" t="s">
        <v>3994</v>
      </c>
      <c r="F944" s="9">
        <v>0</v>
      </c>
      <c r="G944" s="8" t="s">
        <v>1397</v>
      </c>
      <c r="H944" s="8" t="s">
        <v>1398</v>
      </c>
      <c r="I944" s="10" t="str">
        <f>VLOOKUP(namesZH!$A944,stationkey!B:G,6,0)</f>
        <v>Xinyang</v>
      </c>
    </row>
    <row r="945" spans="1:9" hidden="1" x14ac:dyDescent="0.35">
      <c r="A945" s="11" t="s">
        <v>3995</v>
      </c>
      <c r="B945" s="12" t="s">
        <v>3996</v>
      </c>
      <c r="C945" s="12" t="s">
        <v>3988</v>
      </c>
      <c r="D945" s="12" t="s">
        <v>3997</v>
      </c>
      <c r="E945" s="12" t="s">
        <v>3998</v>
      </c>
      <c r="F945" s="13">
        <v>0</v>
      </c>
      <c r="G945" s="12" t="s">
        <v>1397</v>
      </c>
      <c r="H945" s="12" t="s">
        <v>1398</v>
      </c>
      <c r="I945" s="14" t="str">
        <f>VLOOKUP(namesZH!$A945,stationkey!B:G,6,0)</f>
        <v>Xinyang</v>
      </c>
    </row>
    <row r="946" spans="1:9" hidden="1" x14ac:dyDescent="0.35">
      <c r="A946" s="7" t="s">
        <v>3999</v>
      </c>
      <c r="B946" s="8" t="s">
        <v>2802</v>
      </c>
      <c r="C946" s="8" t="s">
        <v>3988</v>
      </c>
      <c r="D946" s="8" t="s">
        <v>4000</v>
      </c>
      <c r="E946" s="8" t="s">
        <v>4001</v>
      </c>
      <c r="F946" s="9">
        <v>0</v>
      </c>
      <c r="G946" s="8" t="s">
        <v>1397</v>
      </c>
      <c r="H946" s="8" t="s">
        <v>1398</v>
      </c>
      <c r="I946" s="10" t="str">
        <f>VLOOKUP(namesZH!$A946,stationkey!B:G,6,0)</f>
        <v>Xinyang</v>
      </c>
    </row>
    <row r="947" spans="1:9" hidden="1" x14ac:dyDescent="0.35">
      <c r="A947" s="11" t="s">
        <v>4002</v>
      </c>
      <c r="B947" s="12" t="s">
        <v>812</v>
      </c>
      <c r="C947" s="12" t="s">
        <v>4003</v>
      </c>
      <c r="D947" s="12" t="s">
        <v>4004</v>
      </c>
      <c r="E947" s="12" t="s">
        <v>4005</v>
      </c>
      <c r="F947" s="13">
        <v>0</v>
      </c>
      <c r="G947" s="12" t="s">
        <v>1397</v>
      </c>
      <c r="H947" s="12" t="s">
        <v>1398</v>
      </c>
      <c r="I947" s="14" t="str">
        <f>VLOOKUP(namesZH!$A947,stationkey!B:G,6,0)</f>
        <v>Zhoukou</v>
      </c>
    </row>
    <row r="948" spans="1:9" hidden="1" x14ac:dyDescent="0.35">
      <c r="A948" s="7" t="s">
        <v>4006</v>
      </c>
      <c r="B948" s="8" t="s">
        <v>4007</v>
      </c>
      <c r="C948" s="8" t="s">
        <v>4003</v>
      </c>
      <c r="D948" s="8" t="s">
        <v>4008</v>
      </c>
      <c r="E948" s="8" t="s">
        <v>4009</v>
      </c>
      <c r="F948" s="9">
        <v>0</v>
      </c>
      <c r="G948" s="8" t="s">
        <v>1397</v>
      </c>
      <c r="H948" s="8" t="s">
        <v>1398</v>
      </c>
      <c r="I948" s="10" t="str">
        <f>VLOOKUP(namesZH!$A948,stationkey!B:G,6,0)</f>
        <v>Zhoukou</v>
      </c>
    </row>
    <row r="949" spans="1:9" hidden="1" x14ac:dyDescent="0.35">
      <c r="A949" s="11" t="s">
        <v>4010</v>
      </c>
      <c r="B949" s="12" t="s">
        <v>4011</v>
      </c>
      <c r="C949" s="12" t="s">
        <v>4003</v>
      </c>
      <c r="D949" s="12" t="s">
        <v>4012</v>
      </c>
      <c r="E949" s="12" t="s">
        <v>4013</v>
      </c>
      <c r="F949" s="13">
        <v>0</v>
      </c>
      <c r="G949" s="12" t="s">
        <v>1397</v>
      </c>
      <c r="H949" s="12" t="s">
        <v>1398</v>
      </c>
      <c r="I949" s="14" t="str">
        <f>VLOOKUP(namesZH!$A949,stationkey!B:G,6,0)</f>
        <v>Zhoukou</v>
      </c>
    </row>
    <row r="950" spans="1:9" hidden="1" x14ac:dyDescent="0.35">
      <c r="A950" s="7" t="s">
        <v>4014</v>
      </c>
      <c r="B950" s="8" t="s">
        <v>4015</v>
      </c>
      <c r="C950" s="8" t="s">
        <v>4003</v>
      </c>
      <c r="D950" s="8" t="s">
        <v>4016</v>
      </c>
      <c r="E950" s="8" t="s">
        <v>4017</v>
      </c>
      <c r="F950" s="9">
        <v>0</v>
      </c>
      <c r="G950" s="8" t="s">
        <v>1397</v>
      </c>
      <c r="H950" s="8" t="s">
        <v>1398</v>
      </c>
      <c r="I950" s="10" t="str">
        <f>VLOOKUP(namesZH!$A950,stationkey!B:G,6,0)</f>
        <v>Zhoukou</v>
      </c>
    </row>
    <row r="951" spans="1:9" hidden="1" x14ac:dyDescent="0.35">
      <c r="A951" s="11" t="s">
        <v>4018</v>
      </c>
      <c r="B951" s="12" t="s">
        <v>4019</v>
      </c>
      <c r="C951" s="12" t="s">
        <v>4020</v>
      </c>
      <c r="D951" s="12" t="s">
        <v>4021</v>
      </c>
      <c r="E951" s="12" t="s">
        <v>4022</v>
      </c>
      <c r="F951" s="13">
        <v>0</v>
      </c>
      <c r="G951" s="12" t="s">
        <v>1250</v>
      </c>
      <c r="H951" s="12" t="s">
        <v>1251</v>
      </c>
      <c r="I951" s="14" t="str">
        <f>VLOOKUP(namesZH!$A951,stationkey!B:G,6,0)</f>
        <v>Zhangzhou</v>
      </c>
    </row>
    <row r="952" spans="1:9" hidden="1" x14ac:dyDescent="0.35">
      <c r="A952" s="7" t="s">
        <v>4023</v>
      </c>
      <c r="B952" s="8" t="s">
        <v>4024</v>
      </c>
      <c r="C952" s="8" t="s">
        <v>4020</v>
      </c>
      <c r="D952" s="8" t="s">
        <v>4025</v>
      </c>
      <c r="E952" s="8" t="s">
        <v>4026</v>
      </c>
      <c r="F952" s="9">
        <v>0</v>
      </c>
      <c r="G952" s="8" t="s">
        <v>1250</v>
      </c>
      <c r="H952" s="8" t="s">
        <v>1251</v>
      </c>
      <c r="I952" s="10" t="str">
        <f>VLOOKUP(namesZH!$A952,stationkey!B:G,6,0)</f>
        <v>Zhangzhou</v>
      </c>
    </row>
    <row r="953" spans="1:9" hidden="1" x14ac:dyDescent="0.35">
      <c r="A953" s="11" t="s">
        <v>4027</v>
      </c>
      <c r="B953" s="12" t="s">
        <v>4028</v>
      </c>
      <c r="C953" s="12" t="s">
        <v>4020</v>
      </c>
      <c r="D953" s="12" t="s">
        <v>4029</v>
      </c>
      <c r="E953" s="12" t="s">
        <v>4030</v>
      </c>
      <c r="F953" s="13">
        <v>0</v>
      </c>
      <c r="G953" s="12" t="s">
        <v>1250</v>
      </c>
      <c r="H953" s="12" t="s">
        <v>1251</v>
      </c>
      <c r="I953" s="14" t="str">
        <f>VLOOKUP(namesZH!$A953,stationkey!B:G,6,0)</f>
        <v>Zhangzhou</v>
      </c>
    </row>
    <row r="954" spans="1:9" hidden="1" x14ac:dyDescent="0.35">
      <c r="A954" s="7" t="s">
        <v>4031</v>
      </c>
      <c r="B954" s="8" t="s">
        <v>4032</v>
      </c>
      <c r="C954" s="8" t="s">
        <v>4033</v>
      </c>
      <c r="D954" s="8" t="s">
        <v>4034</v>
      </c>
      <c r="E954" s="8" t="s">
        <v>4035</v>
      </c>
      <c r="F954" s="9">
        <v>0</v>
      </c>
      <c r="G954" s="8" t="s">
        <v>432</v>
      </c>
      <c r="H954" s="8" t="s">
        <v>433</v>
      </c>
      <c r="I954" s="10" t="str">
        <f>VLOOKUP(namesZH!$A954,stationkey!B:G,6,0)</f>
        <v>Jincheng</v>
      </c>
    </row>
    <row r="955" spans="1:9" hidden="1" x14ac:dyDescent="0.35">
      <c r="A955" s="11" t="s">
        <v>4036</v>
      </c>
      <c r="B955" s="12" t="s">
        <v>4037</v>
      </c>
      <c r="C955" s="12" t="s">
        <v>4033</v>
      </c>
      <c r="D955" s="12" t="s">
        <v>4038</v>
      </c>
      <c r="E955" s="12" t="s">
        <v>4039</v>
      </c>
      <c r="F955" s="13">
        <v>0</v>
      </c>
      <c r="G955" s="12" t="s">
        <v>432</v>
      </c>
      <c r="H955" s="12" t="s">
        <v>433</v>
      </c>
      <c r="I955" s="14" t="str">
        <f>VLOOKUP(namesZH!$A955,stationkey!B:G,6,0)</f>
        <v>Jincheng</v>
      </c>
    </row>
    <row r="956" spans="1:9" hidden="1" x14ac:dyDescent="0.35">
      <c r="A956" s="7" t="s">
        <v>4040</v>
      </c>
      <c r="B956" s="8" t="s">
        <v>396</v>
      </c>
      <c r="C956" s="8" t="s">
        <v>4033</v>
      </c>
      <c r="D956" s="8" t="s">
        <v>4041</v>
      </c>
      <c r="E956" s="8" t="s">
        <v>4042</v>
      </c>
      <c r="F956" s="9">
        <v>0</v>
      </c>
      <c r="G956" s="8" t="s">
        <v>432</v>
      </c>
      <c r="H956" s="8" t="s">
        <v>433</v>
      </c>
      <c r="I956" s="10" t="str">
        <f>VLOOKUP(namesZH!$A956,stationkey!B:G,6,0)</f>
        <v>Jincheng</v>
      </c>
    </row>
    <row r="957" spans="1:9" hidden="1" x14ac:dyDescent="0.35">
      <c r="A957" s="11" t="s">
        <v>4043</v>
      </c>
      <c r="B957" s="12" t="s">
        <v>2337</v>
      </c>
      <c r="C957" s="12" t="s">
        <v>4033</v>
      </c>
      <c r="D957" s="12" t="s">
        <v>4044</v>
      </c>
      <c r="E957" s="12" t="s">
        <v>4045</v>
      </c>
      <c r="F957" s="13">
        <v>0</v>
      </c>
      <c r="G957" s="12" t="s">
        <v>432</v>
      </c>
      <c r="H957" s="12" t="s">
        <v>433</v>
      </c>
      <c r="I957" s="14" t="str">
        <f>VLOOKUP(namesZH!$A957,stationkey!B:G,6,0)</f>
        <v>Jincheng</v>
      </c>
    </row>
    <row r="958" spans="1:9" hidden="1" x14ac:dyDescent="0.35">
      <c r="A958" s="7" t="s">
        <v>4046</v>
      </c>
      <c r="B958" s="8" t="s">
        <v>4047</v>
      </c>
      <c r="C958" s="8" t="s">
        <v>4033</v>
      </c>
      <c r="D958" s="8" t="s">
        <v>4048</v>
      </c>
      <c r="E958" s="8" t="s">
        <v>4049</v>
      </c>
      <c r="F958" s="9">
        <v>0</v>
      </c>
      <c r="G958" s="8" t="s">
        <v>432</v>
      </c>
      <c r="H958" s="8" t="s">
        <v>433</v>
      </c>
      <c r="I958" s="10" t="str">
        <f>VLOOKUP(namesZH!$A958,stationkey!B:G,6,0)</f>
        <v>Jincheng</v>
      </c>
    </row>
    <row r="959" spans="1:9" hidden="1" x14ac:dyDescent="0.35">
      <c r="A959" s="11" t="s">
        <v>4050</v>
      </c>
      <c r="B959" s="12" t="s">
        <v>4051</v>
      </c>
      <c r="C959" s="12" t="s">
        <v>4033</v>
      </c>
      <c r="D959" s="12" t="s">
        <v>4052</v>
      </c>
      <c r="E959" s="12" t="s">
        <v>4053</v>
      </c>
      <c r="F959" s="13">
        <v>0</v>
      </c>
      <c r="G959" s="12" t="s">
        <v>432</v>
      </c>
      <c r="H959" s="12" t="s">
        <v>433</v>
      </c>
      <c r="I959" s="14" t="str">
        <f>VLOOKUP(namesZH!$A959,stationkey!B:G,6,0)</f>
        <v>Jincheng</v>
      </c>
    </row>
    <row r="960" spans="1:9" hidden="1" x14ac:dyDescent="0.35">
      <c r="A960" s="7" t="s">
        <v>4054</v>
      </c>
      <c r="B960" s="8" t="s">
        <v>4055</v>
      </c>
      <c r="C960" s="8" t="s">
        <v>4056</v>
      </c>
      <c r="D960" s="8" t="s">
        <v>4057</v>
      </c>
      <c r="E960" s="8" t="s">
        <v>4058</v>
      </c>
      <c r="F960" s="9">
        <v>0</v>
      </c>
      <c r="G960" s="8" t="s">
        <v>432</v>
      </c>
      <c r="H960" s="8" t="s">
        <v>433</v>
      </c>
      <c r="I960" s="10" t="str">
        <f>VLOOKUP(namesZH!$A960,stationkey!B:G,6,0)</f>
        <v>Shuozhou</v>
      </c>
    </row>
    <row r="961" spans="1:9" hidden="1" x14ac:dyDescent="0.35">
      <c r="A961" s="11" t="s">
        <v>4059</v>
      </c>
      <c r="B961" s="12" t="s">
        <v>4060</v>
      </c>
      <c r="C961" s="12" t="s">
        <v>4056</v>
      </c>
      <c r="D961" s="12" t="s">
        <v>4061</v>
      </c>
      <c r="E961" s="12" t="s">
        <v>4062</v>
      </c>
      <c r="F961" s="13">
        <v>0</v>
      </c>
      <c r="G961" s="12" t="s">
        <v>432</v>
      </c>
      <c r="H961" s="12" t="s">
        <v>433</v>
      </c>
      <c r="I961" s="14" t="str">
        <f>VLOOKUP(namesZH!$A961,stationkey!B:G,6,0)</f>
        <v>Shuozhou</v>
      </c>
    </row>
    <row r="962" spans="1:9" hidden="1" x14ac:dyDescent="0.35">
      <c r="A962" s="7" t="s">
        <v>4063</v>
      </c>
      <c r="B962" s="8" t="s">
        <v>2375</v>
      </c>
      <c r="C962" s="8" t="s">
        <v>4056</v>
      </c>
      <c r="D962" s="8" t="s">
        <v>4064</v>
      </c>
      <c r="E962" s="8" t="s">
        <v>4065</v>
      </c>
      <c r="F962" s="9">
        <v>0</v>
      </c>
      <c r="G962" s="8" t="s">
        <v>432</v>
      </c>
      <c r="H962" s="8" t="s">
        <v>433</v>
      </c>
      <c r="I962" s="10" t="str">
        <f>VLOOKUP(namesZH!$A962,stationkey!B:G,6,0)</f>
        <v>Shuozhou</v>
      </c>
    </row>
    <row r="963" spans="1:9" hidden="1" x14ac:dyDescent="0.35">
      <c r="A963" s="11" t="s">
        <v>4066</v>
      </c>
      <c r="B963" s="12" t="s">
        <v>396</v>
      </c>
      <c r="C963" s="12" t="s">
        <v>4056</v>
      </c>
      <c r="D963" s="12" t="s">
        <v>4067</v>
      </c>
      <c r="E963" s="12" t="s">
        <v>4068</v>
      </c>
      <c r="F963" s="13">
        <v>0</v>
      </c>
      <c r="G963" s="12" t="s">
        <v>432</v>
      </c>
      <c r="H963" s="12" t="s">
        <v>433</v>
      </c>
      <c r="I963" s="14" t="str">
        <f>VLOOKUP(namesZH!$A963,stationkey!B:G,6,0)</f>
        <v>Shuozhou</v>
      </c>
    </row>
    <row r="964" spans="1:9" hidden="1" x14ac:dyDescent="0.35">
      <c r="A964" s="7" t="s">
        <v>4069</v>
      </c>
      <c r="B964" s="8" t="s">
        <v>3300</v>
      </c>
      <c r="C964" s="8" t="s">
        <v>4056</v>
      </c>
      <c r="D964" s="8" t="s">
        <v>4070</v>
      </c>
      <c r="E964" s="8" t="s">
        <v>4071</v>
      </c>
      <c r="F964" s="9">
        <v>0</v>
      </c>
      <c r="G964" s="8" t="s">
        <v>432</v>
      </c>
      <c r="H964" s="8" t="s">
        <v>433</v>
      </c>
      <c r="I964" s="10" t="str">
        <f>VLOOKUP(namesZH!$A964,stationkey!B:G,6,0)</f>
        <v>Shuozhou</v>
      </c>
    </row>
    <row r="965" spans="1:9" x14ac:dyDescent="0.35">
      <c r="A965" s="11" t="s">
        <v>4072</v>
      </c>
      <c r="B965" s="12" t="s">
        <v>4073</v>
      </c>
      <c r="C965" s="12" t="s">
        <v>4074</v>
      </c>
      <c r="D965" s="12" t="s">
        <v>4075</v>
      </c>
      <c r="E965" s="12" t="s">
        <v>4076</v>
      </c>
      <c r="F965" s="13">
        <v>1</v>
      </c>
      <c r="G965" s="12" t="s">
        <v>432</v>
      </c>
      <c r="H965" s="12" t="s">
        <v>433</v>
      </c>
      <c r="I965" s="14" t="str">
        <f>VLOOKUP(namesZH!$A965,stationkey!B:G,6,0)</f>
        <v>Jinzhong</v>
      </c>
    </row>
    <row r="966" spans="1:9" hidden="1" x14ac:dyDescent="0.35">
      <c r="A966" s="7"/>
      <c r="B966" s="8"/>
      <c r="C966" s="8"/>
      <c r="D966" s="8"/>
      <c r="E966" s="8"/>
      <c r="F966" s="9"/>
      <c r="G966" s="8"/>
      <c r="H966" s="8"/>
      <c r="I966" s="10"/>
    </row>
    <row r="967" spans="1:9" x14ac:dyDescent="0.35">
      <c r="A967" s="11" t="s">
        <v>4078</v>
      </c>
      <c r="B967" s="12" t="s">
        <v>4079</v>
      </c>
      <c r="C967" s="12" t="s">
        <v>4074</v>
      </c>
      <c r="D967" s="12" t="s">
        <v>4080</v>
      </c>
      <c r="E967" s="12" t="s">
        <v>4081</v>
      </c>
      <c r="F967" s="13">
        <v>1</v>
      </c>
      <c r="G967" s="12" t="s">
        <v>432</v>
      </c>
      <c r="H967" s="12" t="s">
        <v>433</v>
      </c>
      <c r="I967" s="14" t="str">
        <f>VLOOKUP(namesZH!$A967,stationkey!B:G,6,0)</f>
        <v>Jinzhong</v>
      </c>
    </row>
    <row r="968" spans="1:9" x14ac:dyDescent="0.35">
      <c r="A968" s="7" t="s">
        <v>4082</v>
      </c>
      <c r="B968" s="8" t="s">
        <v>4083</v>
      </c>
      <c r="C968" s="8" t="s">
        <v>4074</v>
      </c>
      <c r="D968" s="8" t="s">
        <v>4084</v>
      </c>
      <c r="E968" s="8" t="s">
        <v>4085</v>
      </c>
      <c r="F968" s="9">
        <v>1</v>
      </c>
      <c r="G968" s="8" t="s">
        <v>432</v>
      </c>
      <c r="H968" s="8" t="s">
        <v>433</v>
      </c>
      <c r="I968" s="10" t="str">
        <f>VLOOKUP(namesZH!$A968,stationkey!B:G,6,0)</f>
        <v>Jinzhong</v>
      </c>
    </row>
    <row r="969" spans="1:9" hidden="1" x14ac:dyDescent="0.35">
      <c r="A969" s="11" t="s">
        <v>4086</v>
      </c>
      <c r="B969" s="12" t="s">
        <v>4087</v>
      </c>
      <c r="C969" s="12" t="s">
        <v>4088</v>
      </c>
      <c r="D969" s="12" t="s">
        <v>4089</v>
      </c>
      <c r="E969" s="12" t="s">
        <v>4090</v>
      </c>
      <c r="F969" s="13">
        <v>1</v>
      </c>
      <c r="G969" s="12" t="s">
        <v>432</v>
      </c>
      <c r="H969" s="12" t="s">
        <v>433</v>
      </c>
      <c r="I969" s="14" t="str">
        <f>VLOOKUP(namesZH!$A969,stationkey!B:G,6,0)</f>
        <v>Yuncheng</v>
      </c>
    </row>
    <row r="970" spans="1:9" hidden="1" x14ac:dyDescent="0.35">
      <c r="A970" s="7" t="s">
        <v>4091</v>
      </c>
      <c r="B970" s="8" t="s">
        <v>4092</v>
      </c>
      <c r="C970" s="8" t="s">
        <v>4088</v>
      </c>
      <c r="D970" s="8" t="s">
        <v>4093</v>
      </c>
      <c r="E970" s="8" t="s">
        <v>4094</v>
      </c>
      <c r="F970" s="9">
        <v>1</v>
      </c>
      <c r="G970" s="8" t="s">
        <v>432</v>
      </c>
      <c r="H970" s="8" t="s">
        <v>433</v>
      </c>
      <c r="I970" s="10" t="str">
        <f>VLOOKUP(namesZH!$A970,stationkey!B:G,6,0)</f>
        <v>Yuncheng</v>
      </c>
    </row>
    <row r="971" spans="1:9" hidden="1" x14ac:dyDescent="0.35">
      <c r="A971" s="11"/>
      <c r="B971" s="12"/>
      <c r="C971" s="12"/>
      <c r="D971" s="12"/>
      <c r="E971" s="12"/>
      <c r="F971" s="13"/>
      <c r="G971" s="12"/>
      <c r="H971" s="12"/>
      <c r="I971" s="14"/>
    </row>
    <row r="972" spans="1:9" hidden="1" x14ac:dyDescent="0.35">
      <c r="A972" s="7" t="s">
        <v>4096</v>
      </c>
      <c r="B972" s="8" t="s">
        <v>4097</v>
      </c>
      <c r="C972" s="8" t="s">
        <v>4088</v>
      </c>
      <c r="D972" s="8" t="s">
        <v>4098</v>
      </c>
      <c r="E972" s="8" t="s">
        <v>4099</v>
      </c>
      <c r="F972" s="9">
        <v>1</v>
      </c>
      <c r="G972" s="8" t="s">
        <v>432</v>
      </c>
      <c r="H972" s="8" t="s">
        <v>433</v>
      </c>
      <c r="I972" s="10" t="str">
        <f>VLOOKUP(namesZH!$A972,stationkey!B:G,6,0)</f>
        <v>Yuncheng</v>
      </c>
    </row>
    <row r="973" spans="1:9" hidden="1" x14ac:dyDescent="0.35">
      <c r="A973" s="11" t="s">
        <v>4100</v>
      </c>
      <c r="B973" s="12" t="s">
        <v>4101</v>
      </c>
      <c r="C973" s="12" t="s">
        <v>4088</v>
      </c>
      <c r="D973" s="12" t="s">
        <v>4102</v>
      </c>
      <c r="E973" s="12" t="s">
        <v>4103</v>
      </c>
      <c r="F973" s="13">
        <v>1</v>
      </c>
      <c r="G973" s="12" t="s">
        <v>432</v>
      </c>
      <c r="H973" s="12" t="s">
        <v>433</v>
      </c>
      <c r="I973" s="14" t="str">
        <f>VLOOKUP(namesZH!$A973,stationkey!B:G,6,0)</f>
        <v>Yuncheng</v>
      </c>
    </row>
    <row r="974" spans="1:9" hidden="1" x14ac:dyDescent="0.35">
      <c r="A974" s="7" t="s">
        <v>4104</v>
      </c>
      <c r="B974" s="8" t="s">
        <v>4105</v>
      </c>
      <c r="C974" s="8" t="s">
        <v>4106</v>
      </c>
      <c r="D974" s="8" t="s">
        <v>4107</v>
      </c>
      <c r="E974" s="8" t="s">
        <v>4108</v>
      </c>
      <c r="F974" s="9">
        <v>0</v>
      </c>
      <c r="G974" s="8" t="s">
        <v>432</v>
      </c>
      <c r="H974" s="8" t="s">
        <v>433</v>
      </c>
      <c r="I974" s="10" t="str">
        <f>VLOOKUP(namesZH!$A974,stationkey!B:G,6,0)</f>
        <v>Xinzhou</v>
      </c>
    </row>
    <row r="975" spans="1:9" hidden="1" x14ac:dyDescent="0.35">
      <c r="A975" s="11" t="s">
        <v>4109</v>
      </c>
      <c r="B975" s="12" t="s">
        <v>359</v>
      </c>
      <c r="C975" s="12" t="s">
        <v>4106</v>
      </c>
      <c r="D975" s="12" t="s">
        <v>4110</v>
      </c>
      <c r="E975" s="12" t="s">
        <v>4111</v>
      </c>
      <c r="F975" s="13">
        <v>0</v>
      </c>
      <c r="G975" s="12" t="s">
        <v>432</v>
      </c>
      <c r="H975" s="12" t="s">
        <v>433</v>
      </c>
      <c r="I975" s="14" t="str">
        <f>VLOOKUP(namesZH!$A975,stationkey!B:G,6,0)</f>
        <v>Xinzhou</v>
      </c>
    </row>
    <row r="976" spans="1:9" hidden="1" x14ac:dyDescent="0.35">
      <c r="A976" s="7" t="s">
        <v>4112</v>
      </c>
      <c r="B976" s="8" t="s">
        <v>4113</v>
      </c>
      <c r="C976" s="8" t="s">
        <v>4106</v>
      </c>
      <c r="D976" s="8" t="s">
        <v>4114</v>
      </c>
      <c r="E976" s="8" t="s">
        <v>4115</v>
      </c>
      <c r="F976" s="9">
        <v>0</v>
      </c>
      <c r="G976" s="8" t="s">
        <v>432</v>
      </c>
      <c r="H976" s="8" t="s">
        <v>433</v>
      </c>
      <c r="I976" s="10" t="str">
        <f>VLOOKUP(namesZH!$A976,stationkey!B:G,6,0)</f>
        <v>Xinzhou</v>
      </c>
    </row>
    <row r="977" spans="1:9" hidden="1" x14ac:dyDescent="0.35">
      <c r="A977" s="11" t="s">
        <v>4116</v>
      </c>
      <c r="B977" s="12" t="s">
        <v>288</v>
      </c>
      <c r="C977" s="12" t="s">
        <v>4117</v>
      </c>
      <c r="D977" s="12" t="s">
        <v>4118</v>
      </c>
      <c r="E977" s="12" t="s">
        <v>4119</v>
      </c>
      <c r="F977" s="13">
        <v>1</v>
      </c>
      <c r="G977" s="12" t="s">
        <v>432</v>
      </c>
      <c r="H977" s="12" t="s">
        <v>433</v>
      </c>
      <c r="I977" s="14" t="str">
        <f>VLOOKUP(namesZH!$A977,stationkey!B:G,6,0)</f>
        <v>Luliang</v>
      </c>
    </row>
    <row r="978" spans="1:9" hidden="1" x14ac:dyDescent="0.35">
      <c r="A978" s="7"/>
      <c r="B978" s="8"/>
      <c r="C978" s="8"/>
      <c r="D978" s="8"/>
      <c r="E978" s="8"/>
      <c r="F978" s="9"/>
      <c r="G978" s="8"/>
      <c r="H978" s="8"/>
      <c r="I978" s="10"/>
    </row>
    <row r="979" spans="1:9" hidden="1" x14ac:dyDescent="0.35">
      <c r="A979" s="11" t="s">
        <v>4121</v>
      </c>
      <c r="B979" s="12" t="s">
        <v>4032</v>
      </c>
      <c r="C979" s="12" t="s">
        <v>4117</v>
      </c>
      <c r="D979" s="12" t="s">
        <v>4122</v>
      </c>
      <c r="E979" s="12" t="s">
        <v>4123</v>
      </c>
      <c r="F979" s="13">
        <v>1</v>
      </c>
      <c r="G979" s="12" t="s">
        <v>432</v>
      </c>
      <c r="H979" s="12" t="s">
        <v>433</v>
      </c>
      <c r="I979" s="14" t="str">
        <f>VLOOKUP(namesZH!$A979,stationkey!B:G,6,0)</f>
        <v>Luliang</v>
      </c>
    </row>
    <row r="980" spans="1:9" hidden="1" x14ac:dyDescent="0.35">
      <c r="A980" s="7" t="s">
        <v>4124</v>
      </c>
      <c r="B980" s="8" t="s">
        <v>4125</v>
      </c>
      <c r="C980" s="8" t="s">
        <v>4126</v>
      </c>
      <c r="D980" s="8" t="s">
        <v>4127</v>
      </c>
      <c r="E980" s="8" t="s">
        <v>4128</v>
      </c>
      <c r="F980" s="9">
        <v>0</v>
      </c>
      <c r="G980" s="8" t="s">
        <v>471</v>
      </c>
      <c r="H980" s="8" t="s">
        <v>472</v>
      </c>
      <c r="I980" s="10" t="str">
        <f>VLOOKUP(namesZH!$A980,stationkey!B:G,6,0)</f>
        <v>Wuhai</v>
      </c>
    </row>
    <row r="981" spans="1:9" hidden="1" x14ac:dyDescent="0.35">
      <c r="A981" s="11" t="s">
        <v>4129</v>
      </c>
      <c r="B981" s="12" t="s">
        <v>4130</v>
      </c>
      <c r="C981" s="12" t="s">
        <v>4126</v>
      </c>
      <c r="D981" s="12" t="s">
        <v>4131</v>
      </c>
      <c r="E981" s="12" t="s">
        <v>4132</v>
      </c>
      <c r="F981" s="13">
        <v>0</v>
      </c>
      <c r="G981" s="12" t="s">
        <v>471</v>
      </c>
      <c r="H981" s="12" t="s">
        <v>472</v>
      </c>
      <c r="I981" s="14" t="str">
        <f>VLOOKUP(namesZH!$A981,stationkey!B:G,6,0)</f>
        <v>Wuhai</v>
      </c>
    </row>
    <row r="982" spans="1:9" hidden="1" x14ac:dyDescent="0.35">
      <c r="A982" s="7" t="s">
        <v>4133</v>
      </c>
      <c r="B982" s="8" t="s">
        <v>4134</v>
      </c>
      <c r="C982" s="8" t="s">
        <v>4126</v>
      </c>
      <c r="D982" s="8" t="s">
        <v>4135</v>
      </c>
      <c r="E982" s="8" t="s">
        <v>4136</v>
      </c>
      <c r="F982" s="9">
        <v>0</v>
      </c>
      <c r="G982" s="8" t="s">
        <v>471</v>
      </c>
      <c r="H982" s="8" t="s">
        <v>472</v>
      </c>
      <c r="I982" s="10" t="str">
        <f>VLOOKUP(namesZH!$A982,stationkey!B:G,6,0)</f>
        <v>Wuhai</v>
      </c>
    </row>
    <row r="983" spans="1:9" hidden="1" x14ac:dyDescent="0.35">
      <c r="A983" s="11" t="s">
        <v>4137</v>
      </c>
      <c r="B983" s="12" t="s">
        <v>4138</v>
      </c>
      <c r="C983" s="12" t="s">
        <v>4139</v>
      </c>
      <c r="D983" s="12" t="s">
        <v>4140</v>
      </c>
      <c r="E983" s="12" t="s">
        <v>4141</v>
      </c>
      <c r="F983" s="13">
        <v>0</v>
      </c>
      <c r="G983" s="12" t="s">
        <v>471</v>
      </c>
      <c r="H983" s="12" t="s">
        <v>472</v>
      </c>
      <c r="I983" s="14" t="str">
        <f>VLOOKUP(namesZH!$A983,stationkey!B:G,6,0)</f>
        <v>Tongliao</v>
      </c>
    </row>
    <row r="984" spans="1:9" hidden="1" x14ac:dyDescent="0.35">
      <c r="A984" s="7" t="s">
        <v>4142</v>
      </c>
      <c r="B984" s="8" t="s">
        <v>4143</v>
      </c>
      <c r="C984" s="8" t="s">
        <v>4139</v>
      </c>
      <c r="D984" s="8" t="s">
        <v>4144</v>
      </c>
      <c r="E984" s="8" t="s">
        <v>4145</v>
      </c>
      <c r="F984" s="9">
        <v>0</v>
      </c>
      <c r="G984" s="8" t="s">
        <v>471</v>
      </c>
      <c r="H984" s="8" t="s">
        <v>472</v>
      </c>
      <c r="I984" s="10" t="str">
        <f>VLOOKUP(namesZH!$A984,stationkey!B:G,6,0)</f>
        <v>Tongliao</v>
      </c>
    </row>
    <row r="985" spans="1:9" hidden="1" x14ac:dyDescent="0.35">
      <c r="A985" s="11" t="s">
        <v>4146</v>
      </c>
      <c r="B985" s="12" t="s">
        <v>4147</v>
      </c>
      <c r="C985" s="12" t="s">
        <v>4139</v>
      </c>
      <c r="D985" s="12" t="s">
        <v>4148</v>
      </c>
      <c r="E985" s="12" t="s">
        <v>4149</v>
      </c>
      <c r="F985" s="13">
        <v>0</v>
      </c>
      <c r="G985" s="12" t="s">
        <v>471</v>
      </c>
      <c r="H985" s="12" t="s">
        <v>472</v>
      </c>
      <c r="I985" s="14" t="str">
        <f>VLOOKUP(namesZH!$A985,stationkey!B:G,6,0)</f>
        <v>Tongliao</v>
      </c>
    </row>
    <row r="986" spans="1:9" hidden="1" x14ac:dyDescent="0.35">
      <c r="A986" s="7" t="s">
        <v>4150</v>
      </c>
      <c r="B986" s="8" t="s">
        <v>4151</v>
      </c>
      <c r="C986" s="8" t="s">
        <v>4152</v>
      </c>
      <c r="D986" s="8" t="s">
        <v>4153</v>
      </c>
      <c r="E986" s="8" t="s">
        <v>4154</v>
      </c>
      <c r="F986" s="9">
        <v>0</v>
      </c>
      <c r="G986" s="8" t="s">
        <v>471</v>
      </c>
      <c r="H986" s="8" t="s">
        <v>472</v>
      </c>
      <c r="I986" s="10" t="str">
        <f>VLOOKUP(namesZH!$A986,stationkey!B:G,6,0)</f>
        <v>Hulunbeier</v>
      </c>
    </row>
    <row r="987" spans="1:9" hidden="1" x14ac:dyDescent="0.35">
      <c r="A987" s="11" t="s">
        <v>4155</v>
      </c>
      <c r="B987" s="12" t="s">
        <v>4156</v>
      </c>
      <c r="C987" s="12" t="s">
        <v>4152</v>
      </c>
      <c r="D987" s="12" t="s">
        <v>4157</v>
      </c>
      <c r="E987" s="12" t="s">
        <v>4158</v>
      </c>
      <c r="F987" s="13">
        <v>0</v>
      </c>
      <c r="G987" s="12" t="s">
        <v>471</v>
      </c>
      <c r="H987" s="12" t="s">
        <v>472</v>
      </c>
      <c r="I987" s="14" t="str">
        <f>VLOOKUP(namesZH!$A987,stationkey!B:G,6,0)</f>
        <v>Hulunbeier</v>
      </c>
    </row>
    <row r="988" spans="1:9" hidden="1" x14ac:dyDescent="0.35">
      <c r="A988" s="7" t="s">
        <v>4159</v>
      </c>
      <c r="B988" s="8" t="s">
        <v>4160</v>
      </c>
      <c r="C988" s="8" t="s">
        <v>4161</v>
      </c>
      <c r="D988" s="8" t="s">
        <v>4162</v>
      </c>
      <c r="E988" s="8" t="s">
        <v>4163</v>
      </c>
      <c r="F988" s="9">
        <v>0</v>
      </c>
      <c r="G988" s="8" t="s">
        <v>471</v>
      </c>
      <c r="H988" s="8" t="s">
        <v>472</v>
      </c>
      <c r="I988" s="10" t="str">
        <f>VLOOKUP(namesZH!$A988,stationkey!B:G,6,0)</f>
        <v>Bayan Nur</v>
      </c>
    </row>
    <row r="989" spans="1:9" hidden="1" x14ac:dyDescent="0.35">
      <c r="A989" s="11" t="s">
        <v>4164</v>
      </c>
      <c r="B989" s="12" t="s">
        <v>4165</v>
      </c>
      <c r="C989" s="12" t="s">
        <v>4161</v>
      </c>
      <c r="D989" s="12" t="s">
        <v>4166</v>
      </c>
      <c r="E989" s="12" t="s">
        <v>4167</v>
      </c>
      <c r="F989" s="13">
        <v>0</v>
      </c>
      <c r="G989" s="12" t="s">
        <v>471</v>
      </c>
      <c r="H989" s="12" t="s">
        <v>472</v>
      </c>
      <c r="I989" s="14" t="str">
        <f>VLOOKUP(namesZH!$A989,stationkey!B:G,6,0)</f>
        <v>Bayan Nur</v>
      </c>
    </row>
    <row r="990" spans="1:9" hidden="1" x14ac:dyDescent="0.35">
      <c r="A990" s="7" t="s">
        <v>4168</v>
      </c>
      <c r="B990" s="8" t="s">
        <v>4169</v>
      </c>
      <c r="C990" s="8" t="s">
        <v>4161</v>
      </c>
      <c r="D990" s="8" t="s">
        <v>4170</v>
      </c>
      <c r="E990" s="8" t="s">
        <v>4171</v>
      </c>
      <c r="F990" s="9">
        <v>0</v>
      </c>
      <c r="G990" s="8" t="s">
        <v>471</v>
      </c>
      <c r="H990" s="8" t="s">
        <v>472</v>
      </c>
      <c r="I990" s="10" t="str">
        <f>VLOOKUP(namesZH!$A990,stationkey!B:G,6,0)</f>
        <v>Bayan Nur</v>
      </c>
    </row>
    <row r="991" spans="1:9" hidden="1" x14ac:dyDescent="0.35">
      <c r="A991" s="11" t="s">
        <v>4172</v>
      </c>
      <c r="B991" s="12" t="s">
        <v>4173</v>
      </c>
      <c r="C991" s="12" t="s">
        <v>4174</v>
      </c>
      <c r="D991" s="12" t="s">
        <v>4175</v>
      </c>
      <c r="E991" s="12" t="s">
        <v>4176</v>
      </c>
      <c r="F991" s="13">
        <v>0</v>
      </c>
      <c r="G991" s="12" t="s">
        <v>471</v>
      </c>
      <c r="H991" s="12" t="s">
        <v>472</v>
      </c>
      <c r="I991" s="14" t="str">
        <f>VLOOKUP(namesZH!$A991,stationkey!B:G,6,0)</f>
        <v>Wulanchabu</v>
      </c>
    </row>
    <row r="992" spans="1:9" hidden="1" x14ac:dyDescent="0.35">
      <c r="A992" s="7" t="s">
        <v>4177</v>
      </c>
      <c r="B992" s="8" t="s">
        <v>4178</v>
      </c>
      <c r="C992" s="8" t="s">
        <v>4174</v>
      </c>
      <c r="D992" s="8" t="s">
        <v>4179</v>
      </c>
      <c r="E992" s="8" t="s">
        <v>4180</v>
      </c>
      <c r="F992" s="9">
        <v>0</v>
      </c>
      <c r="G992" s="8" t="s">
        <v>471</v>
      </c>
      <c r="H992" s="8" t="s">
        <v>472</v>
      </c>
      <c r="I992" s="10" t="str">
        <f>VLOOKUP(namesZH!$A992,stationkey!B:G,6,0)</f>
        <v>Wulanchabu</v>
      </c>
    </row>
    <row r="993" spans="1:9" hidden="1" x14ac:dyDescent="0.35">
      <c r="A993" s="11" t="s">
        <v>4181</v>
      </c>
      <c r="B993" s="12" t="s">
        <v>4182</v>
      </c>
      <c r="C993" s="12" t="s">
        <v>4183</v>
      </c>
      <c r="D993" s="12" t="s">
        <v>4184</v>
      </c>
      <c r="E993" s="12" t="s">
        <v>3709</v>
      </c>
      <c r="F993" s="13">
        <v>0</v>
      </c>
      <c r="G993" s="12" t="s">
        <v>471</v>
      </c>
      <c r="H993" s="12" t="s">
        <v>472</v>
      </c>
      <c r="I993" s="14" t="str">
        <f>VLOOKUP(namesZH!$A993,stationkey!B:G,6,0)</f>
        <v>Xinganmeng</v>
      </c>
    </row>
    <row r="994" spans="1:9" hidden="1" x14ac:dyDescent="0.35">
      <c r="A994" s="7" t="s">
        <v>4185</v>
      </c>
      <c r="B994" s="8" t="s">
        <v>4186</v>
      </c>
      <c r="C994" s="8" t="s">
        <v>4183</v>
      </c>
      <c r="D994" s="8" t="s">
        <v>4187</v>
      </c>
      <c r="E994" s="8" t="s">
        <v>4188</v>
      </c>
      <c r="F994" s="9">
        <v>0</v>
      </c>
      <c r="G994" s="8" t="s">
        <v>471</v>
      </c>
      <c r="H994" s="8" t="s">
        <v>472</v>
      </c>
      <c r="I994" s="10" t="str">
        <f>VLOOKUP(namesZH!$A994,stationkey!B:G,6,0)</f>
        <v>Xinganmeng</v>
      </c>
    </row>
    <row r="995" spans="1:9" hidden="1" x14ac:dyDescent="0.35">
      <c r="A995" s="11" t="s">
        <v>4189</v>
      </c>
      <c r="B995" s="12" t="s">
        <v>4190</v>
      </c>
      <c r="C995" s="12" t="s">
        <v>4183</v>
      </c>
      <c r="D995" s="12" t="s">
        <v>4191</v>
      </c>
      <c r="E995" s="12" t="s">
        <v>4192</v>
      </c>
      <c r="F995" s="13">
        <v>0</v>
      </c>
      <c r="G995" s="12" t="s">
        <v>471</v>
      </c>
      <c r="H995" s="12" t="s">
        <v>472</v>
      </c>
      <c r="I995" s="14" t="str">
        <f>VLOOKUP(namesZH!$A995,stationkey!B:G,6,0)</f>
        <v>Xinganmeng</v>
      </c>
    </row>
    <row r="996" spans="1:9" hidden="1" x14ac:dyDescent="0.35">
      <c r="A996" s="7" t="s">
        <v>4193</v>
      </c>
      <c r="B996" s="8" t="s">
        <v>4194</v>
      </c>
      <c r="C996" s="8" t="s">
        <v>4195</v>
      </c>
      <c r="D996" s="8" t="s">
        <v>4196</v>
      </c>
      <c r="E996" s="8" t="s">
        <v>4197</v>
      </c>
      <c r="F996" s="9">
        <v>0</v>
      </c>
      <c r="G996" s="8" t="s">
        <v>471</v>
      </c>
      <c r="H996" s="8" t="s">
        <v>472</v>
      </c>
      <c r="I996" s="10" t="str">
        <f>VLOOKUP(namesZH!$A996,stationkey!B:G,6,0)</f>
        <v>Xilin Gol</v>
      </c>
    </row>
    <row r="997" spans="1:9" hidden="1" x14ac:dyDescent="0.35">
      <c r="A997" s="11" t="s">
        <v>4198</v>
      </c>
      <c r="B997" s="12" t="s">
        <v>280</v>
      </c>
      <c r="C997" s="12" t="s">
        <v>4195</v>
      </c>
      <c r="D997" s="12" t="s">
        <v>4199</v>
      </c>
      <c r="E997" s="12" t="s">
        <v>4200</v>
      </c>
      <c r="F997" s="13">
        <v>0</v>
      </c>
      <c r="G997" s="12" t="s">
        <v>471</v>
      </c>
      <c r="H997" s="12" t="s">
        <v>472</v>
      </c>
      <c r="I997" s="14" t="str">
        <f>VLOOKUP(namesZH!$A997,stationkey!B:G,6,0)</f>
        <v>Xilin Gol</v>
      </c>
    </row>
    <row r="998" spans="1:9" hidden="1" x14ac:dyDescent="0.35">
      <c r="A998" s="7" t="s">
        <v>4201</v>
      </c>
      <c r="B998" s="8" t="s">
        <v>4202</v>
      </c>
      <c r="C998" s="8" t="s">
        <v>4203</v>
      </c>
      <c r="D998" s="8" t="s">
        <v>4204</v>
      </c>
      <c r="E998" s="8" t="s">
        <v>4205</v>
      </c>
      <c r="F998" s="9">
        <v>0</v>
      </c>
      <c r="G998" s="8" t="s">
        <v>471</v>
      </c>
      <c r="H998" s="8" t="s">
        <v>472</v>
      </c>
      <c r="I998" s="10" t="str">
        <f>VLOOKUP(namesZH!$A998,stationkey!B:G,6,0)</f>
        <v>Alxa</v>
      </c>
    </row>
    <row r="999" spans="1:9" hidden="1" x14ac:dyDescent="0.35">
      <c r="A999" s="11" t="s">
        <v>4206</v>
      </c>
      <c r="B999" s="12" t="s">
        <v>4207</v>
      </c>
      <c r="C999" s="12" t="s">
        <v>4203</v>
      </c>
      <c r="D999" s="12" t="s">
        <v>4208</v>
      </c>
      <c r="E999" s="12" t="s">
        <v>4209</v>
      </c>
      <c r="F999" s="13">
        <v>0</v>
      </c>
      <c r="G999" s="12" t="s">
        <v>471</v>
      </c>
      <c r="H999" s="12" t="s">
        <v>472</v>
      </c>
      <c r="I999" s="14" t="str">
        <f>VLOOKUP(namesZH!$A999,stationkey!B:G,6,0)</f>
        <v>Alxa</v>
      </c>
    </row>
    <row r="1000" spans="1:9" hidden="1" x14ac:dyDescent="0.35">
      <c r="A1000" s="7" t="s">
        <v>4210</v>
      </c>
      <c r="B1000" s="8" t="s">
        <v>4211</v>
      </c>
      <c r="C1000" s="8" t="s">
        <v>4203</v>
      </c>
      <c r="D1000" s="8" t="s">
        <v>4212</v>
      </c>
      <c r="E1000" s="8" t="s">
        <v>4213</v>
      </c>
      <c r="F1000" s="9">
        <v>0</v>
      </c>
      <c r="G1000" s="8" t="s">
        <v>471</v>
      </c>
      <c r="H1000" s="8" t="s">
        <v>472</v>
      </c>
      <c r="I1000" s="10" t="str">
        <f>VLOOKUP(namesZH!$A1000,stationkey!B:G,6,0)</f>
        <v>Alxa</v>
      </c>
    </row>
    <row r="1001" spans="1:9" hidden="1" x14ac:dyDescent="0.35">
      <c r="A1001" s="11" t="s">
        <v>4214</v>
      </c>
      <c r="B1001" s="12" t="s">
        <v>4215</v>
      </c>
      <c r="C1001" s="12" t="s">
        <v>4216</v>
      </c>
      <c r="D1001" s="12" t="s">
        <v>4217</v>
      </c>
      <c r="E1001" s="12" t="s">
        <v>4218</v>
      </c>
      <c r="F1001" s="13">
        <v>0</v>
      </c>
      <c r="G1001" s="12" t="s">
        <v>506</v>
      </c>
      <c r="H1001" s="12" t="s">
        <v>507</v>
      </c>
      <c r="I1001" s="14" t="str">
        <f>VLOOKUP(namesZH!$A1001,stationkey!B:G,6,0)</f>
        <v>Fuxin</v>
      </c>
    </row>
    <row r="1002" spans="1:9" hidden="1" x14ac:dyDescent="0.35">
      <c r="A1002" s="7" t="s">
        <v>4219</v>
      </c>
      <c r="B1002" s="8" t="s">
        <v>4220</v>
      </c>
      <c r="C1002" s="8" t="s">
        <v>4216</v>
      </c>
      <c r="D1002" s="8" t="s">
        <v>4221</v>
      </c>
      <c r="E1002" s="8" t="s">
        <v>4222</v>
      </c>
      <c r="F1002" s="9">
        <v>0</v>
      </c>
      <c r="G1002" s="8" t="s">
        <v>506</v>
      </c>
      <c r="H1002" s="8" t="s">
        <v>507</v>
      </c>
      <c r="I1002" s="10" t="str">
        <f>VLOOKUP(namesZH!$A1002,stationkey!B:G,6,0)</f>
        <v>Fuxin</v>
      </c>
    </row>
    <row r="1003" spans="1:9" hidden="1" x14ac:dyDescent="0.35">
      <c r="A1003" s="11" t="s">
        <v>4223</v>
      </c>
      <c r="B1003" s="12" t="s">
        <v>4224</v>
      </c>
      <c r="C1003" s="12" t="s">
        <v>4216</v>
      </c>
      <c r="D1003" s="12" t="s">
        <v>4225</v>
      </c>
      <c r="E1003" s="12" t="s">
        <v>4226</v>
      </c>
      <c r="F1003" s="13">
        <v>0</v>
      </c>
      <c r="G1003" s="12" t="s">
        <v>506</v>
      </c>
      <c r="H1003" s="12" t="s">
        <v>507</v>
      </c>
      <c r="I1003" s="14" t="str">
        <f>VLOOKUP(namesZH!$A1003,stationkey!B:G,6,0)</f>
        <v>Fuxin</v>
      </c>
    </row>
    <row r="1004" spans="1:9" hidden="1" x14ac:dyDescent="0.35">
      <c r="A1004" s="7" t="s">
        <v>4227</v>
      </c>
      <c r="B1004" s="8" t="s">
        <v>4228</v>
      </c>
      <c r="C1004" s="8" t="s">
        <v>4216</v>
      </c>
      <c r="D1004" s="8" t="s">
        <v>4229</v>
      </c>
      <c r="E1004" s="8" t="s">
        <v>4230</v>
      </c>
      <c r="F1004" s="9">
        <v>0</v>
      </c>
      <c r="G1004" s="8" t="s">
        <v>506</v>
      </c>
      <c r="H1004" s="8" t="s">
        <v>507</v>
      </c>
      <c r="I1004" s="10" t="str">
        <f>VLOOKUP(namesZH!$A1004,stationkey!B:G,6,0)</f>
        <v>Fuxin</v>
      </c>
    </row>
    <row r="1005" spans="1:9" hidden="1" x14ac:dyDescent="0.35">
      <c r="A1005" s="11" t="s">
        <v>4231</v>
      </c>
      <c r="B1005" s="12" t="s">
        <v>4232</v>
      </c>
      <c r="C1005" s="12" t="s">
        <v>4216</v>
      </c>
      <c r="D1005" s="12" t="s">
        <v>4233</v>
      </c>
      <c r="E1005" s="12" t="s">
        <v>4234</v>
      </c>
      <c r="F1005" s="13">
        <v>0</v>
      </c>
      <c r="G1005" s="12" t="s">
        <v>506</v>
      </c>
      <c r="H1005" s="12" t="s">
        <v>507</v>
      </c>
      <c r="I1005" s="14" t="str">
        <f>VLOOKUP(namesZH!$A1005,stationkey!B:G,6,0)</f>
        <v>Fuxin</v>
      </c>
    </row>
    <row r="1006" spans="1:9" hidden="1" x14ac:dyDescent="0.35">
      <c r="A1006" s="7" t="s">
        <v>4235</v>
      </c>
      <c r="B1006" s="8" t="s">
        <v>4236</v>
      </c>
      <c r="C1006" s="8" t="s">
        <v>4237</v>
      </c>
      <c r="D1006" s="8" t="s">
        <v>4238</v>
      </c>
      <c r="E1006" s="8" t="s">
        <v>4239</v>
      </c>
      <c r="F1006" s="9">
        <v>0</v>
      </c>
      <c r="G1006" s="8" t="s">
        <v>506</v>
      </c>
      <c r="H1006" s="8" t="s">
        <v>507</v>
      </c>
      <c r="I1006" s="10" t="str">
        <f>VLOOKUP(namesZH!$A1006,stationkey!B:G,6,0)</f>
        <v>Liaoyang</v>
      </c>
    </row>
    <row r="1007" spans="1:9" hidden="1" x14ac:dyDescent="0.35">
      <c r="A1007" s="11" t="s">
        <v>4240</v>
      </c>
      <c r="B1007" s="12" t="s">
        <v>4241</v>
      </c>
      <c r="C1007" s="12" t="s">
        <v>4237</v>
      </c>
      <c r="D1007" s="12" t="s">
        <v>4242</v>
      </c>
      <c r="E1007" s="12" t="s">
        <v>4243</v>
      </c>
      <c r="F1007" s="13">
        <v>0</v>
      </c>
      <c r="G1007" s="12" t="s">
        <v>506</v>
      </c>
      <c r="H1007" s="12" t="s">
        <v>507</v>
      </c>
      <c r="I1007" s="14" t="str">
        <f>VLOOKUP(namesZH!$A1007,stationkey!B:G,6,0)</f>
        <v>Liaoyang</v>
      </c>
    </row>
    <row r="1008" spans="1:9" hidden="1" x14ac:dyDescent="0.35">
      <c r="A1008" s="7" t="s">
        <v>4244</v>
      </c>
      <c r="B1008" s="8" t="s">
        <v>4245</v>
      </c>
      <c r="C1008" s="8" t="s">
        <v>4237</v>
      </c>
      <c r="D1008" s="8" t="s">
        <v>4246</v>
      </c>
      <c r="E1008" s="8" t="s">
        <v>4247</v>
      </c>
      <c r="F1008" s="9">
        <v>0</v>
      </c>
      <c r="G1008" s="8" t="s">
        <v>506</v>
      </c>
      <c r="H1008" s="8" t="s">
        <v>507</v>
      </c>
      <c r="I1008" s="10" t="str">
        <f>VLOOKUP(namesZH!$A1008,stationkey!B:G,6,0)</f>
        <v>Liaoyang</v>
      </c>
    </row>
    <row r="1009" spans="1:9" hidden="1" x14ac:dyDescent="0.35">
      <c r="A1009" s="11" t="s">
        <v>4248</v>
      </c>
      <c r="B1009" s="12" t="s">
        <v>4249</v>
      </c>
      <c r="C1009" s="12" t="s">
        <v>4237</v>
      </c>
      <c r="D1009" s="12" t="s">
        <v>4250</v>
      </c>
      <c r="E1009" s="12" t="s">
        <v>4251</v>
      </c>
      <c r="F1009" s="13">
        <v>0</v>
      </c>
      <c r="G1009" s="12" t="s">
        <v>506</v>
      </c>
      <c r="H1009" s="12" t="s">
        <v>507</v>
      </c>
      <c r="I1009" s="14" t="str">
        <f>VLOOKUP(namesZH!$A1009,stationkey!B:G,6,0)</f>
        <v>Liaoyang</v>
      </c>
    </row>
    <row r="1010" spans="1:9" hidden="1" x14ac:dyDescent="0.35">
      <c r="A1010" s="7" t="s">
        <v>4252</v>
      </c>
      <c r="B1010" s="8" t="s">
        <v>4253</v>
      </c>
      <c r="C1010" s="8" t="s">
        <v>4254</v>
      </c>
      <c r="D1010" s="8" t="s">
        <v>4255</v>
      </c>
      <c r="E1010" s="8" t="s">
        <v>4256</v>
      </c>
      <c r="F1010" s="9">
        <v>0</v>
      </c>
      <c r="G1010" s="8" t="s">
        <v>506</v>
      </c>
      <c r="H1010" s="8" t="s">
        <v>507</v>
      </c>
      <c r="I1010" s="10" t="str">
        <f>VLOOKUP(namesZH!$A1010,stationkey!B:G,6,0)</f>
        <v>Tieling</v>
      </c>
    </row>
    <row r="1011" spans="1:9" hidden="1" x14ac:dyDescent="0.35">
      <c r="A1011" s="11" t="s">
        <v>4257</v>
      </c>
      <c r="B1011" s="12" t="s">
        <v>4258</v>
      </c>
      <c r="C1011" s="12" t="s">
        <v>4254</v>
      </c>
      <c r="D1011" s="12" t="s">
        <v>4259</v>
      </c>
      <c r="E1011" s="12" t="s">
        <v>4260</v>
      </c>
      <c r="F1011" s="13">
        <v>0</v>
      </c>
      <c r="G1011" s="12" t="s">
        <v>506</v>
      </c>
      <c r="H1011" s="12" t="s">
        <v>507</v>
      </c>
      <c r="I1011" s="14" t="str">
        <f>VLOOKUP(namesZH!$A1011,stationkey!B:G,6,0)</f>
        <v>Tieling</v>
      </c>
    </row>
    <row r="1012" spans="1:9" hidden="1" x14ac:dyDescent="0.35">
      <c r="A1012" s="7" t="s">
        <v>4261</v>
      </c>
      <c r="B1012" s="8" t="s">
        <v>4262</v>
      </c>
      <c r="C1012" s="8" t="s">
        <v>4254</v>
      </c>
      <c r="D1012" s="8" t="s">
        <v>4263</v>
      </c>
      <c r="E1012" s="8" t="s">
        <v>4264</v>
      </c>
      <c r="F1012" s="9">
        <v>0</v>
      </c>
      <c r="G1012" s="8" t="s">
        <v>506</v>
      </c>
      <c r="H1012" s="8" t="s">
        <v>507</v>
      </c>
      <c r="I1012" s="10" t="str">
        <f>VLOOKUP(namesZH!$A1012,stationkey!B:G,6,0)</f>
        <v>Tieling</v>
      </c>
    </row>
    <row r="1013" spans="1:9" hidden="1" x14ac:dyDescent="0.35">
      <c r="A1013" s="11" t="s">
        <v>4265</v>
      </c>
      <c r="B1013" s="12" t="s">
        <v>4266</v>
      </c>
      <c r="C1013" s="12" t="s">
        <v>4254</v>
      </c>
      <c r="D1013" s="12" t="s">
        <v>4267</v>
      </c>
      <c r="E1013" s="12" t="s">
        <v>4268</v>
      </c>
      <c r="F1013" s="13">
        <v>0</v>
      </c>
      <c r="G1013" s="12" t="s">
        <v>506</v>
      </c>
      <c r="H1013" s="12" t="s">
        <v>507</v>
      </c>
      <c r="I1013" s="14" t="str">
        <f>VLOOKUP(namesZH!$A1013,stationkey!B:G,6,0)</f>
        <v>Tieling</v>
      </c>
    </row>
    <row r="1014" spans="1:9" hidden="1" x14ac:dyDescent="0.35">
      <c r="A1014" s="7" t="s">
        <v>4269</v>
      </c>
      <c r="B1014" s="8" t="s">
        <v>4270</v>
      </c>
      <c r="C1014" s="8" t="s">
        <v>4271</v>
      </c>
      <c r="D1014" s="8" t="s">
        <v>4272</v>
      </c>
      <c r="E1014" s="8" t="s">
        <v>4273</v>
      </c>
      <c r="F1014" s="9">
        <v>0</v>
      </c>
      <c r="G1014" s="8" t="s">
        <v>506</v>
      </c>
      <c r="H1014" s="8" t="s">
        <v>507</v>
      </c>
      <c r="I1014" s="10" t="str">
        <f>VLOOKUP(namesZH!$A1014,stationkey!B:G,6,0)</f>
        <v>Chaoyang</v>
      </c>
    </row>
    <row r="1015" spans="1:9" hidden="1" x14ac:dyDescent="0.35">
      <c r="A1015" s="11" t="s">
        <v>4274</v>
      </c>
      <c r="B1015" s="12" t="s">
        <v>4275</v>
      </c>
      <c r="C1015" s="12" t="s">
        <v>4271</v>
      </c>
      <c r="D1015" s="12" t="s">
        <v>4276</v>
      </c>
      <c r="E1015" s="12" t="s">
        <v>4277</v>
      </c>
      <c r="F1015" s="13">
        <v>0</v>
      </c>
      <c r="G1015" s="12" t="s">
        <v>506</v>
      </c>
      <c r="H1015" s="12" t="s">
        <v>507</v>
      </c>
      <c r="I1015" s="14" t="str">
        <f>VLOOKUP(namesZH!$A1015,stationkey!B:G,6,0)</f>
        <v>Chaoyang</v>
      </c>
    </row>
    <row r="1016" spans="1:9" hidden="1" x14ac:dyDescent="0.35">
      <c r="A1016" s="7" t="s">
        <v>4278</v>
      </c>
      <c r="B1016" s="8" t="s">
        <v>4279</v>
      </c>
      <c r="C1016" s="8" t="s">
        <v>4271</v>
      </c>
      <c r="D1016" s="8" t="s">
        <v>4280</v>
      </c>
      <c r="E1016" s="8" t="s">
        <v>4281</v>
      </c>
      <c r="F1016" s="9">
        <v>0</v>
      </c>
      <c r="G1016" s="8" t="s">
        <v>506</v>
      </c>
      <c r="H1016" s="8" t="s">
        <v>507</v>
      </c>
      <c r="I1016" s="10" t="str">
        <f>VLOOKUP(namesZH!$A1016,stationkey!B:G,6,0)</f>
        <v>Chaoyang</v>
      </c>
    </row>
    <row r="1017" spans="1:9" hidden="1" x14ac:dyDescent="0.35">
      <c r="A1017" s="11" t="s">
        <v>4282</v>
      </c>
      <c r="B1017" s="12" t="s">
        <v>4224</v>
      </c>
      <c r="C1017" s="12" t="s">
        <v>4271</v>
      </c>
      <c r="D1017" s="12" t="s">
        <v>4283</v>
      </c>
      <c r="E1017" s="12" t="s">
        <v>4284</v>
      </c>
      <c r="F1017" s="13">
        <v>0</v>
      </c>
      <c r="G1017" s="12" t="s">
        <v>506</v>
      </c>
      <c r="H1017" s="12" t="s">
        <v>507</v>
      </c>
      <c r="I1017" s="14" t="str">
        <f>VLOOKUP(namesZH!$A1017,stationkey!B:G,6,0)</f>
        <v>Chaoyang</v>
      </c>
    </row>
    <row r="1018" spans="1:9" hidden="1" x14ac:dyDescent="0.35">
      <c r="A1018" s="7" t="s">
        <v>4285</v>
      </c>
      <c r="B1018" s="8" t="s">
        <v>276</v>
      </c>
      <c r="C1018" s="8" t="s">
        <v>4286</v>
      </c>
      <c r="D1018" s="8" t="s">
        <v>4287</v>
      </c>
      <c r="E1018" s="8" t="s">
        <v>4288</v>
      </c>
      <c r="F1018" s="9">
        <v>0</v>
      </c>
      <c r="G1018" s="8" t="s">
        <v>593</v>
      </c>
      <c r="H1018" s="8" t="s">
        <v>594</v>
      </c>
      <c r="I1018" s="10" t="str">
        <f>VLOOKUP(namesZH!$A1018,stationkey!B:G,6,0)</f>
        <v>Siping</v>
      </c>
    </row>
    <row r="1019" spans="1:9" hidden="1" x14ac:dyDescent="0.35">
      <c r="A1019" s="11" t="s">
        <v>4289</v>
      </c>
      <c r="B1019" s="12" t="s">
        <v>4290</v>
      </c>
      <c r="C1019" s="12" t="s">
        <v>4286</v>
      </c>
      <c r="D1019" s="12" t="s">
        <v>4291</v>
      </c>
      <c r="E1019" s="12" t="s">
        <v>4292</v>
      </c>
      <c r="F1019" s="13">
        <v>0</v>
      </c>
      <c r="G1019" s="12" t="s">
        <v>593</v>
      </c>
      <c r="H1019" s="12" t="s">
        <v>594</v>
      </c>
      <c r="I1019" s="14" t="str">
        <f>VLOOKUP(namesZH!$A1019,stationkey!B:G,6,0)</f>
        <v>Siping</v>
      </c>
    </row>
    <row r="1020" spans="1:9" hidden="1" x14ac:dyDescent="0.35">
      <c r="A1020" s="7" t="s">
        <v>4293</v>
      </c>
      <c r="B1020" s="8" t="s">
        <v>4294</v>
      </c>
      <c r="C1020" s="8" t="s">
        <v>4286</v>
      </c>
      <c r="D1020" s="8" t="s">
        <v>4295</v>
      </c>
      <c r="E1020" s="8" t="s">
        <v>4296</v>
      </c>
      <c r="F1020" s="9">
        <v>0</v>
      </c>
      <c r="G1020" s="8" t="s">
        <v>593</v>
      </c>
      <c r="H1020" s="8" t="s">
        <v>594</v>
      </c>
      <c r="I1020" s="10" t="str">
        <f>VLOOKUP(namesZH!$A1020,stationkey!B:G,6,0)</f>
        <v>Siping</v>
      </c>
    </row>
    <row r="1021" spans="1:9" hidden="1" x14ac:dyDescent="0.35">
      <c r="A1021" s="11" t="s">
        <v>4297</v>
      </c>
      <c r="B1021" s="12" t="s">
        <v>288</v>
      </c>
      <c r="C1021" s="12" t="s">
        <v>4298</v>
      </c>
      <c r="D1021" s="12" t="s">
        <v>4299</v>
      </c>
      <c r="E1021" s="12" t="s">
        <v>4300</v>
      </c>
      <c r="F1021" s="13">
        <v>0</v>
      </c>
      <c r="G1021" s="12" t="s">
        <v>593</v>
      </c>
      <c r="H1021" s="12" t="s">
        <v>594</v>
      </c>
      <c r="I1021" s="14" t="str">
        <f>VLOOKUP(namesZH!$A1021,stationkey!B:G,6,0)</f>
        <v>Liaoyuan</v>
      </c>
    </row>
    <row r="1022" spans="1:9" hidden="1" x14ac:dyDescent="0.35">
      <c r="A1022" s="7" t="s">
        <v>4301</v>
      </c>
      <c r="B1022" s="8" t="s">
        <v>4302</v>
      </c>
      <c r="C1022" s="8" t="s">
        <v>4298</v>
      </c>
      <c r="D1022" s="8" t="s">
        <v>4303</v>
      </c>
      <c r="E1022" s="8" t="s">
        <v>4304</v>
      </c>
      <c r="F1022" s="9">
        <v>0</v>
      </c>
      <c r="G1022" s="8" t="s">
        <v>593</v>
      </c>
      <c r="H1022" s="8" t="s">
        <v>594</v>
      </c>
      <c r="I1022" s="10" t="str">
        <f>VLOOKUP(namesZH!$A1022,stationkey!B:G,6,0)</f>
        <v>Liaoyuan</v>
      </c>
    </row>
    <row r="1023" spans="1:9" hidden="1" x14ac:dyDescent="0.35">
      <c r="A1023" s="11" t="s">
        <v>4305</v>
      </c>
      <c r="B1023" s="12" t="s">
        <v>4306</v>
      </c>
      <c r="C1023" s="12" t="s">
        <v>4307</v>
      </c>
      <c r="D1023" s="12" t="s">
        <v>4308</v>
      </c>
      <c r="E1023" s="12" t="s">
        <v>4309</v>
      </c>
      <c r="F1023" s="13">
        <v>0</v>
      </c>
      <c r="G1023" s="12" t="s">
        <v>593</v>
      </c>
      <c r="H1023" s="12" t="s">
        <v>594</v>
      </c>
      <c r="I1023" s="14" t="str">
        <f>VLOOKUP(namesZH!$A1023,stationkey!B:G,6,0)</f>
        <v>Tonghua</v>
      </c>
    </row>
    <row r="1024" spans="1:9" hidden="1" x14ac:dyDescent="0.35">
      <c r="A1024" s="7" t="s">
        <v>4310</v>
      </c>
      <c r="B1024" s="8" t="s">
        <v>350</v>
      </c>
      <c r="C1024" s="8" t="s">
        <v>4307</v>
      </c>
      <c r="D1024" s="8" t="s">
        <v>4311</v>
      </c>
      <c r="E1024" s="8" t="s">
        <v>4312</v>
      </c>
      <c r="F1024" s="9">
        <v>0</v>
      </c>
      <c r="G1024" s="8" t="s">
        <v>593</v>
      </c>
      <c r="H1024" s="8" t="s">
        <v>594</v>
      </c>
      <c r="I1024" s="10" t="str">
        <f>VLOOKUP(namesZH!$A1024,stationkey!B:G,6,0)</f>
        <v>Tonghua</v>
      </c>
    </row>
    <row r="1025" spans="1:9" hidden="1" x14ac:dyDescent="0.35">
      <c r="A1025" s="11" t="s">
        <v>4313</v>
      </c>
      <c r="B1025" s="12" t="s">
        <v>4314</v>
      </c>
      <c r="C1025" s="12" t="s">
        <v>4315</v>
      </c>
      <c r="D1025" s="12" t="s">
        <v>4316</v>
      </c>
      <c r="E1025" s="12" t="s">
        <v>4317</v>
      </c>
      <c r="F1025" s="13">
        <v>0</v>
      </c>
      <c r="G1025" s="12" t="s">
        <v>593</v>
      </c>
      <c r="H1025" s="12" t="s">
        <v>594</v>
      </c>
      <c r="I1025" s="14" t="str">
        <f>VLOOKUP(namesZH!$A1025,stationkey!B:G,6,0)</f>
        <v>Baishan</v>
      </c>
    </row>
    <row r="1026" spans="1:9" hidden="1" x14ac:dyDescent="0.35">
      <c r="A1026" s="7" t="s">
        <v>4318</v>
      </c>
      <c r="B1026" s="8" t="s">
        <v>288</v>
      </c>
      <c r="C1026" s="8" t="s">
        <v>4315</v>
      </c>
      <c r="D1026" s="8" t="s">
        <v>4319</v>
      </c>
      <c r="E1026" s="8" t="s">
        <v>4320</v>
      </c>
      <c r="F1026" s="9">
        <v>0</v>
      </c>
      <c r="G1026" s="8" t="s">
        <v>593</v>
      </c>
      <c r="H1026" s="8" t="s">
        <v>594</v>
      </c>
      <c r="I1026" s="10" t="str">
        <f>VLOOKUP(namesZH!$A1026,stationkey!B:G,6,0)</f>
        <v>Baishan</v>
      </c>
    </row>
    <row r="1027" spans="1:9" hidden="1" x14ac:dyDescent="0.35">
      <c r="A1027" s="11" t="s">
        <v>4321</v>
      </c>
      <c r="B1027" s="12" t="s">
        <v>4322</v>
      </c>
      <c r="C1027" s="12" t="s">
        <v>4323</v>
      </c>
      <c r="D1027" s="12" t="s">
        <v>4324</v>
      </c>
      <c r="E1027" s="12" t="s">
        <v>4325</v>
      </c>
      <c r="F1027" s="13">
        <v>0</v>
      </c>
      <c r="G1027" s="12" t="s">
        <v>593</v>
      </c>
      <c r="H1027" s="12" t="s">
        <v>594</v>
      </c>
      <c r="I1027" s="14" t="str">
        <f>VLOOKUP(namesZH!$A1027,stationkey!B:G,6,0)</f>
        <v>Songyuan</v>
      </c>
    </row>
    <row r="1028" spans="1:9" hidden="1" x14ac:dyDescent="0.35">
      <c r="A1028" s="7" t="s">
        <v>4326</v>
      </c>
      <c r="B1028" s="8" t="s">
        <v>2987</v>
      </c>
      <c r="C1028" s="8" t="s">
        <v>4323</v>
      </c>
      <c r="D1028" s="8" t="s">
        <v>4327</v>
      </c>
      <c r="E1028" s="8" t="s">
        <v>4328</v>
      </c>
      <c r="F1028" s="9">
        <v>0</v>
      </c>
      <c r="G1028" s="8" t="s">
        <v>593</v>
      </c>
      <c r="H1028" s="8" t="s">
        <v>594</v>
      </c>
      <c r="I1028" s="10" t="str">
        <f>VLOOKUP(namesZH!$A1028,stationkey!B:G,6,0)</f>
        <v>Songyuan</v>
      </c>
    </row>
    <row r="1029" spans="1:9" hidden="1" x14ac:dyDescent="0.35">
      <c r="A1029" s="11" t="s">
        <v>4329</v>
      </c>
      <c r="B1029" s="12" t="s">
        <v>4330</v>
      </c>
      <c r="C1029" s="12" t="s">
        <v>4331</v>
      </c>
      <c r="D1029" s="12" t="s">
        <v>4332</v>
      </c>
      <c r="E1029" s="12" t="s">
        <v>4333</v>
      </c>
      <c r="F1029" s="13">
        <v>0</v>
      </c>
      <c r="G1029" s="12" t="s">
        <v>593</v>
      </c>
      <c r="H1029" s="12" t="s">
        <v>594</v>
      </c>
      <c r="I1029" s="14" t="str">
        <f>VLOOKUP(namesZH!$A1029,stationkey!B:G,6,0)</f>
        <v>Baicheng</v>
      </c>
    </row>
    <row r="1030" spans="1:9" hidden="1" x14ac:dyDescent="0.35">
      <c r="A1030" s="7" t="s">
        <v>4334</v>
      </c>
      <c r="B1030" s="8" t="s">
        <v>396</v>
      </c>
      <c r="C1030" s="8" t="s">
        <v>4331</v>
      </c>
      <c r="D1030" s="8" t="s">
        <v>4335</v>
      </c>
      <c r="E1030" s="8" t="s">
        <v>4336</v>
      </c>
      <c r="F1030" s="9">
        <v>0</v>
      </c>
      <c r="G1030" s="8" t="s">
        <v>593</v>
      </c>
      <c r="H1030" s="8" t="s">
        <v>594</v>
      </c>
      <c r="I1030" s="10" t="str">
        <f>VLOOKUP(namesZH!$A1030,stationkey!B:G,6,0)</f>
        <v>Baicheng</v>
      </c>
    </row>
    <row r="1031" spans="1:9" hidden="1" x14ac:dyDescent="0.35">
      <c r="A1031" s="11" t="s">
        <v>4337</v>
      </c>
      <c r="B1031" s="12" t="s">
        <v>4338</v>
      </c>
      <c r="C1031" s="12" t="s">
        <v>4339</v>
      </c>
      <c r="D1031" s="12" t="s">
        <v>4340</v>
      </c>
      <c r="E1031" s="12" t="s">
        <v>4341</v>
      </c>
      <c r="F1031" s="13">
        <v>0</v>
      </c>
      <c r="G1031" s="12" t="s">
        <v>593</v>
      </c>
      <c r="H1031" s="12" t="s">
        <v>594</v>
      </c>
      <c r="I1031" s="14" t="str">
        <f>VLOOKUP(namesZH!$A1031,stationkey!B:G,6,0)</f>
        <v>Yanbian</v>
      </c>
    </row>
    <row r="1032" spans="1:9" hidden="1" x14ac:dyDescent="0.35">
      <c r="A1032" s="7" t="s">
        <v>4342</v>
      </c>
      <c r="B1032" s="8" t="s">
        <v>4343</v>
      </c>
      <c r="C1032" s="8" t="s">
        <v>4339</v>
      </c>
      <c r="D1032" s="8" t="s">
        <v>4344</v>
      </c>
      <c r="E1032" s="8" t="s">
        <v>4345</v>
      </c>
      <c r="F1032" s="9">
        <v>0</v>
      </c>
      <c r="G1032" s="8" t="s">
        <v>593</v>
      </c>
      <c r="H1032" s="8" t="s">
        <v>594</v>
      </c>
      <c r="I1032" s="10" t="str">
        <f>VLOOKUP(namesZH!$A1032,stationkey!B:G,6,0)</f>
        <v>Yanbian</v>
      </c>
    </row>
    <row r="1033" spans="1:9" hidden="1" x14ac:dyDescent="0.35">
      <c r="A1033" s="11" t="s">
        <v>4346</v>
      </c>
      <c r="B1033" s="12" t="s">
        <v>4347</v>
      </c>
      <c r="C1033" s="12" t="s">
        <v>4339</v>
      </c>
      <c r="D1033" s="12" t="s">
        <v>4348</v>
      </c>
      <c r="E1033" s="12" t="s">
        <v>4349</v>
      </c>
      <c r="F1033" s="13">
        <v>0</v>
      </c>
      <c r="G1033" s="12" t="s">
        <v>593</v>
      </c>
      <c r="H1033" s="12" t="s">
        <v>594</v>
      </c>
      <c r="I1033" s="14" t="str">
        <f>VLOOKUP(namesZH!$A1033,stationkey!B:G,6,0)</f>
        <v>Yanbian</v>
      </c>
    </row>
    <row r="1034" spans="1:9" hidden="1" x14ac:dyDescent="0.35">
      <c r="A1034" s="7" t="s">
        <v>4350</v>
      </c>
      <c r="B1034" s="8" t="s">
        <v>4351</v>
      </c>
      <c r="C1034" s="8" t="s">
        <v>4352</v>
      </c>
      <c r="D1034" s="8" t="s">
        <v>4353</v>
      </c>
      <c r="E1034" s="8" t="s">
        <v>4354</v>
      </c>
      <c r="F1034" s="9">
        <v>0</v>
      </c>
      <c r="G1034" s="8" t="s">
        <v>636</v>
      </c>
      <c r="H1034" s="8" t="s">
        <v>637</v>
      </c>
      <c r="I1034" s="10" t="str">
        <f>VLOOKUP(namesZH!$A1034,stationkey!B:G,6,0)</f>
        <v>Jixi</v>
      </c>
    </row>
    <row r="1035" spans="1:9" hidden="1" x14ac:dyDescent="0.35">
      <c r="A1035" s="11" t="s">
        <v>4355</v>
      </c>
      <c r="B1035" s="12" t="s">
        <v>4356</v>
      </c>
      <c r="C1035" s="12" t="s">
        <v>4352</v>
      </c>
      <c r="D1035" s="12" t="s">
        <v>4357</v>
      </c>
      <c r="E1035" s="12" t="s">
        <v>4358</v>
      </c>
      <c r="F1035" s="13">
        <v>0</v>
      </c>
      <c r="G1035" s="12" t="s">
        <v>636</v>
      </c>
      <c r="H1035" s="12" t="s">
        <v>637</v>
      </c>
      <c r="I1035" s="14" t="str">
        <f>VLOOKUP(namesZH!$A1035,stationkey!B:G,6,0)</f>
        <v>Jixi</v>
      </c>
    </row>
    <row r="1036" spans="1:9" hidden="1" x14ac:dyDescent="0.35">
      <c r="A1036" s="7" t="s">
        <v>4359</v>
      </c>
      <c r="B1036" s="8" t="s">
        <v>4360</v>
      </c>
      <c r="C1036" s="8" t="s">
        <v>4352</v>
      </c>
      <c r="D1036" s="8" t="s">
        <v>4361</v>
      </c>
      <c r="E1036" s="8" t="s">
        <v>4362</v>
      </c>
      <c r="F1036" s="9">
        <v>0</v>
      </c>
      <c r="G1036" s="8" t="s">
        <v>636</v>
      </c>
      <c r="H1036" s="8" t="s">
        <v>637</v>
      </c>
      <c r="I1036" s="10" t="str">
        <f>VLOOKUP(namesZH!$A1036,stationkey!B:G,6,0)</f>
        <v>Jixi</v>
      </c>
    </row>
    <row r="1037" spans="1:9" hidden="1" x14ac:dyDescent="0.35">
      <c r="A1037" s="11" t="s">
        <v>4363</v>
      </c>
      <c r="B1037" s="12" t="s">
        <v>4364</v>
      </c>
      <c r="C1037" s="12" t="s">
        <v>4352</v>
      </c>
      <c r="D1037" s="12" t="s">
        <v>4365</v>
      </c>
      <c r="E1037" s="12" t="s">
        <v>4366</v>
      </c>
      <c r="F1037" s="13">
        <v>0</v>
      </c>
      <c r="G1037" s="12" t="s">
        <v>636</v>
      </c>
      <c r="H1037" s="12" t="s">
        <v>637</v>
      </c>
      <c r="I1037" s="14" t="str">
        <f>VLOOKUP(namesZH!$A1037,stationkey!B:G,6,0)</f>
        <v>Jixi</v>
      </c>
    </row>
    <row r="1038" spans="1:9" hidden="1" x14ac:dyDescent="0.35">
      <c r="A1038" s="7" t="s">
        <v>4367</v>
      </c>
      <c r="B1038" s="8" t="s">
        <v>4368</v>
      </c>
      <c r="C1038" s="8" t="s">
        <v>4369</v>
      </c>
      <c r="D1038" s="8" t="s">
        <v>4370</v>
      </c>
      <c r="E1038" s="8" t="s">
        <v>4371</v>
      </c>
      <c r="F1038" s="9">
        <v>0</v>
      </c>
      <c r="G1038" s="8" t="s">
        <v>636</v>
      </c>
      <c r="H1038" s="8" t="s">
        <v>637</v>
      </c>
      <c r="I1038" s="10" t="str">
        <f>VLOOKUP(namesZH!$A1038,stationkey!B:G,6,0)</f>
        <v>Hegang</v>
      </c>
    </row>
    <row r="1039" spans="1:9" hidden="1" x14ac:dyDescent="0.35">
      <c r="A1039" s="11" t="s">
        <v>4372</v>
      </c>
      <c r="B1039" s="12" t="s">
        <v>4373</v>
      </c>
      <c r="C1039" s="12" t="s">
        <v>4369</v>
      </c>
      <c r="D1039" s="12" t="s">
        <v>4374</v>
      </c>
      <c r="E1039" s="12" t="s">
        <v>4375</v>
      </c>
      <c r="F1039" s="13">
        <v>0</v>
      </c>
      <c r="G1039" s="12" t="s">
        <v>636</v>
      </c>
      <c r="H1039" s="12" t="s">
        <v>637</v>
      </c>
      <c r="I1039" s="14" t="str">
        <f>VLOOKUP(namesZH!$A1039,stationkey!B:G,6,0)</f>
        <v>Hegang</v>
      </c>
    </row>
    <row r="1040" spans="1:9" hidden="1" x14ac:dyDescent="0.35">
      <c r="A1040" s="7" t="s">
        <v>4376</v>
      </c>
      <c r="B1040" s="8" t="s">
        <v>4377</v>
      </c>
      <c r="C1040" s="8" t="s">
        <v>4369</v>
      </c>
      <c r="D1040" s="8" t="s">
        <v>4378</v>
      </c>
      <c r="E1040" s="8" t="s">
        <v>4379</v>
      </c>
      <c r="F1040" s="9">
        <v>0</v>
      </c>
      <c r="G1040" s="8" t="s">
        <v>636</v>
      </c>
      <c r="H1040" s="8" t="s">
        <v>637</v>
      </c>
      <c r="I1040" s="10" t="str">
        <f>VLOOKUP(namesZH!$A1040,stationkey!B:G,6,0)</f>
        <v>Hegang</v>
      </c>
    </row>
    <row r="1041" spans="1:9" hidden="1" x14ac:dyDescent="0.35">
      <c r="A1041" s="11" t="s">
        <v>4380</v>
      </c>
      <c r="B1041" s="12" t="s">
        <v>4381</v>
      </c>
      <c r="C1041" s="12" t="s">
        <v>4369</v>
      </c>
      <c r="D1041" s="12" t="s">
        <v>4382</v>
      </c>
      <c r="E1041" s="12" t="s">
        <v>4383</v>
      </c>
      <c r="F1041" s="13">
        <v>0</v>
      </c>
      <c r="G1041" s="12" t="s">
        <v>636</v>
      </c>
      <c r="H1041" s="12" t="s">
        <v>637</v>
      </c>
      <c r="I1041" s="14" t="str">
        <f>VLOOKUP(namesZH!$A1041,stationkey!B:G,6,0)</f>
        <v>Hegang</v>
      </c>
    </row>
    <row r="1042" spans="1:9" hidden="1" x14ac:dyDescent="0.35">
      <c r="A1042" s="7" t="s">
        <v>4384</v>
      </c>
      <c r="B1042" s="8" t="s">
        <v>4385</v>
      </c>
      <c r="C1042" s="8" t="s">
        <v>4386</v>
      </c>
      <c r="D1042" s="8" t="s">
        <v>4387</v>
      </c>
      <c r="E1042" s="8" t="s">
        <v>4388</v>
      </c>
      <c r="F1042" s="9">
        <v>0</v>
      </c>
      <c r="G1042" s="8" t="s">
        <v>636</v>
      </c>
      <c r="H1042" s="8" t="s">
        <v>637</v>
      </c>
      <c r="I1042" s="10" t="str">
        <f>VLOOKUP(namesZH!$A1042,stationkey!B:G,6,0)</f>
        <v>Shuangyashan</v>
      </c>
    </row>
    <row r="1043" spans="1:9" hidden="1" x14ac:dyDescent="0.35">
      <c r="A1043" s="11" t="s">
        <v>4389</v>
      </c>
      <c r="B1043" s="12" t="s">
        <v>4390</v>
      </c>
      <c r="C1043" s="12" t="s">
        <v>4386</v>
      </c>
      <c r="D1043" s="12" t="s">
        <v>4391</v>
      </c>
      <c r="E1043" s="12" t="s">
        <v>4392</v>
      </c>
      <c r="F1043" s="13">
        <v>0</v>
      </c>
      <c r="G1043" s="12" t="s">
        <v>636</v>
      </c>
      <c r="H1043" s="12" t="s">
        <v>637</v>
      </c>
      <c r="I1043" s="14" t="str">
        <f>VLOOKUP(namesZH!$A1043,stationkey!B:G,6,0)</f>
        <v>Shuangyashan</v>
      </c>
    </row>
    <row r="1044" spans="1:9" hidden="1" x14ac:dyDescent="0.35">
      <c r="A1044" s="7" t="s">
        <v>4393</v>
      </c>
      <c r="B1044" s="8" t="s">
        <v>288</v>
      </c>
      <c r="C1044" s="8" t="s">
        <v>4386</v>
      </c>
      <c r="D1044" s="8" t="s">
        <v>4394</v>
      </c>
      <c r="E1044" s="8" t="s">
        <v>4395</v>
      </c>
      <c r="F1044" s="9">
        <v>0</v>
      </c>
      <c r="G1044" s="8" t="s">
        <v>636</v>
      </c>
      <c r="H1044" s="8" t="s">
        <v>637</v>
      </c>
      <c r="I1044" s="10" t="str">
        <f>VLOOKUP(namesZH!$A1044,stationkey!B:G,6,0)</f>
        <v>Shuangyashan</v>
      </c>
    </row>
    <row r="1045" spans="1:9" hidden="1" x14ac:dyDescent="0.35">
      <c r="A1045" s="11" t="s">
        <v>4396</v>
      </c>
      <c r="B1045" s="12" t="s">
        <v>4397</v>
      </c>
      <c r="C1045" s="12" t="s">
        <v>4386</v>
      </c>
      <c r="D1045" s="12" t="s">
        <v>4398</v>
      </c>
      <c r="E1045" s="12" t="s">
        <v>4399</v>
      </c>
      <c r="F1045" s="13">
        <v>0</v>
      </c>
      <c r="G1045" s="12" t="s">
        <v>636</v>
      </c>
      <c r="H1045" s="12" t="s">
        <v>637</v>
      </c>
      <c r="I1045" s="14" t="str">
        <f>VLOOKUP(namesZH!$A1045,stationkey!B:G,6,0)</f>
        <v>Shuangyashan</v>
      </c>
    </row>
    <row r="1046" spans="1:9" hidden="1" x14ac:dyDescent="0.35">
      <c r="A1046" s="7" t="s">
        <v>4400</v>
      </c>
      <c r="B1046" s="8" t="s">
        <v>4401</v>
      </c>
      <c r="C1046" s="8" t="s">
        <v>4402</v>
      </c>
      <c r="D1046" s="8" t="s">
        <v>4403</v>
      </c>
      <c r="E1046" s="8" t="s">
        <v>4404</v>
      </c>
      <c r="F1046" s="9">
        <v>0</v>
      </c>
      <c r="G1046" s="8" t="s">
        <v>636</v>
      </c>
      <c r="H1046" s="8" t="s">
        <v>637</v>
      </c>
      <c r="I1046" s="10" t="str">
        <f>VLOOKUP(namesZH!$A1046,stationkey!B:G,6,0)</f>
        <v>Yichun</v>
      </c>
    </row>
    <row r="1047" spans="1:9" hidden="1" x14ac:dyDescent="0.35">
      <c r="A1047" s="11" t="s">
        <v>4405</v>
      </c>
      <c r="B1047" s="12" t="s">
        <v>4406</v>
      </c>
      <c r="C1047" s="12" t="s">
        <v>4402</v>
      </c>
      <c r="D1047" s="12" t="s">
        <v>4407</v>
      </c>
      <c r="E1047" s="12" t="s">
        <v>4408</v>
      </c>
      <c r="F1047" s="13">
        <v>0</v>
      </c>
      <c r="G1047" s="12" t="s">
        <v>636</v>
      </c>
      <c r="H1047" s="12" t="s">
        <v>637</v>
      </c>
      <c r="I1047" s="14" t="str">
        <f>VLOOKUP(namesZH!$A1047,stationkey!B:G,6,0)</f>
        <v>Yichun</v>
      </c>
    </row>
    <row r="1048" spans="1:9" hidden="1" x14ac:dyDescent="0.35">
      <c r="A1048" s="7" t="s">
        <v>4409</v>
      </c>
      <c r="B1048" s="8" t="s">
        <v>4410</v>
      </c>
      <c r="C1048" s="8" t="s">
        <v>4402</v>
      </c>
      <c r="D1048" s="8" t="s">
        <v>4411</v>
      </c>
      <c r="E1048" s="8" t="s">
        <v>4412</v>
      </c>
      <c r="F1048" s="9">
        <v>0</v>
      </c>
      <c r="G1048" s="8" t="s">
        <v>636</v>
      </c>
      <c r="H1048" s="8" t="s">
        <v>637</v>
      </c>
      <c r="I1048" s="10" t="str">
        <f>VLOOKUP(namesZH!$A1048,stationkey!B:G,6,0)</f>
        <v>Yichun</v>
      </c>
    </row>
    <row r="1049" spans="1:9" hidden="1" x14ac:dyDescent="0.35">
      <c r="A1049" s="11" t="s">
        <v>4413</v>
      </c>
      <c r="B1049" s="12" t="s">
        <v>4414</v>
      </c>
      <c r="C1049" s="12" t="s">
        <v>4415</v>
      </c>
      <c r="D1049" s="12" t="s">
        <v>4416</v>
      </c>
      <c r="E1049" s="12" t="s">
        <v>4417</v>
      </c>
      <c r="F1049" s="13">
        <v>0</v>
      </c>
      <c r="G1049" s="12" t="s">
        <v>636</v>
      </c>
      <c r="H1049" s="12" t="s">
        <v>637</v>
      </c>
      <c r="I1049" s="14" t="str">
        <f>VLOOKUP(namesZH!$A1049,stationkey!B:G,6,0)</f>
        <v>Jiamusi</v>
      </c>
    </row>
    <row r="1050" spans="1:9" hidden="1" x14ac:dyDescent="0.35">
      <c r="A1050" s="7" t="s">
        <v>4418</v>
      </c>
      <c r="B1050" s="8" t="s">
        <v>4419</v>
      </c>
      <c r="C1050" s="8" t="s">
        <v>4415</v>
      </c>
      <c r="D1050" s="8" t="s">
        <v>4420</v>
      </c>
      <c r="E1050" s="8" t="s">
        <v>4421</v>
      </c>
      <c r="F1050" s="9">
        <v>0</v>
      </c>
      <c r="G1050" s="8" t="s">
        <v>636</v>
      </c>
      <c r="H1050" s="8" t="s">
        <v>637</v>
      </c>
      <c r="I1050" s="10" t="str">
        <f>VLOOKUP(namesZH!$A1050,stationkey!B:G,6,0)</f>
        <v>Jiamusi</v>
      </c>
    </row>
    <row r="1051" spans="1:9" hidden="1" x14ac:dyDescent="0.35">
      <c r="A1051" s="11" t="s">
        <v>4422</v>
      </c>
      <c r="B1051" s="12" t="s">
        <v>288</v>
      </c>
      <c r="C1051" s="12" t="s">
        <v>4415</v>
      </c>
      <c r="D1051" s="12" t="s">
        <v>4423</v>
      </c>
      <c r="E1051" s="12" t="s">
        <v>4424</v>
      </c>
      <c r="F1051" s="13">
        <v>0</v>
      </c>
      <c r="G1051" s="12" t="s">
        <v>636</v>
      </c>
      <c r="H1051" s="12" t="s">
        <v>637</v>
      </c>
      <c r="I1051" s="14" t="str">
        <f>VLOOKUP(namesZH!$A1051,stationkey!B:G,6,0)</f>
        <v>Jiamusi</v>
      </c>
    </row>
    <row r="1052" spans="1:9" hidden="1" x14ac:dyDescent="0.35">
      <c r="A1052" s="7" t="s">
        <v>4425</v>
      </c>
      <c r="B1052" s="8" t="s">
        <v>4426</v>
      </c>
      <c r="C1052" s="8" t="s">
        <v>4415</v>
      </c>
      <c r="D1052" s="8" t="s">
        <v>4427</v>
      </c>
      <c r="E1052" s="8" t="s">
        <v>4428</v>
      </c>
      <c r="F1052" s="9">
        <v>0</v>
      </c>
      <c r="G1052" s="8" t="s">
        <v>636</v>
      </c>
      <c r="H1052" s="8" t="s">
        <v>637</v>
      </c>
      <c r="I1052" s="10" t="str">
        <f>VLOOKUP(namesZH!$A1052,stationkey!B:G,6,0)</f>
        <v>Jiamusi</v>
      </c>
    </row>
    <row r="1053" spans="1:9" hidden="1" x14ac:dyDescent="0.35">
      <c r="A1053" s="11" t="s">
        <v>4429</v>
      </c>
      <c r="B1053" s="12" t="s">
        <v>4430</v>
      </c>
      <c r="C1053" s="12" t="s">
        <v>4415</v>
      </c>
      <c r="D1053" s="12" t="s">
        <v>4431</v>
      </c>
      <c r="E1053" s="12" t="s">
        <v>4432</v>
      </c>
      <c r="F1053" s="13">
        <v>0</v>
      </c>
      <c r="G1053" s="12" t="s">
        <v>636</v>
      </c>
      <c r="H1053" s="12" t="s">
        <v>637</v>
      </c>
      <c r="I1053" s="14" t="str">
        <f>VLOOKUP(namesZH!$A1053,stationkey!B:G,6,0)</f>
        <v>Jiamusi</v>
      </c>
    </row>
    <row r="1054" spans="1:9" hidden="1" x14ac:dyDescent="0.35">
      <c r="A1054" s="7" t="s">
        <v>4433</v>
      </c>
      <c r="B1054" s="8" t="s">
        <v>288</v>
      </c>
      <c r="C1054" s="8" t="s">
        <v>4434</v>
      </c>
      <c r="D1054" s="8" t="s">
        <v>4435</v>
      </c>
      <c r="E1054" s="8" t="s">
        <v>4436</v>
      </c>
      <c r="F1054" s="9">
        <v>0</v>
      </c>
      <c r="G1054" s="8" t="s">
        <v>636</v>
      </c>
      <c r="H1054" s="8" t="s">
        <v>637</v>
      </c>
      <c r="I1054" s="10" t="str">
        <f>VLOOKUP(namesZH!$A1054,stationkey!B:G,6,0)</f>
        <v>Qitaihe</v>
      </c>
    </row>
    <row r="1055" spans="1:9" hidden="1" x14ac:dyDescent="0.35">
      <c r="A1055" s="11" t="s">
        <v>4437</v>
      </c>
      <c r="B1055" s="12" t="s">
        <v>4438</v>
      </c>
      <c r="C1055" s="12" t="s">
        <v>4434</v>
      </c>
      <c r="D1055" s="12" t="s">
        <v>4439</v>
      </c>
      <c r="E1055" s="12" t="s">
        <v>4440</v>
      </c>
      <c r="F1055" s="13">
        <v>0</v>
      </c>
      <c r="G1055" s="12" t="s">
        <v>636</v>
      </c>
      <c r="H1055" s="12" t="s">
        <v>637</v>
      </c>
      <c r="I1055" s="14" t="str">
        <f>VLOOKUP(namesZH!$A1055,stationkey!B:G,6,0)</f>
        <v>Qitaihe</v>
      </c>
    </row>
    <row r="1056" spans="1:9" hidden="1" x14ac:dyDescent="0.35">
      <c r="A1056" s="7" t="s">
        <v>4441</v>
      </c>
      <c r="B1056" s="8" t="s">
        <v>4442</v>
      </c>
      <c r="C1056" s="8" t="s">
        <v>4434</v>
      </c>
      <c r="D1056" s="8" t="s">
        <v>4443</v>
      </c>
      <c r="E1056" s="8" t="s">
        <v>4444</v>
      </c>
      <c r="F1056" s="9">
        <v>0</v>
      </c>
      <c r="G1056" s="8" t="s">
        <v>636</v>
      </c>
      <c r="H1056" s="8" t="s">
        <v>637</v>
      </c>
      <c r="I1056" s="10" t="str">
        <f>VLOOKUP(namesZH!$A1056,stationkey!B:G,6,0)</f>
        <v>Qitaihe</v>
      </c>
    </row>
    <row r="1057" spans="1:9" hidden="1" x14ac:dyDescent="0.35">
      <c r="A1057" s="11" t="s">
        <v>4445</v>
      </c>
      <c r="B1057" s="12" t="s">
        <v>4446</v>
      </c>
      <c r="C1057" s="12" t="s">
        <v>4447</v>
      </c>
      <c r="D1057" s="12" t="s">
        <v>4448</v>
      </c>
      <c r="E1057" s="12" t="s">
        <v>4449</v>
      </c>
      <c r="F1057" s="13">
        <v>0</v>
      </c>
      <c r="G1057" s="12" t="s">
        <v>636</v>
      </c>
      <c r="H1057" s="12" t="s">
        <v>637</v>
      </c>
      <c r="I1057" s="14" t="str">
        <f>VLOOKUP(namesZH!$A1057,stationkey!B:G,6,0)</f>
        <v>Heihe</v>
      </c>
    </row>
    <row r="1058" spans="1:9" hidden="1" x14ac:dyDescent="0.35">
      <c r="A1058" s="7" t="s">
        <v>4450</v>
      </c>
      <c r="B1058" s="8" t="s">
        <v>2384</v>
      </c>
      <c r="C1058" s="8" t="s">
        <v>4447</v>
      </c>
      <c r="D1058" s="8" t="s">
        <v>4451</v>
      </c>
      <c r="E1058" s="8" t="s">
        <v>4452</v>
      </c>
      <c r="F1058" s="9">
        <v>0</v>
      </c>
      <c r="G1058" s="8" t="s">
        <v>636</v>
      </c>
      <c r="H1058" s="8" t="s">
        <v>637</v>
      </c>
      <c r="I1058" s="10" t="str">
        <f>VLOOKUP(namesZH!$A1058,stationkey!B:G,6,0)</f>
        <v>Heihe</v>
      </c>
    </row>
    <row r="1059" spans="1:9" hidden="1" x14ac:dyDescent="0.35">
      <c r="A1059" s="11" t="s">
        <v>4453</v>
      </c>
      <c r="B1059" s="12" t="s">
        <v>4454</v>
      </c>
      <c r="C1059" s="12" t="s">
        <v>4447</v>
      </c>
      <c r="D1059" s="12" t="s">
        <v>4455</v>
      </c>
      <c r="E1059" s="12" t="s">
        <v>4456</v>
      </c>
      <c r="F1059" s="13">
        <v>0</v>
      </c>
      <c r="G1059" s="12" t="s">
        <v>636</v>
      </c>
      <c r="H1059" s="12" t="s">
        <v>637</v>
      </c>
      <c r="I1059" s="14" t="str">
        <f>VLOOKUP(namesZH!$A1059,stationkey!B:G,6,0)</f>
        <v>Heihe</v>
      </c>
    </row>
    <row r="1060" spans="1:9" hidden="1" x14ac:dyDescent="0.35">
      <c r="A1060" s="7" t="s">
        <v>4457</v>
      </c>
      <c r="B1060" s="8" t="s">
        <v>4458</v>
      </c>
      <c r="C1060" s="8" t="s">
        <v>4459</v>
      </c>
      <c r="D1060" s="8" t="s">
        <v>4460</v>
      </c>
      <c r="E1060" s="8" t="s">
        <v>4461</v>
      </c>
      <c r="F1060" s="9">
        <v>0</v>
      </c>
      <c r="G1060" s="8" t="s">
        <v>636</v>
      </c>
      <c r="H1060" s="8" t="s">
        <v>637</v>
      </c>
      <c r="I1060" s="10" t="str">
        <f>VLOOKUP(namesZH!$A1060,stationkey!B:G,6,0)</f>
        <v>Suihua</v>
      </c>
    </row>
    <row r="1061" spans="1:9" hidden="1" x14ac:dyDescent="0.35">
      <c r="A1061" s="11" t="s">
        <v>4462</v>
      </c>
      <c r="B1061" s="12" t="s">
        <v>4463</v>
      </c>
      <c r="C1061" s="12" t="s">
        <v>4459</v>
      </c>
      <c r="D1061" s="12" t="s">
        <v>4464</v>
      </c>
      <c r="E1061" s="12" t="s">
        <v>4465</v>
      </c>
      <c r="F1061" s="13">
        <v>0</v>
      </c>
      <c r="G1061" s="12" t="s">
        <v>636</v>
      </c>
      <c r="H1061" s="12" t="s">
        <v>637</v>
      </c>
      <c r="I1061" s="14" t="str">
        <f>VLOOKUP(namesZH!$A1061,stationkey!B:G,6,0)</f>
        <v>Suihua</v>
      </c>
    </row>
    <row r="1062" spans="1:9" hidden="1" x14ac:dyDescent="0.35">
      <c r="A1062" s="7" t="s">
        <v>4466</v>
      </c>
      <c r="B1062" s="8" t="s">
        <v>288</v>
      </c>
      <c r="C1062" s="8" t="s">
        <v>4467</v>
      </c>
      <c r="D1062" s="8" t="s">
        <v>4468</v>
      </c>
      <c r="E1062" s="8" t="s">
        <v>4469</v>
      </c>
      <c r="F1062" s="9">
        <v>0</v>
      </c>
      <c r="G1062" s="8" t="s">
        <v>471</v>
      </c>
      <c r="H1062" s="8" t="s">
        <v>472</v>
      </c>
      <c r="I1062" s="10" t="str">
        <f>VLOOKUP(namesZH!$A1062,stationkey!B:G,6,0)</f>
        <v>Daxinganling</v>
      </c>
    </row>
    <row r="1063" spans="1:9" hidden="1" x14ac:dyDescent="0.35">
      <c r="A1063" s="11" t="s">
        <v>4470</v>
      </c>
      <c r="B1063" s="12" t="s">
        <v>4471</v>
      </c>
      <c r="C1063" s="12" t="s">
        <v>4467</v>
      </c>
      <c r="D1063" s="12" t="s">
        <v>4472</v>
      </c>
      <c r="E1063" s="12" t="s">
        <v>4473</v>
      </c>
      <c r="F1063" s="13">
        <v>0</v>
      </c>
      <c r="G1063" s="12" t="s">
        <v>471</v>
      </c>
      <c r="H1063" s="12" t="s">
        <v>472</v>
      </c>
      <c r="I1063" s="14" t="str">
        <f>VLOOKUP(namesZH!$A1063,stationkey!B:G,6,0)</f>
        <v>Daxinganling</v>
      </c>
    </row>
    <row r="1064" spans="1:9" hidden="1" x14ac:dyDescent="0.35">
      <c r="A1064" s="7" t="s">
        <v>4474</v>
      </c>
      <c r="B1064" s="8" t="s">
        <v>4475</v>
      </c>
      <c r="C1064" s="8" t="s">
        <v>4476</v>
      </c>
      <c r="D1064" s="8" t="s">
        <v>4477</v>
      </c>
      <c r="E1064" s="8" t="s">
        <v>4478</v>
      </c>
      <c r="F1064" s="9">
        <v>0</v>
      </c>
      <c r="G1064" s="8" t="s">
        <v>1210</v>
      </c>
      <c r="H1064" s="8" t="s">
        <v>1211</v>
      </c>
      <c r="I1064" s="10" t="str">
        <f>VLOOKUP(namesZH!$A1064,stationkey!B:G,6,0)</f>
        <v>Bengbu</v>
      </c>
    </row>
    <row r="1065" spans="1:9" hidden="1" x14ac:dyDescent="0.35">
      <c r="A1065" s="11" t="s">
        <v>4479</v>
      </c>
      <c r="B1065" s="12" t="s">
        <v>4480</v>
      </c>
      <c r="C1065" s="12" t="s">
        <v>4476</v>
      </c>
      <c r="D1065" s="12" t="s">
        <v>4481</v>
      </c>
      <c r="E1065" s="12" t="s">
        <v>4482</v>
      </c>
      <c r="F1065" s="13">
        <v>0</v>
      </c>
      <c r="G1065" s="12" t="s">
        <v>1210</v>
      </c>
      <c r="H1065" s="12" t="s">
        <v>1211</v>
      </c>
      <c r="I1065" s="14" t="str">
        <f>VLOOKUP(namesZH!$A1065,stationkey!B:G,6,0)</f>
        <v>Bengbu</v>
      </c>
    </row>
    <row r="1066" spans="1:9" hidden="1" x14ac:dyDescent="0.35">
      <c r="A1066" s="7" t="s">
        <v>4483</v>
      </c>
      <c r="B1066" s="8" t="s">
        <v>4484</v>
      </c>
      <c r="C1066" s="8" t="s">
        <v>4476</v>
      </c>
      <c r="D1066" s="8" t="s">
        <v>4485</v>
      </c>
      <c r="E1066" s="8" t="s">
        <v>4486</v>
      </c>
      <c r="F1066" s="9">
        <v>0</v>
      </c>
      <c r="G1066" s="8" t="s">
        <v>1210</v>
      </c>
      <c r="H1066" s="8" t="s">
        <v>1211</v>
      </c>
      <c r="I1066" s="10" t="str">
        <f>VLOOKUP(namesZH!$A1066,stationkey!B:G,6,0)</f>
        <v>Bengbu</v>
      </c>
    </row>
    <row r="1067" spans="1:9" hidden="1" x14ac:dyDescent="0.35">
      <c r="A1067" s="11" t="s">
        <v>4487</v>
      </c>
      <c r="B1067" s="12" t="s">
        <v>4488</v>
      </c>
      <c r="C1067" s="12" t="s">
        <v>4476</v>
      </c>
      <c r="D1067" s="12" t="s">
        <v>4489</v>
      </c>
      <c r="E1067" s="12" t="s">
        <v>4490</v>
      </c>
      <c r="F1067" s="13">
        <v>0</v>
      </c>
      <c r="G1067" s="12" t="s">
        <v>1210</v>
      </c>
      <c r="H1067" s="12" t="s">
        <v>1211</v>
      </c>
      <c r="I1067" s="14" t="str">
        <f>VLOOKUP(namesZH!$A1067,stationkey!B:G,6,0)</f>
        <v>Bengbu</v>
      </c>
    </row>
    <row r="1068" spans="1:9" hidden="1" x14ac:dyDescent="0.35">
      <c r="A1068" s="7" t="s">
        <v>4491</v>
      </c>
      <c r="B1068" s="8" t="s">
        <v>4492</v>
      </c>
      <c r="C1068" s="8" t="s">
        <v>4476</v>
      </c>
      <c r="D1068" s="8" t="s">
        <v>4493</v>
      </c>
      <c r="E1068" s="8" t="s">
        <v>4494</v>
      </c>
      <c r="F1068" s="9">
        <v>0</v>
      </c>
      <c r="G1068" s="8" t="s">
        <v>1210</v>
      </c>
      <c r="H1068" s="8" t="s">
        <v>1211</v>
      </c>
      <c r="I1068" s="10" t="str">
        <f>VLOOKUP(namesZH!$A1068,stationkey!B:G,6,0)</f>
        <v>Bengbu</v>
      </c>
    </row>
    <row r="1069" spans="1:9" hidden="1" x14ac:dyDescent="0.35">
      <c r="A1069" s="11" t="s">
        <v>4495</v>
      </c>
      <c r="B1069" s="12" t="s">
        <v>218</v>
      </c>
      <c r="C1069" s="12" t="s">
        <v>4476</v>
      </c>
      <c r="D1069" s="12" t="s">
        <v>4496</v>
      </c>
      <c r="E1069" s="12" t="s">
        <v>4497</v>
      </c>
      <c r="F1069" s="13">
        <v>0</v>
      </c>
      <c r="G1069" s="12" t="s">
        <v>1210</v>
      </c>
      <c r="H1069" s="12" t="s">
        <v>1211</v>
      </c>
      <c r="I1069" s="14" t="str">
        <f>VLOOKUP(namesZH!$A1069,stationkey!B:G,6,0)</f>
        <v>Bengbu</v>
      </c>
    </row>
    <row r="1070" spans="1:9" hidden="1" x14ac:dyDescent="0.35">
      <c r="A1070" s="7"/>
      <c r="B1070" s="8"/>
      <c r="C1070" s="8"/>
      <c r="D1070" s="8"/>
      <c r="E1070" s="8"/>
      <c r="F1070" s="9"/>
      <c r="G1070" s="8"/>
      <c r="H1070" s="8"/>
      <c r="I1070" s="10"/>
    </row>
    <row r="1071" spans="1:9" hidden="1" x14ac:dyDescent="0.35">
      <c r="A1071" s="11" t="s">
        <v>4500</v>
      </c>
      <c r="B1071" s="12" t="s">
        <v>4501</v>
      </c>
      <c r="C1071" s="12" t="s">
        <v>4499</v>
      </c>
      <c r="D1071" s="12" t="s">
        <v>4502</v>
      </c>
      <c r="E1071" s="12" t="s">
        <v>4503</v>
      </c>
      <c r="F1071" s="13">
        <v>0</v>
      </c>
      <c r="G1071" s="12" t="s">
        <v>1210</v>
      </c>
      <c r="H1071" s="12" t="s">
        <v>1211</v>
      </c>
      <c r="I1071" s="14" t="str">
        <f>VLOOKUP(namesZH!$A1071,stationkey!B:G,6,0)</f>
        <v>Huainan</v>
      </c>
    </row>
    <row r="1072" spans="1:9" hidden="1" x14ac:dyDescent="0.35">
      <c r="A1072" s="7" t="s">
        <v>4504</v>
      </c>
      <c r="B1072" s="8" t="s">
        <v>3567</v>
      </c>
      <c r="C1072" s="8" t="s">
        <v>4499</v>
      </c>
      <c r="D1072" s="8" t="s">
        <v>4505</v>
      </c>
      <c r="E1072" s="8" t="s">
        <v>4506</v>
      </c>
      <c r="F1072" s="9">
        <v>0</v>
      </c>
      <c r="G1072" s="8" t="s">
        <v>1210</v>
      </c>
      <c r="H1072" s="8" t="s">
        <v>1211</v>
      </c>
      <c r="I1072" s="10" t="str">
        <f>VLOOKUP(namesZH!$A1072,stationkey!B:G,6,0)</f>
        <v>Huainan</v>
      </c>
    </row>
    <row r="1073" spans="1:9" hidden="1" x14ac:dyDescent="0.35">
      <c r="A1073" s="11" t="s">
        <v>4507</v>
      </c>
      <c r="B1073" s="12" t="s">
        <v>4508</v>
      </c>
      <c r="C1073" s="12" t="s">
        <v>4499</v>
      </c>
      <c r="D1073" s="12" t="s">
        <v>4509</v>
      </c>
      <c r="E1073" s="12" t="s">
        <v>4510</v>
      </c>
      <c r="F1073" s="13">
        <v>0</v>
      </c>
      <c r="G1073" s="12" t="s">
        <v>1210</v>
      </c>
      <c r="H1073" s="12" t="s">
        <v>1211</v>
      </c>
      <c r="I1073" s="14" t="str">
        <f>VLOOKUP(namesZH!$A1073,stationkey!B:G,6,0)</f>
        <v>Huainan</v>
      </c>
    </row>
    <row r="1074" spans="1:9" hidden="1" x14ac:dyDescent="0.35">
      <c r="A1074" s="7" t="s">
        <v>4511</v>
      </c>
      <c r="B1074" s="8" t="s">
        <v>4512</v>
      </c>
      <c r="C1074" s="8" t="s">
        <v>4499</v>
      </c>
      <c r="D1074" s="8" t="s">
        <v>4513</v>
      </c>
      <c r="E1074" s="8" t="s">
        <v>4514</v>
      </c>
      <c r="F1074" s="9">
        <v>0</v>
      </c>
      <c r="G1074" s="8" t="s">
        <v>1210</v>
      </c>
      <c r="H1074" s="8" t="s">
        <v>1211</v>
      </c>
      <c r="I1074" s="10" t="str">
        <f>VLOOKUP(namesZH!$A1074,stationkey!B:G,6,0)</f>
        <v>Huainan</v>
      </c>
    </row>
    <row r="1075" spans="1:9" hidden="1" x14ac:dyDescent="0.35">
      <c r="A1075" s="11" t="s">
        <v>4515</v>
      </c>
      <c r="B1075" s="12" t="s">
        <v>4516</v>
      </c>
      <c r="C1075" s="12" t="s">
        <v>4499</v>
      </c>
      <c r="D1075" s="12" t="s">
        <v>4517</v>
      </c>
      <c r="E1075" s="12" t="s">
        <v>4518</v>
      </c>
      <c r="F1075" s="13">
        <v>0</v>
      </c>
      <c r="G1075" s="12" t="s">
        <v>1210</v>
      </c>
      <c r="H1075" s="12" t="s">
        <v>1211</v>
      </c>
      <c r="I1075" s="14" t="str">
        <f>VLOOKUP(namesZH!$A1075,stationkey!B:G,6,0)</f>
        <v>Huainan</v>
      </c>
    </row>
    <row r="1076" spans="1:9" hidden="1" x14ac:dyDescent="0.35">
      <c r="A1076" s="7" t="s">
        <v>4519</v>
      </c>
      <c r="B1076" s="8" t="s">
        <v>276</v>
      </c>
      <c r="C1076" s="8" t="s">
        <v>4520</v>
      </c>
      <c r="D1076" s="8" t="s">
        <v>4521</v>
      </c>
      <c r="E1076" s="8" t="s">
        <v>4522</v>
      </c>
      <c r="F1076" s="9">
        <v>0</v>
      </c>
      <c r="G1076" s="8" t="s">
        <v>1210</v>
      </c>
      <c r="H1076" s="8" t="s">
        <v>1211</v>
      </c>
      <c r="I1076" s="10" t="str">
        <f>VLOOKUP(namesZH!$A1076,stationkey!B:G,6,0)</f>
        <v>Huaibei</v>
      </c>
    </row>
    <row r="1077" spans="1:9" hidden="1" x14ac:dyDescent="0.35">
      <c r="A1077" s="11" t="s">
        <v>4523</v>
      </c>
      <c r="B1077" s="12" t="s">
        <v>4524</v>
      </c>
      <c r="C1077" s="12" t="s">
        <v>4520</v>
      </c>
      <c r="D1077" s="12" t="s">
        <v>4525</v>
      </c>
      <c r="E1077" s="12" t="s">
        <v>4526</v>
      </c>
      <c r="F1077" s="13">
        <v>0</v>
      </c>
      <c r="G1077" s="12" t="s">
        <v>1210</v>
      </c>
      <c r="H1077" s="12" t="s">
        <v>1211</v>
      </c>
      <c r="I1077" s="14" t="str">
        <f>VLOOKUP(namesZH!$A1077,stationkey!B:G,6,0)</f>
        <v>Huaibei</v>
      </c>
    </row>
    <row r="1078" spans="1:9" hidden="1" x14ac:dyDescent="0.35">
      <c r="A1078" s="7" t="s">
        <v>4527</v>
      </c>
      <c r="B1078" s="8" t="s">
        <v>4528</v>
      </c>
      <c r="C1078" s="8" t="s">
        <v>4520</v>
      </c>
      <c r="D1078" s="8" t="s">
        <v>4529</v>
      </c>
      <c r="E1078" s="8" t="s">
        <v>4530</v>
      </c>
      <c r="F1078" s="9">
        <v>0</v>
      </c>
      <c r="G1078" s="8" t="s">
        <v>1210</v>
      </c>
      <c r="H1078" s="8" t="s">
        <v>1211</v>
      </c>
      <c r="I1078" s="10" t="str">
        <f>VLOOKUP(namesZH!$A1078,stationkey!B:G,6,0)</f>
        <v>Huaibei</v>
      </c>
    </row>
    <row r="1079" spans="1:9" hidden="1" x14ac:dyDescent="0.35">
      <c r="A1079" s="11" t="s">
        <v>4531</v>
      </c>
      <c r="B1079" s="12" t="s">
        <v>4532</v>
      </c>
      <c r="C1079" s="12" t="s">
        <v>4533</v>
      </c>
      <c r="D1079" s="12" t="s">
        <v>4534</v>
      </c>
      <c r="E1079" s="12" t="s">
        <v>4535</v>
      </c>
      <c r="F1079" s="13">
        <v>0</v>
      </c>
      <c r="G1079" s="12" t="s">
        <v>1210</v>
      </c>
      <c r="H1079" s="12" t="s">
        <v>1211</v>
      </c>
      <c r="I1079" s="14" t="str">
        <f>VLOOKUP(namesZH!$A1079,stationkey!B:G,6,0)</f>
        <v>Tongling</v>
      </c>
    </row>
    <row r="1080" spans="1:9" hidden="1" x14ac:dyDescent="0.35">
      <c r="A1080" s="7" t="s">
        <v>4536</v>
      </c>
      <c r="B1080" s="8" t="s">
        <v>4537</v>
      </c>
      <c r="C1080" s="8" t="s">
        <v>4533</v>
      </c>
      <c r="D1080" s="8" t="s">
        <v>4538</v>
      </c>
      <c r="E1080" s="8" t="s">
        <v>4539</v>
      </c>
      <c r="F1080" s="9">
        <v>0</v>
      </c>
      <c r="G1080" s="8" t="s">
        <v>1210</v>
      </c>
      <c r="H1080" s="8" t="s">
        <v>1211</v>
      </c>
      <c r="I1080" s="10" t="str">
        <f>VLOOKUP(namesZH!$A1080,stationkey!B:G,6,0)</f>
        <v>Tongling</v>
      </c>
    </row>
    <row r="1081" spans="1:9" hidden="1" x14ac:dyDescent="0.35">
      <c r="A1081" s="11" t="s">
        <v>4540</v>
      </c>
      <c r="B1081" s="12" t="s">
        <v>4541</v>
      </c>
      <c r="C1081" s="12" t="s">
        <v>4533</v>
      </c>
      <c r="D1081" s="12" t="s">
        <v>4542</v>
      </c>
      <c r="E1081" s="12" t="s">
        <v>4535</v>
      </c>
      <c r="F1081" s="13">
        <v>0</v>
      </c>
      <c r="G1081" s="12" t="s">
        <v>1210</v>
      </c>
      <c r="H1081" s="12" t="s">
        <v>1211</v>
      </c>
      <c r="I1081" s="14" t="str">
        <f>VLOOKUP(namesZH!$A1081,stationkey!B:G,6,0)</f>
        <v>Tongling</v>
      </c>
    </row>
    <row r="1082" spans="1:9" hidden="1" x14ac:dyDescent="0.35">
      <c r="A1082" s="7" t="s">
        <v>4543</v>
      </c>
      <c r="B1082" s="8" t="s">
        <v>4544</v>
      </c>
      <c r="C1082" s="8" t="s">
        <v>4533</v>
      </c>
      <c r="D1082" s="8" t="s">
        <v>4545</v>
      </c>
      <c r="E1082" s="8" t="s">
        <v>4546</v>
      </c>
      <c r="F1082" s="9">
        <v>0</v>
      </c>
      <c r="G1082" s="8" t="s">
        <v>1210</v>
      </c>
      <c r="H1082" s="8" t="s">
        <v>1211</v>
      </c>
      <c r="I1082" s="10" t="str">
        <f>VLOOKUP(namesZH!$A1082,stationkey!B:G,6,0)</f>
        <v>Tongling</v>
      </c>
    </row>
    <row r="1083" spans="1:9" hidden="1" x14ac:dyDescent="0.35">
      <c r="A1083" s="11" t="s">
        <v>4547</v>
      </c>
      <c r="B1083" s="12" t="s">
        <v>4548</v>
      </c>
      <c r="C1083" s="12" t="s">
        <v>4533</v>
      </c>
      <c r="D1083" s="12" t="s">
        <v>4549</v>
      </c>
      <c r="E1083" s="12" t="s">
        <v>4550</v>
      </c>
      <c r="F1083" s="13">
        <v>0</v>
      </c>
      <c r="G1083" s="12" t="s">
        <v>1210</v>
      </c>
      <c r="H1083" s="12" t="s">
        <v>1211</v>
      </c>
      <c r="I1083" s="14" t="str">
        <f>VLOOKUP(namesZH!$A1083,stationkey!B:G,6,0)</f>
        <v>Tongling</v>
      </c>
    </row>
    <row r="1084" spans="1:9" hidden="1" x14ac:dyDescent="0.35">
      <c r="A1084" s="7" t="s">
        <v>4551</v>
      </c>
      <c r="B1084" s="8" t="s">
        <v>4552</v>
      </c>
      <c r="C1084" s="8" t="s">
        <v>4533</v>
      </c>
      <c r="D1084" s="8" t="s">
        <v>4553</v>
      </c>
      <c r="E1084" s="8" t="s">
        <v>4554</v>
      </c>
      <c r="F1084" s="9">
        <v>0</v>
      </c>
      <c r="G1084" s="8" t="s">
        <v>1210</v>
      </c>
      <c r="H1084" s="8" t="s">
        <v>1211</v>
      </c>
      <c r="I1084" s="10" t="str">
        <f>VLOOKUP(namesZH!$A1084,stationkey!B:G,6,0)</f>
        <v>Tongling</v>
      </c>
    </row>
    <row r="1085" spans="1:9" hidden="1" x14ac:dyDescent="0.35">
      <c r="A1085" s="11" t="s">
        <v>4555</v>
      </c>
      <c r="B1085" s="12" t="s">
        <v>4556</v>
      </c>
      <c r="C1085" s="12" t="s">
        <v>4557</v>
      </c>
      <c r="D1085" s="12" t="s">
        <v>4558</v>
      </c>
      <c r="E1085" s="12" t="s">
        <v>4559</v>
      </c>
      <c r="F1085" s="13">
        <v>0</v>
      </c>
      <c r="G1085" s="12" t="s">
        <v>1210</v>
      </c>
      <c r="H1085" s="12" t="s">
        <v>1211</v>
      </c>
      <c r="I1085" s="14" t="str">
        <f>VLOOKUP(namesZH!$A1085,stationkey!B:G,6,0)</f>
        <v>Anqing</v>
      </c>
    </row>
    <row r="1086" spans="1:9" hidden="1" x14ac:dyDescent="0.35">
      <c r="A1086" s="7" t="s">
        <v>4560</v>
      </c>
      <c r="B1086" s="8" t="s">
        <v>4561</v>
      </c>
      <c r="C1086" s="8" t="s">
        <v>4557</v>
      </c>
      <c r="D1086" s="8" t="s">
        <v>4562</v>
      </c>
      <c r="E1086" s="8" t="s">
        <v>4563</v>
      </c>
      <c r="F1086" s="9">
        <v>0</v>
      </c>
      <c r="G1086" s="8" t="s">
        <v>1210</v>
      </c>
      <c r="H1086" s="8" t="s">
        <v>1211</v>
      </c>
      <c r="I1086" s="10" t="str">
        <f>VLOOKUP(namesZH!$A1086,stationkey!B:G,6,0)</f>
        <v>Anqing</v>
      </c>
    </row>
    <row r="1087" spans="1:9" hidden="1" x14ac:dyDescent="0.35">
      <c r="A1087" s="11" t="s">
        <v>4564</v>
      </c>
      <c r="B1087" s="12" t="s">
        <v>4565</v>
      </c>
      <c r="C1087" s="12" t="s">
        <v>4557</v>
      </c>
      <c r="D1087" s="12" t="s">
        <v>4566</v>
      </c>
      <c r="E1087" s="12" t="s">
        <v>4567</v>
      </c>
      <c r="F1087" s="13">
        <v>0</v>
      </c>
      <c r="G1087" s="12" t="s">
        <v>1210</v>
      </c>
      <c r="H1087" s="12" t="s">
        <v>1211</v>
      </c>
      <c r="I1087" s="14" t="str">
        <f>VLOOKUP(namesZH!$A1087,stationkey!B:G,6,0)</f>
        <v>Anqing</v>
      </c>
    </row>
    <row r="1088" spans="1:9" hidden="1" x14ac:dyDescent="0.35">
      <c r="A1088" s="7" t="s">
        <v>4568</v>
      </c>
      <c r="B1088" s="8" t="s">
        <v>4569</v>
      </c>
      <c r="C1088" s="8" t="s">
        <v>4557</v>
      </c>
      <c r="D1088" s="8" t="s">
        <v>4570</v>
      </c>
      <c r="E1088" s="8" t="s">
        <v>4571</v>
      </c>
      <c r="F1088" s="9">
        <v>0</v>
      </c>
      <c r="G1088" s="8" t="s">
        <v>1210</v>
      </c>
      <c r="H1088" s="8" t="s">
        <v>1211</v>
      </c>
      <c r="I1088" s="10" t="str">
        <f>VLOOKUP(namesZH!$A1088,stationkey!B:G,6,0)</f>
        <v>Anqing</v>
      </c>
    </row>
    <row r="1089" spans="1:9" hidden="1" x14ac:dyDescent="0.35">
      <c r="A1089" s="11" t="s">
        <v>4572</v>
      </c>
      <c r="B1089" s="12" t="s">
        <v>4573</v>
      </c>
      <c r="C1089" s="12" t="s">
        <v>4574</v>
      </c>
      <c r="D1089" s="12" t="s">
        <v>4575</v>
      </c>
      <c r="E1089" s="12" t="s">
        <v>4576</v>
      </c>
      <c r="F1089" s="13">
        <v>0</v>
      </c>
      <c r="G1089" s="12" t="s">
        <v>1210</v>
      </c>
      <c r="H1089" s="12" t="s">
        <v>1211</v>
      </c>
      <c r="I1089" s="14" t="str">
        <f>VLOOKUP(namesZH!$A1089,stationkey!B:G,6,0)</f>
        <v>Huangshan</v>
      </c>
    </row>
    <row r="1090" spans="1:9" hidden="1" x14ac:dyDescent="0.35">
      <c r="A1090" s="7" t="s">
        <v>4577</v>
      </c>
      <c r="B1090" s="8" t="s">
        <v>4578</v>
      </c>
      <c r="C1090" s="8" t="s">
        <v>4574</v>
      </c>
      <c r="D1090" s="8" t="s">
        <v>4579</v>
      </c>
      <c r="E1090" s="8" t="s">
        <v>4580</v>
      </c>
      <c r="F1090" s="9">
        <v>0</v>
      </c>
      <c r="G1090" s="8" t="s">
        <v>1210</v>
      </c>
      <c r="H1090" s="8" t="s">
        <v>1211</v>
      </c>
      <c r="I1090" s="10" t="str">
        <f>VLOOKUP(namesZH!$A1090,stationkey!B:G,6,0)</f>
        <v>Huangshan</v>
      </c>
    </row>
    <row r="1091" spans="1:9" hidden="1" x14ac:dyDescent="0.35">
      <c r="A1091" s="11" t="s">
        <v>4581</v>
      </c>
      <c r="B1091" s="12" t="s">
        <v>4582</v>
      </c>
      <c r="C1091" s="12" t="s">
        <v>4574</v>
      </c>
      <c r="D1091" s="12" t="s">
        <v>4583</v>
      </c>
      <c r="E1091" s="12" t="s">
        <v>4584</v>
      </c>
      <c r="F1091" s="13">
        <v>0</v>
      </c>
      <c r="G1091" s="12" t="s">
        <v>1210</v>
      </c>
      <c r="H1091" s="12" t="s">
        <v>1211</v>
      </c>
      <c r="I1091" s="14" t="str">
        <f>VLOOKUP(namesZH!$A1091,stationkey!B:G,6,0)</f>
        <v>Huangshan</v>
      </c>
    </row>
    <row r="1092" spans="1:9" hidden="1" x14ac:dyDescent="0.35">
      <c r="A1092" s="7" t="s">
        <v>4585</v>
      </c>
      <c r="B1092" s="8" t="s">
        <v>4586</v>
      </c>
      <c r="C1092" s="8" t="s">
        <v>4587</v>
      </c>
      <c r="D1092" s="8" t="s">
        <v>4588</v>
      </c>
      <c r="E1092" s="8" t="s">
        <v>4589</v>
      </c>
      <c r="F1092" s="9">
        <v>0</v>
      </c>
      <c r="G1092" s="8" t="s">
        <v>1210</v>
      </c>
      <c r="H1092" s="8" t="s">
        <v>1211</v>
      </c>
      <c r="I1092" s="10" t="str">
        <f>VLOOKUP(namesZH!$A1092,stationkey!B:G,6,0)</f>
        <v>Chuzhou</v>
      </c>
    </row>
    <row r="1093" spans="1:9" hidden="1" x14ac:dyDescent="0.35">
      <c r="A1093" s="11" t="s">
        <v>4590</v>
      </c>
      <c r="B1093" s="12" t="s">
        <v>4591</v>
      </c>
      <c r="C1093" s="12" t="s">
        <v>4587</v>
      </c>
      <c r="D1093" s="12" t="s">
        <v>4592</v>
      </c>
      <c r="E1093" s="12" t="s">
        <v>4593</v>
      </c>
      <c r="F1093" s="13">
        <v>0</v>
      </c>
      <c r="G1093" s="12" t="s">
        <v>1210</v>
      </c>
      <c r="H1093" s="12" t="s">
        <v>1211</v>
      </c>
      <c r="I1093" s="14" t="str">
        <f>VLOOKUP(namesZH!$A1093,stationkey!B:G,6,0)</f>
        <v>Chuzhou</v>
      </c>
    </row>
    <row r="1094" spans="1:9" hidden="1" x14ac:dyDescent="0.35">
      <c r="A1094" s="7" t="s">
        <v>4594</v>
      </c>
      <c r="B1094" s="8" t="s">
        <v>276</v>
      </c>
      <c r="C1094" s="8" t="s">
        <v>4587</v>
      </c>
      <c r="D1094" s="8" t="s">
        <v>4595</v>
      </c>
      <c r="E1094" s="8" t="s">
        <v>4596</v>
      </c>
      <c r="F1094" s="9">
        <v>0</v>
      </c>
      <c r="G1094" s="8" t="s">
        <v>1210</v>
      </c>
      <c r="H1094" s="8" t="s">
        <v>1211</v>
      </c>
      <c r="I1094" s="10" t="str">
        <f>VLOOKUP(namesZH!$A1094,stationkey!B:G,6,0)</f>
        <v>Chuzhou</v>
      </c>
    </row>
    <row r="1095" spans="1:9" hidden="1" x14ac:dyDescent="0.35">
      <c r="A1095" s="11" t="s">
        <v>4597</v>
      </c>
      <c r="B1095" s="12" t="s">
        <v>405</v>
      </c>
      <c r="C1095" s="12" t="s">
        <v>4598</v>
      </c>
      <c r="D1095" s="12" t="s">
        <v>4599</v>
      </c>
      <c r="E1095" s="12" t="s">
        <v>4600</v>
      </c>
      <c r="F1095" s="13">
        <v>0</v>
      </c>
      <c r="G1095" s="12" t="s">
        <v>1210</v>
      </c>
      <c r="H1095" s="12" t="s">
        <v>1211</v>
      </c>
      <c r="I1095" s="14" t="str">
        <f>VLOOKUP(namesZH!$A1095,stationkey!B:G,6,0)</f>
        <v>Fuyang</v>
      </c>
    </row>
    <row r="1096" spans="1:9" hidden="1" x14ac:dyDescent="0.35">
      <c r="A1096" s="7"/>
      <c r="B1096" s="8"/>
      <c r="C1096" s="8"/>
      <c r="D1096" s="8"/>
      <c r="E1096" s="8"/>
      <c r="F1096" s="9"/>
      <c r="G1096" s="8"/>
      <c r="H1096" s="8"/>
      <c r="I1096" s="10"/>
    </row>
    <row r="1097" spans="1:9" hidden="1" x14ac:dyDescent="0.35">
      <c r="A1097" s="11" t="s">
        <v>4602</v>
      </c>
      <c r="B1097" s="12" t="s">
        <v>359</v>
      </c>
      <c r="C1097" s="12" t="s">
        <v>4598</v>
      </c>
      <c r="D1097" s="12" t="s">
        <v>4603</v>
      </c>
      <c r="E1097" s="12" t="s">
        <v>4604</v>
      </c>
      <c r="F1097" s="13">
        <v>0</v>
      </c>
      <c r="G1097" s="12" t="s">
        <v>1210</v>
      </c>
      <c r="H1097" s="12" t="s">
        <v>1211</v>
      </c>
      <c r="I1097" s="14" t="str">
        <f>VLOOKUP(namesZH!$A1097,stationkey!B:G,6,0)</f>
        <v>Fuyang</v>
      </c>
    </row>
    <row r="1098" spans="1:9" hidden="1" x14ac:dyDescent="0.35">
      <c r="A1098" s="7" t="s">
        <v>4605</v>
      </c>
      <c r="B1098" s="8" t="s">
        <v>4606</v>
      </c>
      <c r="C1098" s="8" t="s">
        <v>4607</v>
      </c>
      <c r="D1098" s="8" t="s">
        <v>4608</v>
      </c>
      <c r="E1098" s="8" t="s">
        <v>4609</v>
      </c>
      <c r="F1098" s="9">
        <v>0</v>
      </c>
      <c r="G1098" s="8" t="s">
        <v>1210</v>
      </c>
      <c r="H1098" s="8" t="s">
        <v>1211</v>
      </c>
      <c r="I1098" s="10" t="str">
        <f>VLOOKUP(namesZH!$A1098,stationkey!B:G,6,0)</f>
        <v>Suzhou</v>
      </c>
    </row>
    <row r="1099" spans="1:9" hidden="1" x14ac:dyDescent="0.35">
      <c r="A1099" s="11" t="s">
        <v>4610</v>
      </c>
      <c r="B1099" s="12" t="s">
        <v>4611</v>
      </c>
      <c r="C1099" s="12" t="s">
        <v>4607</v>
      </c>
      <c r="D1099" s="12" t="s">
        <v>4612</v>
      </c>
      <c r="E1099" s="12" t="s">
        <v>4613</v>
      </c>
      <c r="F1099" s="13">
        <v>0</v>
      </c>
      <c r="G1099" s="12" t="s">
        <v>1210</v>
      </c>
      <c r="H1099" s="12" t="s">
        <v>1211</v>
      </c>
      <c r="I1099" s="14" t="str">
        <f>VLOOKUP(namesZH!$A1099,stationkey!B:G,6,0)</f>
        <v>Suzhou</v>
      </c>
    </row>
    <row r="1100" spans="1:9" hidden="1" x14ac:dyDescent="0.35">
      <c r="A1100" s="7" t="s">
        <v>4614</v>
      </c>
      <c r="B1100" s="8" t="s">
        <v>2184</v>
      </c>
      <c r="C1100" s="8" t="s">
        <v>4607</v>
      </c>
      <c r="D1100" s="8" t="s">
        <v>1339</v>
      </c>
      <c r="E1100" s="8" t="s">
        <v>4615</v>
      </c>
      <c r="F1100" s="9">
        <v>0</v>
      </c>
      <c r="G1100" s="8" t="s">
        <v>1210</v>
      </c>
      <c r="H1100" s="8" t="s">
        <v>1211</v>
      </c>
      <c r="I1100" s="10" t="str">
        <f>VLOOKUP(namesZH!$A1100,stationkey!B:G,6,0)</f>
        <v>Suzhou</v>
      </c>
    </row>
    <row r="1101" spans="1:9" hidden="1" x14ac:dyDescent="0.35">
      <c r="A1101" s="11" t="s">
        <v>4616</v>
      </c>
      <c r="B1101" s="12" t="s">
        <v>4617</v>
      </c>
      <c r="C1101" s="12" t="s">
        <v>4618</v>
      </c>
      <c r="D1101" s="12" t="s">
        <v>4619</v>
      </c>
      <c r="E1101" s="12" t="s">
        <v>4620</v>
      </c>
      <c r="F1101" s="13">
        <v>0</v>
      </c>
      <c r="G1101" s="12" t="s">
        <v>1210</v>
      </c>
      <c r="H1101" s="12" t="s">
        <v>1211</v>
      </c>
      <c r="I1101" s="14" t="str">
        <f>VLOOKUP(namesZH!$A1101,stationkey!B:G,6,0)</f>
        <v>Lu'an</v>
      </c>
    </row>
    <row r="1102" spans="1:9" hidden="1" x14ac:dyDescent="0.35">
      <c r="A1102" s="7" t="s">
        <v>4621</v>
      </c>
      <c r="B1102" s="8" t="s">
        <v>4622</v>
      </c>
      <c r="C1102" s="8" t="s">
        <v>4618</v>
      </c>
      <c r="D1102" s="8" t="s">
        <v>4623</v>
      </c>
      <c r="E1102" s="8" t="s">
        <v>4624</v>
      </c>
      <c r="F1102" s="9">
        <v>0</v>
      </c>
      <c r="G1102" s="8" t="s">
        <v>1210</v>
      </c>
      <c r="H1102" s="8" t="s">
        <v>1211</v>
      </c>
      <c r="I1102" s="10" t="str">
        <f>VLOOKUP(namesZH!$A1102,stationkey!B:G,6,0)</f>
        <v>Lu'an</v>
      </c>
    </row>
    <row r="1103" spans="1:9" hidden="1" x14ac:dyDescent="0.35">
      <c r="A1103" s="11" t="s">
        <v>4625</v>
      </c>
      <c r="B1103" s="12" t="s">
        <v>4626</v>
      </c>
      <c r="C1103" s="12" t="s">
        <v>4618</v>
      </c>
      <c r="D1103" s="12" t="s">
        <v>4627</v>
      </c>
      <c r="E1103" s="12" t="s">
        <v>4628</v>
      </c>
      <c r="F1103" s="13">
        <v>0</v>
      </c>
      <c r="G1103" s="12" t="s">
        <v>1210</v>
      </c>
      <c r="H1103" s="12" t="s">
        <v>1211</v>
      </c>
      <c r="I1103" s="14" t="str">
        <f>VLOOKUP(namesZH!$A1103,stationkey!B:G,6,0)</f>
        <v>Lu'an</v>
      </c>
    </row>
    <row r="1104" spans="1:9" hidden="1" x14ac:dyDescent="0.35">
      <c r="A1104" s="7" t="s">
        <v>4629</v>
      </c>
      <c r="B1104" s="8" t="s">
        <v>359</v>
      </c>
      <c r="C1104" s="8" t="s">
        <v>4618</v>
      </c>
      <c r="D1104" s="8" t="s">
        <v>4630</v>
      </c>
      <c r="E1104" s="8" t="s">
        <v>4631</v>
      </c>
      <c r="F1104" s="9">
        <v>0</v>
      </c>
      <c r="G1104" s="8" t="s">
        <v>1210</v>
      </c>
      <c r="H1104" s="8" t="s">
        <v>1211</v>
      </c>
      <c r="I1104" s="10" t="str">
        <f>VLOOKUP(namesZH!$A1104,stationkey!B:G,6,0)</f>
        <v>Lu'an</v>
      </c>
    </row>
    <row r="1105" spans="1:9" hidden="1" x14ac:dyDescent="0.35">
      <c r="A1105" s="11" t="s">
        <v>4632</v>
      </c>
      <c r="B1105" s="12" t="s">
        <v>4302</v>
      </c>
      <c r="C1105" s="12" t="s">
        <v>4633</v>
      </c>
      <c r="D1105" s="12" t="s">
        <v>4634</v>
      </c>
      <c r="E1105" s="12" t="s">
        <v>4635</v>
      </c>
      <c r="F1105" s="13">
        <v>0</v>
      </c>
      <c r="G1105" s="12" t="s">
        <v>1210</v>
      </c>
      <c r="H1105" s="12" t="s">
        <v>1211</v>
      </c>
      <c r="I1105" s="14" t="str">
        <f>VLOOKUP(namesZH!$A1105,stationkey!B:G,6,0)</f>
        <v>Bozhou</v>
      </c>
    </row>
    <row r="1106" spans="1:9" hidden="1" x14ac:dyDescent="0.35">
      <c r="A1106" s="7" t="s">
        <v>4636</v>
      </c>
      <c r="B1106" s="8" t="s">
        <v>4637</v>
      </c>
      <c r="C1106" s="8" t="s">
        <v>4633</v>
      </c>
      <c r="D1106" s="8" t="s">
        <v>4638</v>
      </c>
      <c r="E1106" s="8" t="s">
        <v>4639</v>
      </c>
      <c r="F1106" s="9">
        <v>0</v>
      </c>
      <c r="G1106" s="8" t="s">
        <v>1210</v>
      </c>
      <c r="H1106" s="8" t="s">
        <v>1211</v>
      </c>
      <c r="I1106" s="10" t="str">
        <f>VLOOKUP(namesZH!$A1106,stationkey!B:G,6,0)</f>
        <v>Bozhou</v>
      </c>
    </row>
    <row r="1107" spans="1:9" hidden="1" x14ac:dyDescent="0.35">
      <c r="A1107" s="11" t="s">
        <v>4640</v>
      </c>
      <c r="B1107" s="12" t="s">
        <v>1181</v>
      </c>
      <c r="C1107" s="12" t="s">
        <v>4641</v>
      </c>
      <c r="D1107" s="12" t="s">
        <v>4642</v>
      </c>
      <c r="E1107" s="12" t="s">
        <v>1468</v>
      </c>
      <c r="F1107" s="13">
        <v>0</v>
      </c>
      <c r="G1107" s="12" t="s">
        <v>1210</v>
      </c>
      <c r="H1107" s="12" t="s">
        <v>1211</v>
      </c>
      <c r="I1107" s="14" t="str">
        <f>VLOOKUP(namesZH!$A1107,stationkey!B:G,6,0)</f>
        <v>Chizhou</v>
      </c>
    </row>
    <row r="1108" spans="1:9" hidden="1" x14ac:dyDescent="0.35">
      <c r="A1108" s="7" t="s">
        <v>4643</v>
      </c>
      <c r="B1108" s="8" t="s">
        <v>4644</v>
      </c>
      <c r="C1108" s="8" t="s">
        <v>4641</v>
      </c>
      <c r="D1108" s="8" t="s">
        <v>4645</v>
      </c>
      <c r="E1108" s="8" t="s">
        <v>4646</v>
      </c>
      <c r="F1108" s="9">
        <v>0</v>
      </c>
      <c r="G1108" s="8" t="s">
        <v>1210</v>
      </c>
      <c r="H1108" s="8" t="s">
        <v>1211</v>
      </c>
      <c r="I1108" s="10" t="str">
        <f>VLOOKUP(namesZH!$A1108,stationkey!B:G,6,0)</f>
        <v>Chizhou</v>
      </c>
    </row>
    <row r="1109" spans="1:9" hidden="1" x14ac:dyDescent="0.35">
      <c r="A1109" s="11" t="s">
        <v>4647</v>
      </c>
      <c r="B1109" s="12" t="s">
        <v>4648</v>
      </c>
      <c r="C1109" s="12" t="s">
        <v>4641</v>
      </c>
      <c r="D1109" s="12" t="s">
        <v>4649</v>
      </c>
      <c r="E1109" s="12" t="s">
        <v>4650</v>
      </c>
      <c r="F1109" s="13">
        <v>0</v>
      </c>
      <c r="G1109" s="12" t="s">
        <v>1210</v>
      </c>
      <c r="H1109" s="12" t="s">
        <v>1211</v>
      </c>
      <c r="I1109" s="14" t="str">
        <f>VLOOKUP(namesZH!$A1109,stationkey!B:G,6,0)</f>
        <v>Chizhou</v>
      </c>
    </row>
    <row r="1110" spans="1:9" hidden="1" x14ac:dyDescent="0.35">
      <c r="A1110" s="7" t="s">
        <v>4651</v>
      </c>
      <c r="B1110" s="8" t="s">
        <v>4652</v>
      </c>
      <c r="C1110" s="8" t="s">
        <v>4653</v>
      </c>
      <c r="D1110" s="8" t="s">
        <v>4654</v>
      </c>
      <c r="E1110" s="8" t="s">
        <v>4655</v>
      </c>
      <c r="F1110" s="9">
        <v>0</v>
      </c>
      <c r="G1110" s="8" t="s">
        <v>1210</v>
      </c>
      <c r="H1110" s="8" t="s">
        <v>1211</v>
      </c>
      <c r="I1110" s="10" t="str">
        <f>VLOOKUP(namesZH!$A1110,stationkey!B:G,6,0)</f>
        <v>Xuancheng</v>
      </c>
    </row>
    <row r="1111" spans="1:9" hidden="1" x14ac:dyDescent="0.35">
      <c r="A1111" s="11" t="s">
        <v>4656</v>
      </c>
      <c r="B1111" s="12" t="s">
        <v>4657</v>
      </c>
      <c r="C1111" s="12" t="s">
        <v>4653</v>
      </c>
      <c r="D1111" s="12" t="s">
        <v>4658</v>
      </c>
      <c r="E1111" s="12" t="s">
        <v>4659</v>
      </c>
      <c r="F1111" s="13">
        <v>0</v>
      </c>
      <c r="G1111" s="12" t="s">
        <v>1210</v>
      </c>
      <c r="H1111" s="12" t="s">
        <v>1211</v>
      </c>
      <c r="I1111" s="14" t="str">
        <f>VLOOKUP(namesZH!$A1111,stationkey!B:G,6,0)</f>
        <v>Xuancheng</v>
      </c>
    </row>
    <row r="1112" spans="1:9" hidden="1" x14ac:dyDescent="0.35">
      <c r="A1112" s="7" t="s">
        <v>4660</v>
      </c>
      <c r="B1112" s="8" t="s">
        <v>3743</v>
      </c>
      <c r="C1112" s="8" t="s">
        <v>4653</v>
      </c>
      <c r="D1112" s="8" t="s">
        <v>4661</v>
      </c>
      <c r="E1112" s="8" t="s">
        <v>4662</v>
      </c>
      <c r="F1112" s="9">
        <v>0</v>
      </c>
      <c r="G1112" s="8" t="s">
        <v>1210</v>
      </c>
      <c r="H1112" s="8" t="s">
        <v>1211</v>
      </c>
      <c r="I1112" s="10" t="str">
        <f>VLOOKUP(namesZH!$A1112,stationkey!B:G,6,0)</f>
        <v>Xuancheng</v>
      </c>
    </row>
    <row r="1113" spans="1:9" hidden="1" x14ac:dyDescent="0.35">
      <c r="A1113" s="11" t="s">
        <v>4663</v>
      </c>
      <c r="B1113" s="12" t="s">
        <v>4664</v>
      </c>
      <c r="C1113" s="12" t="s">
        <v>4665</v>
      </c>
      <c r="D1113" s="12" t="s">
        <v>4666</v>
      </c>
      <c r="E1113" s="12" t="s">
        <v>4667</v>
      </c>
      <c r="F1113" s="13">
        <v>0</v>
      </c>
      <c r="G1113" s="12" t="s">
        <v>1250</v>
      </c>
      <c r="H1113" s="12" t="s">
        <v>1251</v>
      </c>
      <c r="I1113" s="14" t="str">
        <f>VLOOKUP(namesZH!$A1113,stationkey!B:G,6,0)</f>
        <v>Putian</v>
      </c>
    </row>
    <row r="1114" spans="1:9" hidden="1" x14ac:dyDescent="0.35">
      <c r="A1114" s="7" t="s">
        <v>4668</v>
      </c>
      <c r="B1114" s="8" t="s">
        <v>4669</v>
      </c>
      <c r="C1114" s="8" t="s">
        <v>4665</v>
      </c>
      <c r="D1114" s="8" t="s">
        <v>4670</v>
      </c>
      <c r="E1114" s="8" t="s">
        <v>4671</v>
      </c>
      <c r="F1114" s="9">
        <v>0</v>
      </c>
      <c r="G1114" s="8" t="s">
        <v>1250</v>
      </c>
      <c r="H1114" s="8" t="s">
        <v>1251</v>
      </c>
      <c r="I1114" s="10" t="str">
        <f>VLOOKUP(namesZH!$A1114,stationkey!B:G,6,0)</f>
        <v>Putian</v>
      </c>
    </row>
    <row r="1115" spans="1:9" hidden="1" x14ac:dyDescent="0.35">
      <c r="A1115" s="11" t="s">
        <v>4672</v>
      </c>
      <c r="B1115" s="12" t="s">
        <v>4673</v>
      </c>
      <c r="C1115" s="12" t="s">
        <v>4665</v>
      </c>
      <c r="D1115" s="12" t="s">
        <v>4674</v>
      </c>
      <c r="E1115" s="12" t="s">
        <v>4675</v>
      </c>
      <c r="F1115" s="13">
        <v>0</v>
      </c>
      <c r="G1115" s="12" t="s">
        <v>1250</v>
      </c>
      <c r="H1115" s="12" t="s">
        <v>1251</v>
      </c>
      <c r="I1115" s="14" t="str">
        <f>VLOOKUP(namesZH!$A1115,stationkey!B:G,6,0)</f>
        <v>Putian</v>
      </c>
    </row>
    <row r="1116" spans="1:9" hidden="1" x14ac:dyDescent="0.35">
      <c r="A1116" s="7" t="s">
        <v>4676</v>
      </c>
      <c r="B1116" s="8" t="s">
        <v>4677</v>
      </c>
      <c r="C1116" s="8" t="s">
        <v>4665</v>
      </c>
      <c r="D1116" s="8" t="s">
        <v>4678</v>
      </c>
      <c r="E1116" s="8" t="s">
        <v>4679</v>
      </c>
      <c r="F1116" s="9">
        <v>0</v>
      </c>
      <c r="G1116" s="8" t="s">
        <v>1250</v>
      </c>
      <c r="H1116" s="8" t="s">
        <v>1251</v>
      </c>
      <c r="I1116" s="10" t="str">
        <f>VLOOKUP(namesZH!$A1116,stationkey!B:G,6,0)</f>
        <v>Putian</v>
      </c>
    </row>
    <row r="1117" spans="1:9" hidden="1" x14ac:dyDescent="0.35">
      <c r="A1117" s="11" t="s">
        <v>4680</v>
      </c>
      <c r="B1117" s="12" t="s">
        <v>4681</v>
      </c>
      <c r="C1117" s="12" t="s">
        <v>4665</v>
      </c>
      <c r="D1117" s="12" t="s">
        <v>4682</v>
      </c>
      <c r="E1117" s="12" t="s">
        <v>4683</v>
      </c>
      <c r="F1117" s="13">
        <v>0</v>
      </c>
      <c r="G1117" s="12" t="s">
        <v>1250</v>
      </c>
      <c r="H1117" s="12" t="s">
        <v>1251</v>
      </c>
      <c r="I1117" s="14" t="str">
        <f>VLOOKUP(namesZH!$A1117,stationkey!B:G,6,0)</f>
        <v>Putian</v>
      </c>
    </row>
    <row r="1118" spans="1:9" hidden="1" x14ac:dyDescent="0.35">
      <c r="A1118" s="7" t="s">
        <v>4684</v>
      </c>
      <c r="B1118" s="8" t="s">
        <v>4685</v>
      </c>
      <c r="C1118" s="8" t="s">
        <v>4686</v>
      </c>
      <c r="D1118" s="8" t="s">
        <v>4687</v>
      </c>
      <c r="E1118" s="8" t="s">
        <v>4688</v>
      </c>
      <c r="F1118" s="9">
        <v>0</v>
      </c>
      <c r="G1118" s="8" t="s">
        <v>1250</v>
      </c>
      <c r="H1118" s="8" t="s">
        <v>1251</v>
      </c>
      <c r="I1118" s="10" t="str">
        <f>VLOOKUP(namesZH!$A1118,stationkey!B:G,6,0)</f>
        <v>Sanming</v>
      </c>
    </row>
    <row r="1119" spans="1:9" hidden="1" x14ac:dyDescent="0.35">
      <c r="A1119" s="11" t="s">
        <v>4689</v>
      </c>
      <c r="B1119" s="12" t="s">
        <v>4690</v>
      </c>
      <c r="C1119" s="12" t="s">
        <v>4686</v>
      </c>
      <c r="D1119" s="12" t="s">
        <v>4691</v>
      </c>
      <c r="E1119" s="12" t="s">
        <v>4692</v>
      </c>
      <c r="F1119" s="13">
        <v>0</v>
      </c>
      <c r="G1119" s="12" t="s">
        <v>1250</v>
      </c>
      <c r="H1119" s="12" t="s">
        <v>1251</v>
      </c>
      <c r="I1119" s="14" t="str">
        <f>VLOOKUP(namesZH!$A1119,stationkey!B:G,6,0)</f>
        <v>Sanming</v>
      </c>
    </row>
    <row r="1120" spans="1:9" hidden="1" x14ac:dyDescent="0.35">
      <c r="A1120" s="7" t="s">
        <v>4693</v>
      </c>
      <c r="B1120" s="8" t="s">
        <v>4694</v>
      </c>
      <c r="C1120" s="8" t="s">
        <v>4686</v>
      </c>
      <c r="D1120" s="8" t="s">
        <v>4695</v>
      </c>
      <c r="E1120" s="8" t="s">
        <v>4696</v>
      </c>
      <c r="F1120" s="9">
        <v>0</v>
      </c>
      <c r="G1120" s="8" t="s">
        <v>1250</v>
      </c>
      <c r="H1120" s="8" t="s">
        <v>1251</v>
      </c>
      <c r="I1120" s="10" t="str">
        <f>VLOOKUP(namesZH!$A1120,stationkey!B:G,6,0)</f>
        <v>Sanming</v>
      </c>
    </row>
    <row r="1121" spans="1:9" hidden="1" x14ac:dyDescent="0.35">
      <c r="A1121" s="11" t="s">
        <v>4697</v>
      </c>
      <c r="B1121" s="12" t="s">
        <v>4698</v>
      </c>
      <c r="C1121" s="12" t="s">
        <v>4686</v>
      </c>
      <c r="D1121" s="12" t="s">
        <v>4699</v>
      </c>
      <c r="E1121" s="12" t="s">
        <v>4700</v>
      </c>
      <c r="F1121" s="13">
        <v>0</v>
      </c>
      <c r="G1121" s="12" t="s">
        <v>1250</v>
      </c>
      <c r="H1121" s="12" t="s">
        <v>1251</v>
      </c>
      <c r="I1121" s="14" t="str">
        <f>VLOOKUP(namesZH!$A1121,stationkey!B:G,6,0)</f>
        <v>Sanming</v>
      </c>
    </row>
    <row r="1122" spans="1:9" hidden="1" x14ac:dyDescent="0.35">
      <c r="A1122" s="7" t="s">
        <v>4701</v>
      </c>
      <c r="B1122" s="8" t="s">
        <v>4702</v>
      </c>
      <c r="C1122" s="8" t="s">
        <v>4703</v>
      </c>
      <c r="D1122" s="8" t="s">
        <v>4704</v>
      </c>
      <c r="E1122" s="8" t="s">
        <v>4705</v>
      </c>
      <c r="F1122" s="9">
        <v>0</v>
      </c>
      <c r="G1122" s="8" t="s">
        <v>1250</v>
      </c>
      <c r="H1122" s="8" t="s">
        <v>1251</v>
      </c>
      <c r="I1122" s="10" t="str">
        <f>VLOOKUP(namesZH!$A1122,stationkey!B:G,6,0)</f>
        <v>Nanping</v>
      </c>
    </row>
    <row r="1123" spans="1:9" hidden="1" x14ac:dyDescent="0.35">
      <c r="A1123" s="11" t="s">
        <v>4706</v>
      </c>
      <c r="B1123" s="12" t="s">
        <v>4707</v>
      </c>
      <c r="C1123" s="12" t="s">
        <v>4703</v>
      </c>
      <c r="D1123" s="12" t="s">
        <v>4708</v>
      </c>
      <c r="E1123" s="12" t="s">
        <v>4709</v>
      </c>
      <c r="F1123" s="13">
        <v>0</v>
      </c>
      <c r="G1123" s="12" t="s">
        <v>1250</v>
      </c>
      <c r="H1123" s="12" t="s">
        <v>1251</v>
      </c>
      <c r="I1123" s="14" t="str">
        <f>VLOOKUP(namesZH!$A1123,stationkey!B:G,6,0)</f>
        <v>Nanping</v>
      </c>
    </row>
    <row r="1124" spans="1:9" hidden="1" x14ac:dyDescent="0.35">
      <c r="A1124" s="7" t="s">
        <v>4710</v>
      </c>
      <c r="B1124" s="8" t="s">
        <v>4711</v>
      </c>
      <c r="C1124" s="8" t="s">
        <v>4703</v>
      </c>
      <c r="D1124" s="8" t="s">
        <v>4712</v>
      </c>
      <c r="E1124" s="8" t="s">
        <v>4713</v>
      </c>
      <c r="F1124" s="9">
        <v>0</v>
      </c>
      <c r="G1124" s="8" t="s">
        <v>1250</v>
      </c>
      <c r="H1124" s="8" t="s">
        <v>1251</v>
      </c>
      <c r="I1124" s="10" t="str">
        <f>VLOOKUP(namesZH!$A1124,stationkey!B:G,6,0)</f>
        <v>Nanping</v>
      </c>
    </row>
    <row r="1125" spans="1:9" hidden="1" x14ac:dyDescent="0.35">
      <c r="A1125" s="11" t="s">
        <v>4714</v>
      </c>
      <c r="B1125" s="12" t="s">
        <v>4715</v>
      </c>
      <c r="C1125" s="12" t="s">
        <v>4703</v>
      </c>
      <c r="D1125" s="12" t="s">
        <v>4716</v>
      </c>
      <c r="E1125" s="12" t="s">
        <v>4717</v>
      </c>
      <c r="F1125" s="13">
        <v>0</v>
      </c>
      <c r="G1125" s="12" t="s">
        <v>1250</v>
      </c>
      <c r="H1125" s="12" t="s">
        <v>1251</v>
      </c>
      <c r="I1125" s="14" t="str">
        <f>VLOOKUP(namesZH!$A1125,stationkey!B:G,6,0)</f>
        <v>Nanping</v>
      </c>
    </row>
    <row r="1126" spans="1:9" hidden="1" x14ac:dyDescent="0.35">
      <c r="A1126" s="7" t="s">
        <v>4718</v>
      </c>
      <c r="B1126" s="8" t="s">
        <v>4719</v>
      </c>
      <c r="C1126" s="8" t="s">
        <v>4720</v>
      </c>
      <c r="D1126" s="8" t="s">
        <v>4721</v>
      </c>
      <c r="E1126" s="8" t="s">
        <v>4722</v>
      </c>
      <c r="F1126" s="9">
        <v>0</v>
      </c>
      <c r="G1126" s="8" t="s">
        <v>1250</v>
      </c>
      <c r="H1126" s="8" t="s">
        <v>1251</v>
      </c>
      <c r="I1126" s="10" t="str">
        <f>VLOOKUP(namesZH!$A1126,stationkey!B:G,6,0)</f>
        <v>Longyan</v>
      </c>
    </row>
    <row r="1127" spans="1:9" hidden="1" x14ac:dyDescent="0.35">
      <c r="A1127" s="11" t="s">
        <v>4723</v>
      </c>
      <c r="B1127" s="12" t="s">
        <v>4724</v>
      </c>
      <c r="C1127" s="12" t="s">
        <v>4720</v>
      </c>
      <c r="D1127" s="12" t="s">
        <v>4725</v>
      </c>
      <c r="E1127" s="12" t="s">
        <v>4726</v>
      </c>
      <c r="F1127" s="13">
        <v>0</v>
      </c>
      <c r="G1127" s="12" t="s">
        <v>1250</v>
      </c>
      <c r="H1127" s="12" t="s">
        <v>1251</v>
      </c>
      <c r="I1127" s="14" t="str">
        <f>VLOOKUP(namesZH!$A1127,stationkey!B:G,6,0)</f>
        <v>Longyan</v>
      </c>
    </row>
    <row r="1128" spans="1:9" hidden="1" x14ac:dyDescent="0.35">
      <c r="A1128" s="7" t="s">
        <v>4727</v>
      </c>
      <c r="B1128" s="8" t="s">
        <v>4728</v>
      </c>
      <c r="C1128" s="8" t="s">
        <v>4720</v>
      </c>
      <c r="D1128" s="8" t="s">
        <v>4729</v>
      </c>
      <c r="E1128" s="8" t="s">
        <v>4730</v>
      </c>
      <c r="F1128" s="9">
        <v>0</v>
      </c>
      <c r="G1128" s="8" t="s">
        <v>1250</v>
      </c>
      <c r="H1128" s="8" t="s">
        <v>1251</v>
      </c>
      <c r="I1128" s="10" t="str">
        <f>VLOOKUP(namesZH!$A1128,stationkey!B:G,6,0)</f>
        <v>Longyan</v>
      </c>
    </row>
    <row r="1129" spans="1:9" hidden="1" x14ac:dyDescent="0.35">
      <c r="A1129" s="11" t="s">
        <v>4731</v>
      </c>
      <c r="B1129" s="12" t="s">
        <v>4732</v>
      </c>
      <c r="C1129" s="12" t="s">
        <v>4720</v>
      </c>
      <c r="D1129" s="12" t="s">
        <v>4733</v>
      </c>
      <c r="E1129" s="12" t="s">
        <v>4734</v>
      </c>
      <c r="F1129" s="13">
        <v>0</v>
      </c>
      <c r="G1129" s="12" t="s">
        <v>1250</v>
      </c>
      <c r="H1129" s="12" t="s">
        <v>1251</v>
      </c>
      <c r="I1129" s="14" t="str">
        <f>VLOOKUP(namesZH!$A1129,stationkey!B:G,6,0)</f>
        <v>Longyan</v>
      </c>
    </row>
    <row r="1130" spans="1:9" hidden="1" x14ac:dyDescent="0.35">
      <c r="A1130" s="7" t="s">
        <v>4735</v>
      </c>
      <c r="B1130" s="8" t="s">
        <v>4736</v>
      </c>
      <c r="C1130" s="8" t="s">
        <v>4737</v>
      </c>
      <c r="D1130" s="8" t="s">
        <v>4738</v>
      </c>
      <c r="E1130" s="8" t="s">
        <v>4739</v>
      </c>
      <c r="F1130" s="9">
        <v>0</v>
      </c>
      <c r="G1130" s="8" t="s">
        <v>1250</v>
      </c>
      <c r="H1130" s="8" t="s">
        <v>1251</v>
      </c>
      <c r="I1130" s="10" t="str">
        <f>VLOOKUP(namesZH!$A1130,stationkey!B:G,6,0)</f>
        <v>Ningde</v>
      </c>
    </row>
    <row r="1131" spans="1:9" hidden="1" x14ac:dyDescent="0.35">
      <c r="A1131" s="11" t="s">
        <v>4740</v>
      </c>
      <c r="B1131" s="12" t="s">
        <v>4741</v>
      </c>
      <c r="C1131" s="12" t="s">
        <v>4737</v>
      </c>
      <c r="D1131" s="12" t="s">
        <v>4742</v>
      </c>
      <c r="E1131" s="12" t="s">
        <v>4743</v>
      </c>
      <c r="F1131" s="13">
        <v>0</v>
      </c>
      <c r="G1131" s="12" t="s">
        <v>1250</v>
      </c>
      <c r="H1131" s="12" t="s">
        <v>1251</v>
      </c>
      <c r="I1131" s="14" t="str">
        <f>VLOOKUP(namesZH!$A1131,stationkey!B:G,6,0)</f>
        <v>Ningde</v>
      </c>
    </row>
    <row r="1132" spans="1:9" hidden="1" x14ac:dyDescent="0.35">
      <c r="A1132" s="7" t="s">
        <v>4744</v>
      </c>
      <c r="B1132" s="8" t="s">
        <v>4745</v>
      </c>
      <c r="C1132" s="8" t="s">
        <v>4737</v>
      </c>
      <c r="D1132" s="8" t="s">
        <v>4746</v>
      </c>
      <c r="E1132" s="8" t="s">
        <v>4747</v>
      </c>
      <c r="F1132" s="9">
        <v>0</v>
      </c>
      <c r="G1132" s="8" t="s">
        <v>1250</v>
      </c>
      <c r="H1132" s="8" t="s">
        <v>1251</v>
      </c>
      <c r="I1132" s="10" t="str">
        <f>VLOOKUP(namesZH!$A1132,stationkey!B:G,6,0)</f>
        <v>Ningde</v>
      </c>
    </row>
    <row r="1133" spans="1:9" hidden="1" x14ac:dyDescent="0.35">
      <c r="A1133" s="11" t="s">
        <v>4748</v>
      </c>
      <c r="B1133" s="12" t="s">
        <v>4749</v>
      </c>
      <c r="C1133" s="12" t="s">
        <v>4750</v>
      </c>
      <c r="D1133" s="12" t="s">
        <v>4751</v>
      </c>
      <c r="E1133" s="12" t="s">
        <v>4752</v>
      </c>
      <c r="F1133" s="13">
        <v>0</v>
      </c>
      <c r="G1133" s="12" t="s">
        <v>1290</v>
      </c>
      <c r="H1133" s="12" t="s">
        <v>1291</v>
      </c>
      <c r="I1133" s="14" t="str">
        <f>VLOOKUP(namesZH!$A1133,stationkey!B:G,6,0)</f>
        <v>Jingdezhen</v>
      </c>
    </row>
    <row r="1134" spans="1:9" hidden="1" x14ac:dyDescent="0.35">
      <c r="A1134" s="7" t="s">
        <v>4753</v>
      </c>
      <c r="B1134" s="8" t="s">
        <v>4754</v>
      </c>
      <c r="C1134" s="8" t="s">
        <v>4750</v>
      </c>
      <c r="D1134" s="8" t="s">
        <v>4755</v>
      </c>
      <c r="E1134" s="8" t="s">
        <v>4756</v>
      </c>
      <c r="F1134" s="9">
        <v>0</v>
      </c>
      <c r="G1134" s="8" t="s">
        <v>1290</v>
      </c>
      <c r="H1134" s="8" t="s">
        <v>1291</v>
      </c>
      <c r="I1134" s="10" t="str">
        <f>VLOOKUP(namesZH!$A1134,stationkey!B:G,6,0)</f>
        <v>Jingdezhen</v>
      </c>
    </row>
    <row r="1135" spans="1:9" hidden="1" x14ac:dyDescent="0.35">
      <c r="A1135" s="11" t="s">
        <v>4757</v>
      </c>
      <c r="B1135" s="12" t="s">
        <v>4758</v>
      </c>
      <c r="C1135" s="12" t="s">
        <v>4750</v>
      </c>
      <c r="D1135" s="12" t="s">
        <v>4759</v>
      </c>
      <c r="E1135" s="12" t="s">
        <v>4760</v>
      </c>
      <c r="F1135" s="13">
        <v>0</v>
      </c>
      <c r="G1135" s="12" t="s">
        <v>1290</v>
      </c>
      <c r="H1135" s="12" t="s">
        <v>1291</v>
      </c>
      <c r="I1135" s="14" t="str">
        <f>VLOOKUP(namesZH!$A1135,stationkey!B:G,6,0)</f>
        <v>Jingdezhen</v>
      </c>
    </row>
    <row r="1136" spans="1:9" hidden="1" x14ac:dyDescent="0.35">
      <c r="A1136" s="7" t="s">
        <v>4761</v>
      </c>
      <c r="B1136" s="8" t="s">
        <v>4762</v>
      </c>
      <c r="C1136" s="8" t="s">
        <v>4750</v>
      </c>
      <c r="D1136" s="8" t="s">
        <v>4763</v>
      </c>
      <c r="E1136" s="8" t="s">
        <v>4764</v>
      </c>
      <c r="F1136" s="9">
        <v>0</v>
      </c>
      <c r="G1136" s="8" t="s">
        <v>1290</v>
      </c>
      <c r="H1136" s="8" t="s">
        <v>1291</v>
      </c>
      <c r="I1136" s="10" t="str">
        <f>VLOOKUP(namesZH!$A1136,stationkey!B:G,6,0)</f>
        <v>Jingdezhen</v>
      </c>
    </row>
    <row r="1137" spans="1:9" hidden="1" x14ac:dyDescent="0.35">
      <c r="A1137" s="11" t="s">
        <v>4765</v>
      </c>
      <c r="B1137" s="12" t="s">
        <v>4766</v>
      </c>
      <c r="C1137" s="12" t="s">
        <v>4750</v>
      </c>
      <c r="D1137" s="12" t="s">
        <v>4767</v>
      </c>
      <c r="E1137" s="12" t="s">
        <v>4768</v>
      </c>
      <c r="F1137" s="13">
        <v>0</v>
      </c>
      <c r="G1137" s="12" t="s">
        <v>1290</v>
      </c>
      <c r="H1137" s="12" t="s">
        <v>1291</v>
      </c>
      <c r="I1137" s="14" t="str">
        <f>VLOOKUP(namesZH!$A1137,stationkey!B:G,6,0)</f>
        <v>Jingdezhen</v>
      </c>
    </row>
    <row r="1138" spans="1:9" hidden="1" x14ac:dyDescent="0.35">
      <c r="A1138" s="7" t="s">
        <v>4769</v>
      </c>
      <c r="B1138" s="8" t="s">
        <v>4770</v>
      </c>
      <c r="C1138" s="8" t="s">
        <v>4771</v>
      </c>
      <c r="D1138" s="8" t="s">
        <v>4772</v>
      </c>
      <c r="E1138" s="8" t="s">
        <v>4773</v>
      </c>
      <c r="F1138" s="9">
        <v>0</v>
      </c>
      <c r="G1138" s="8" t="s">
        <v>1290</v>
      </c>
      <c r="H1138" s="8" t="s">
        <v>1291</v>
      </c>
      <c r="I1138" s="10" t="str">
        <f>VLOOKUP(namesZH!$A1138,stationkey!B:G,6,0)</f>
        <v>Pingxiang</v>
      </c>
    </row>
    <row r="1139" spans="1:9" hidden="1" x14ac:dyDescent="0.35">
      <c r="A1139" s="11" t="s">
        <v>4774</v>
      </c>
      <c r="B1139" s="12" t="s">
        <v>4775</v>
      </c>
      <c r="C1139" s="12" t="s">
        <v>4771</v>
      </c>
      <c r="D1139" s="12" t="s">
        <v>4776</v>
      </c>
      <c r="E1139" s="12" t="s">
        <v>4777</v>
      </c>
      <c r="F1139" s="13">
        <v>0</v>
      </c>
      <c r="G1139" s="12" t="s">
        <v>1290</v>
      </c>
      <c r="H1139" s="12" t="s">
        <v>1291</v>
      </c>
      <c r="I1139" s="14" t="str">
        <f>VLOOKUP(namesZH!$A1139,stationkey!B:G,6,0)</f>
        <v>Pingxiang</v>
      </c>
    </row>
    <row r="1140" spans="1:9" hidden="1" x14ac:dyDescent="0.35">
      <c r="A1140" s="7" t="s">
        <v>4778</v>
      </c>
      <c r="B1140" s="8" t="s">
        <v>4779</v>
      </c>
      <c r="C1140" s="8" t="s">
        <v>4771</v>
      </c>
      <c r="D1140" s="8" t="s">
        <v>4780</v>
      </c>
      <c r="E1140" s="8" t="s">
        <v>4781</v>
      </c>
      <c r="F1140" s="9">
        <v>0</v>
      </c>
      <c r="G1140" s="8" t="s">
        <v>1290</v>
      </c>
      <c r="H1140" s="8" t="s">
        <v>1291</v>
      </c>
      <c r="I1140" s="10" t="str">
        <f>VLOOKUP(namesZH!$A1140,stationkey!B:G,6,0)</f>
        <v>Pingxiang</v>
      </c>
    </row>
    <row r="1141" spans="1:9" hidden="1" x14ac:dyDescent="0.35">
      <c r="A1141" s="11" t="s">
        <v>4782</v>
      </c>
      <c r="B1141" s="12" t="s">
        <v>396</v>
      </c>
      <c r="C1141" s="12" t="s">
        <v>4771</v>
      </c>
      <c r="D1141" s="12" t="s">
        <v>4783</v>
      </c>
      <c r="E1141" s="12" t="s">
        <v>4784</v>
      </c>
      <c r="F1141" s="13">
        <v>0</v>
      </c>
      <c r="G1141" s="12" t="s">
        <v>1290</v>
      </c>
      <c r="H1141" s="12" t="s">
        <v>1291</v>
      </c>
      <c r="I1141" s="14" t="str">
        <f>VLOOKUP(namesZH!$A1141,stationkey!B:G,6,0)</f>
        <v>Pingxiang</v>
      </c>
    </row>
    <row r="1142" spans="1:9" hidden="1" x14ac:dyDescent="0.35">
      <c r="A1142" s="7" t="s">
        <v>4785</v>
      </c>
      <c r="B1142" s="8" t="s">
        <v>4786</v>
      </c>
      <c r="C1142" s="8" t="s">
        <v>4771</v>
      </c>
      <c r="D1142" s="8" t="s">
        <v>4787</v>
      </c>
      <c r="E1142" s="8" t="s">
        <v>4788</v>
      </c>
      <c r="F1142" s="9">
        <v>0</v>
      </c>
      <c r="G1142" s="8" t="s">
        <v>1290</v>
      </c>
      <c r="H1142" s="8" t="s">
        <v>1291</v>
      </c>
      <c r="I1142" s="10" t="str">
        <f>VLOOKUP(namesZH!$A1142,stationkey!B:G,6,0)</f>
        <v>Pingxiang</v>
      </c>
    </row>
    <row r="1143" spans="1:9" hidden="1" x14ac:dyDescent="0.35">
      <c r="A1143" s="11" t="s">
        <v>4789</v>
      </c>
      <c r="B1143" s="12" t="s">
        <v>4790</v>
      </c>
      <c r="C1143" s="12" t="s">
        <v>4791</v>
      </c>
      <c r="D1143" s="12" t="s">
        <v>4792</v>
      </c>
      <c r="E1143" s="12" t="s">
        <v>4793</v>
      </c>
      <c r="F1143" s="13">
        <v>0</v>
      </c>
      <c r="G1143" s="12" t="s">
        <v>1290</v>
      </c>
      <c r="H1143" s="12" t="s">
        <v>1291</v>
      </c>
      <c r="I1143" s="14" t="str">
        <f>VLOOKUP(namesZH!$A1143,stationkey!B:G,6,0)</f>
        <v>Xinyu</v>
      </c>
    </row>
    <row r="1144" spans="1:9" hidden="1" x14ac:dyDescent="0.35">
      <c r="A1144" s="7" t="s">
        <v>4794</v>
      </c>
      <c r="B1144" s="8" t="s">
        <v>4795</v>
      </c>
      <c r="C1144" s="8" t="s">
        <v>4791</v>
      </c>
      <c r="D1144" s="8" t="s">
        <v>4796</v>
      </c>
      <c r="E1144" s="8" t="s">
        <v>4797</v>
      </c>
      <c r="F1144" s="9">
        <v>0</v>
      </c>
      <c r="G1144" s="8" t="s">
        <v>1290</v>
      </c>
      <c r="H1144" s="8" t="s">
        <v>1291</v>
      </c>
      <c r="I1144" s="10" t="str">
        <f>VLOOKUP(namesZH!$A1144,stationkey!B:G,6,0)</f>
        <v>Xinyu</v>
      </c>
    </row>
    <row r="1145" spans="1:9" hidden="1" x14ac:dyDescent="0.35">
      <c r="A1145" s="11" t="s">
        <v>4798</v>
      </c>
      <c r="B1145" s="12" t="s">
        <v>2392</v>
      </c>
      <c r="C1145" s="12" t="s">
        <v>4791</v>
      </c>
      <c r="D1145" s="12" t="s">
        <v>4799</v>
      </c>
      <c r="E1145" s="12" t="s">
        <v>4800</v>
      </c>
      <c r="F1145" s="13">
        <v>0</v>
      </c>
      <c r="G1145" s="12" t="s">
        <v>1290</v>
      </c>
      <c r="H1145" s="12" t="s">
        <v>1291</v>
      </c>
      <c r="I1145" s="14" t="str">
        <f>VLOOKUP(namesZH!$A1145,stationkey!B:G,6,0)</f>
        <v>Xinyu</v>
      </c>
    </row>
    <row r="1146" spans="1:9" hidden="1" x14ac:dyDescent="0.35">
      <c r="A1146" s="7" t="s">
        <v>4801</v>
      </c>
      <c r="B1146" s="8" t="s">
        <v>2752</v>
      </c>
      <c r="C1146" s="8" t="s">
        <v>4791</v>
      </c>
      <c r="D1146" s="8" t="s">
        <v>4802</v>
      </c>
      <c r="E1146" s="8" t="s">
        <v>4803</v>
      </c>
      <c r="F1146" s="9">
        <v>0</v>
      </c>
      <c r="G1146" s="8" t="s">
        <v>1290</v>
      </c>
      <c r="H1146" s="8" t="s">
        <v>1291</v>
      </c>
      <c r="I1146" s="10" t="str">
        <f>VLOOKUP(namesZH!$A1146,stationkey!B:G,6,0)</f>
        <v>Xinyu</v>
      </c>
    </row>
    <row r="1147" spans="1:9" hidden="1" x14ac:dyDescent="0.35">
      <c r="A1147" s="11" t="s">
        <v>4804</v>
      </c>
      <c r="B1147" s="12" t="s">
        <v>4805</v>
      </c>
      <c r="C1147" s="12" t="s">
        <v>4791</v>
      </c>
      <c r="D1147" s="12" t="s">
        <v>4806</v>
      </c>
      <c r="E1147" s="12" t="s">
        <v>4807</v>
      </c>
      <c r="F1147" s="13">
        <v>0</v>
      </c>
      <c r="G1147" s="12" t="s">
        <v>1290</v>
      </c>
      <c r="H1147" s="12" t="s">
        <v>1291</v>
      </c>
      <c r="I1147" s="14" t="str">
        <f>VLOOKUP(namesZH!$A1147,stationkey!B:G,6,0)</f>
        <v>Xinyu</v>
      </c>
    </row>
    <row r="1148" spans="1:9" hidden="1" x14ac:dyDescent="0.35">
      <c r="A1148" s="7" t="s">
        <v>4808</v>
      </c>
      <c r="B1148" s="8" t="s">
        <v>4809</v>
      </c>
      <c r="C1148" s="8" t="s">
        <v>4810</v>
      </c>
      <c r="D1148" s="8" t="s">
        <v>4811</v>
      </c>
      <c r="E1148" s="8" t="s">
        <v>4812</v>
      </c>
      <c r="F1148" s="9">
        <v>0</v>
      </c>
      <c r="G1148" s="8" t="s">
        <v>1290</v>
      </c>
      <c r="H1148" s="8" t="s">
        <v>1291</v>
      </c>
      <c r="I1148" s="10" t="str">
        <f>VLOOKUP(namesZH!$A1148,stationkey!B:G,6,0)</f>
        <v>Yingtan</v>
      </c>
    </row>
    <row r="1149" spans="1:9" hidden="1" x14ac:dyDescent="0.35">
      <c r="A1149" s="11" t="s">
        <v>4813</v>
      </c>
      <c r="B1149" s="12" t="s">
        <v>4814</v>
      </c>
      <c r="C1149" s="12" t="s">
        <v>4810</v>
      </c>
      <c r="D1149" s="12" t="s">
        <v>4815</v>
      </c>
      <c r="E1149" s="12" t="s">
        <v>4816</v>
      </c>
      <c r="F1149" s="13">
        <v>0</v>
      </c>
      <c r="G1149" s="12" t="s">
        <v>1290</v>
      </c>
      <c r="H1149" s="12" t="s">
        <v>1291</v>
      </c>
      <c r="I1149" s="14" t="str">
        <f>VLOOKUP(namesZH!$A1149,stationkey!B:G,6,0)</f>
        <v>Yingtan</v>
      </c>
    </row>
    <row r="1150" spans="1:9" hidden="1" x14ac:dyDescent="0.35">
      <c r="A1150" s="7" t="s">
        <v>4817</v>
      </c>
      <c r="B1150" s="8" t="s">
        <v>4818</v>
      </c>
      <c r="C1150" s="8" t="s">
        <v>4810</v>
      </c>
      <c r="D1150" s="8" t="s">
        <v>4819</v>
      </c>
      <c r="E1150" s="8" t="s">
        <v>4820</v>
      </c>
      <c r="F1150" s="9">
        <v>0</v>
      </c>
      <c r="G1150" s="8" t="s">
        <v>1290</v>
      </c>
      <c r="H1150" s="8" t="s">
        <v>1291</v>
      </c>
      <c r="I1150" s="10" t="str">
        <f>VLOOKUP(namesZH!$A1150,stationkey!B:G,6,0)</f>
        <v>Yingtan</v>
      </c>
    </row>
    <row r="1151" spans="1:9" hidden="1" x14ac:dyDescent="0.35">
      <c r="A1151" s="11" t="s">
        <v>4821</v>
      </c>
      <c r="B1151" s="12" t="s">
        <v>3646</v>
      </c>
      <c r="C1151" s="12" t="s">
        <v>4810</v>
      </c>
      <c r="D1151" s="12" t="s">
        <v>4822</v>
      </c>
      <c r="E1151" s="12" t="s">
        <v>4823</v>
      </c>
      <c r="F1151" s="13">
        <v>0</v>
      </c>
      <c r="G1151" s="12" t="s">
        <v>1290</v>
      </c>
      <c r="H1151" s="12" t="s">
        <v>1291</v>
      </c>
      <c r="I1151" s="14" t="str">
        <f>VLOOKUP(namesZH!$A1151,stationkey!B:G,6,0)</f>
        <v>Yingtan</v>
      </c>
    </row>
    <row r="1152" spans="1:9" hidden="1" x14ac:dyDescent="0.35">
      <c r="A1152" s="7" t="s">
        <v>4824</v>
      </c>
      <c r="B1152" s="8" t="s">
        <v>4825</v>
      </c>
      <c r="C1152" s="8" t="s">
        <v>4810</v>
      </c>
      <c r="D1152" s="8" t="s">
        <v>4826</v>
      </c>
      <c r="E1152" s="8" t="s">
        <v>4827</v>
      </c>
      <c r="F1152" s="9">
        <v>0</v>
      </c>
      <c r="G1152" s="8" t="s">
        <v>1290</v>
      </c>
      <c r="H1152" s="8" t="s">
        <v>1291</v>
      </c>
      <c r="I1152" s="10" t="str">
        <f>VLOOKUP(namesZH!$A1152,stationkey!B:G,6,0)</f>
        <v>Yingtan</v>
      </c>
    </row>
    <row r="1153" spans="1:9" hidden="1" x14ac:dyDescent="0.35">
      <c r="A1153" s="11" t="s">
        <v>4828</v>
      </c>
      <c r="B1153" s="12" t="s">
        <v>4829</v>
      </c>
      <c r="C1153" s="12" t="s">
        <v>4830</v>
      </c>
      <c r="D1153" s="12" t="s">
        <v>4831</v>
      </c>
      <c r="E1153" s="12" t="s">
        <v>4832</v>
      </c>
      <c r="F1153" s="13">
        <v>0</v>
      </c>
      <c r="G1153" s="12" t="s">
        <v>1290</v>
      </c>
      <c r="H1153" s="12" t="s">
        <v>1291</v>
      </c>
      <c r="I1153" s="14" t="str">
        <f>VLOOKUP(namesZH!$A1153,stationkey!B:G,6,0)</f>
        <v>Ganzhou</v>
      </c>
    </row>
    <row r="1154" spans="1:9" hidden="1" x14ac:dyDescent="0.35">
      <c r="A1154" s="7" t="s">
        <v>4833</v>
      </c>
      <c r="B1154" s="8" t="s">
        <v>4834</v>
      </c>
      <c r="C1154" s="8" t="s">
        <v>4830</v>
      </c>
      <c r="D1154" s="8" t="s">
        <v>4835</v>
      </c>
      <c r="E1154" s="8" t="s">
        <v>4836</v>
      </c>
      <c r="F1154" s="9">
        <v>0</v>
      </c>
      <c r="G1154" s="8" t="s">
        <v>1290</v>
      </c>
      <c r="H1154" s="8" t="s">
        <v>1291</v>
      </c>
      <c r="I1154" s="10" t="str">
        <f>VLOOKUP(namesZH!$A1154,stationkey!B:G,6,0)</f>
        <v>Ganzhou</v>
      </c>
    </row>
    <row r="1155" spans="1:9" hidden="1" x14ac:dyDescent="0.35">
      <c r="A1155" s="11" t="s">
        <v>4837</v>
      </c>
      <c r="B1155" s="12" t="s">
        <v>4838</v>
      </c>
      <c r="C1155" s="12" t="s">
        <v>4830</v>
      </c>
      <c r="D1155" s="12" t="s">
        <v>4839</v>
      </c>
      <c r="E1155" s="12" t="s">
        <v>4840</v>
      </c>
      <c r="F1155" s="13">
        <v>0</v>
      </c>
      <c r="G1155" s="12" t="s">
        <v>1290</v>
      </c>
      <c r="H1155" s="12" t="s">
        <v>1291</v>
      </c>
      <c r="I1155" s="14" t="str">
        <f>VLOOKUP(namesZH!$A1155,stationkey!B:G,6,0)</f>
        <v>Ganzhou</v>
      </c>
    </row>
    <row r="1156" spans="1:9" hidden="1" x14ac:dyDescent="0.35">
      <c r="A1156" s="7" t="s">
        <v>4841</v>
      </c>
      <c r="B1156" s="8" t="s">
        <v>3260</v>
      </c>
      <c r="C1156" s="8" t="s">
        <v>4830</v>
      </c>
      <c r="D1156" s="8" t="s">
        <v>4842</v>
      </c>
      <c r="E1156" s="8" t="s">
        <v>4843</v>
      </c>
      <c r="F1156" s="9">
        <v>0</v>
      </c>
      <c r="G1156" s="8" t="s">
        <v>1290</v>
      </c>
      <c r="H1156" s="8" t="s">
        <v>1291</v>
      </c>
      <c r="I1156" s="10" t="str">
        <f>VLOOKUP(namesZH!$A1156,stationkey!B:G,6,0)</f>
        <v>Ganzhou</v>
      </c>
    </row>
    <row r="1157" spans="1:9" hidden="1" x14ac:dyDescent="0.35">
      <c r="A1157" s="11" t="s">
        <v>4844</v>
      </c>
      <c r="B1157" s="12" t="s">
        <v>4845</v>
      </c>
      <c r="C1157" s="12" t="s">
        <v>4830</v>
      </c>
      <c r="D1157" s="12" t="s">
        <v>4846</v>
      </c>
      <c r="E1157" s="12" t="s">
        <v>4847</v>
      </c>
      <c r="F1157" s="13">
        <v>0</v>
      </c>
      <c r="G1157" s="12" t="s">
        <v>1290</v>
      </c>
      <c r="H1157" s="12" t="s">
        <v>1291</v>
      </c>
      <c r="I1157" s="14" t="str">
        <f>VLOOKUP(namesZH!$A1157,stationkey!B:G,6,0)</f>
        <v>Ganzhou</v>
      </c>
    </row>
    <row r="1158" spans="1:9" hidden="1" x14ac:dyDescent="0.35">
      <c r="A1158" s="7" t="s">
        <v>4848</v>
      </c>
      <c r="B1158" s="8" t="s">
        <v>4849</v>
      </c>
      <c r="C1158" s="8" t="s">
        <v>4850</v>
      </c>
      <c r="D1158" s="8" t="s">
        <v>4851</v>
      </c>
      <c r="E1158" s="8" t="s">
        <v>4852</v>
      </c>
      <c r="F1158" s="9">
        <v>0</v>
      </c>
      <c r="G1158" s="8" t="s">
        <v>1290</v>
      </c>
      <c r="H1158" s="8" t="s">
        <v>1291</v>
      </c>
      <c r="I1158" s="10" t="str">
        <f>VLOOKUP(namesZH!$A1158,stationkey!B:G,6,0)</f>
        <v>Ji'an</v>
      </c>
    </row>
    <row r="1159" spans="1:9" hidden="1" x14ac:dyDescent="0.35">
      <c r="A1159" s="11" t="s">
        <v>4853</v>
      </c>
      <c r="B1159" s="12" t="s">
        <v>4854</v>
      </c>
      <c r="C1159" s="12" t="s">
        <v>4850</v>
      </c>
      <c r="D1159" s="12" t="s">
        <v>4855</v>
      </c>
      <c r="E1159" s="12" t="s">
        <v>4856</v>
      </c>
      <c r="F1159" s="13">
        <v>0</v>
      </c>
      <c r="G1159" s="12" t="s">
        <v>1290</v>
      </c>
      <c r="H1159" s="12" t="s">
        <v>1291</v>
      </c>
      <c r="I1159" s="14" t="str">
        <f>VLOOKUP(namesZH!$A1159,stationkey!B:G,6,0)</f>
        <v>Ji'an</v>
      </c>
    </row>
    <row r="1160" spans="1:9" hidden="1" x14ac:dyDescent="0.35">
      <c r="A1160" s="7" t="s">
        <v>4857</v>
      </c>
      <c r="B1160" s="8" t="s">
        <v>812</v>
      </c>
      <c r="C1160" s="8" t="s">
        <v>4850</v>
      </c>
      <c r="D1160" s="8" t="s">
        <v>4858</v>
      </c>
      <c r="E1160" s="8" t="s">
        <v>4859</v>
      </c>
      <c r="F1160" s="9">
        <v>0</v>
      </c>
      <c r="G1160" s="8" t="s">
        <v>1290</v>
      </c>
      <c r="H1160" s="8" t="s">
        <v>1291</v>
      </c>
      <c r="I1160" s="10" t="str">
        <f>VLOOKUP(namesZH!$A1160,stationkey!B:G,6,0)</f>
        <v>Ji'an</v>
      </c>
    </row>
    <row r="1161" spans="1:9" hidden="1" x14ac:dyDescent="0.35">
      <c r="A1161" s="11" t="s">
        <v>4860</v>
      </c>
      <c r="B1161" s="12" t="s">
        <v>4861</v>
      </c>
      <c r="C1161" s="12" t="s">
        <v>4850</v>
      </c>
      <c r="D1161" s="12" t="s">
        <v>4862</v>
      </c>
      <c r="E1161" s="12" t="s">
        <v>4863</v>
      </c>
      <c r="F1161" s="13">
        <v>0</v>
      </c>
      <c r="G1161" s="12" t="s">
        <v>1290</v>
      </c>
      <c r="H1161" s="12" t="s">
        <v>1291</v>
      </c>
      <c r="I1161" s="14" t="str">
        <f>VLOOKUP(namesZH!$A1161,stationkey!B:G,6,0)</f>
        <v>Ji'an</v>
      </c>
    </row>
    <row r="1162" spans="1:9" hidden="1" x14ac:dyDescent="0.35">
      <c r="A1162" s="7" t="s">
        <v>4864</v>
      </c>
      <c r="B1162" s="8" t="s">
        <v>4865</v>
      </c>
      <c r="C1162" s="8" t="s">
        <v>4866</v>
      </c>
      <c r="D1162" s="8" t="s">
        <v>4867</v>
      </c>
      <c r="E1162" s="8" t="s">
        <v>4803</v>
      </c>
      <c r="F1162" s="9">
        <v>0</v>
      </c>
      <c r="G1162" s="8" t="s">
        <v>1290</v>
      </c>
      <c r="H1162" s="8" t="s">
        <v>1291</v>
      </c>
      <c r="I1162" s="10" t="str">
        <f>VLOOKUP(namesZH!$A1162,stationkey!B:G,6,0)</f>
        <v>Yichun</v>
      </c>
    </row>
    <row r="1163" spans="1:9" hidden="1" x14ac:dyDescent="0.35">
      <c r="A1163" s="11" t="s">
        <v>4868</v>
      </c>
      <c r="B1163" s="12" t="s">
        <v>4869</v>
      </c>
      <c r="C1163" s="12" t="s">
        <v>4866</v>
      </c>
      <c r="D1163" s="12" t="s">
        <v>4870</v>
      </c>
      <c r="E1163" s="12" t="s">
        <v>4871</v>
      </c>
      <c r="F1163" s="13">
        <v>0</v>
      </c>
      <c r="G1163" s="12" t="s">
        <v>1290</v>
      </c>
      <c r="H1163" s="12" t="s">
        <v>1291</v>
      </c>
      <c r="I1163" s="14" t="str">
        <f>VLOOKUP(namesZH!$A1163,stationkey!B:G,6,0)</f>
        <v>Yichun</v>
      </c>
    </row>
    <row r="1164" spans="1:9" hidden="1" x14ac:dyDescent="0.35">
      <c r="A1164" s="7" t="s">
        <v>4872</v>
      </c>
      <c r="B1164" s="8" t="s">
        <v>4873</v>
      </c>
      <c r="C1164" s="8" t="s">
        <v>4866</v>
      </c>
      <c r="D1164" s="8" t="s">
        <v>4874</v>
      </c>
      <c r="E1164" s="8" t="s">
        <v>4875</v>
      </c>
      <c r="F1164" s="9">
        <v>0</v>
      </c>
      <c r="G1164" s="8" t="s">
        <v>1290</v>
      </c>
      <c r="H1164" s="8" t="s">
        <v>1291</v>
      </c>
      <c r="I1164" s="10" t="str">
        <f>VLOOKUP(namesZH!$A1164,stationkey!B:G,6,0)</f>
        <v>Yichun</v>
      </c>
    </row>
    <row r="1165" spans="1:9" hidden="1" x14ac:dyDescent="0.35">
      <c r="A1165" s="11" t="s">
        <v>4876</v>
      </c>
      <c r="B1165" s="12" t="s">
        <v>2752</v>
      </c>
      <c r="C1165" s="12" t="s">
        <v>4866</v>
      </c>
      <c r="D1165" s="12" t="s">
        <v>4877</v>
      </c>
      <c r="E1165" s="12" t="s">
        <v>4878</v>
      </c>
      <c r="F1165" s="13">
        <v>0</v>
      </c>
      <c r="G1165" s="12" t="s">
        <v>1290</v>
      </c>
      <c r="H1165" s="12" t="s">
        <v>1291</v>
      </c>
      <c r="I1165" s="14" t="str">
        <f>VLOOKUP(namesZH!$A1165,stationkey!B:G,6,0)</f>
        <v>Yichun</v>
      </c>
    </row>
    <row r="1166" spans="1:9" hidden="1" x14ac:dyDescent="0.35">
      <c r="A1166" s="7" t="s">
        <v>4879</v>
      </c>
      <c r="B1166" s="8" t="s">
        <v>4880</v>
      </c>
      <c r="C1166" s="8" t="s">
        <v>4866</v>
      </c>
      <c r="D1166" s="8" t="s">
        <v>4881</v>
      </c>
      <c r="E1166" s="8" t="s">
        <v>4882</v>
      </c>
      <c r="F1166" s="9">
        <v>0</v>
      </c>
      <c r="G1166" s="8" t="s">
        <v>1290</v>
      </c>
      <c r="H1166" s="8" t="s">
        <v>1291</v>
      </c>
      <c r="I1166" s="10" t="str">
        <f>VLOOKUP(namesZH!$A1166,stationkey!B:G,6,0)</f>
        <v>Yichun</v>
      </c>
    </row>
    <row r="1167" spans="1:9" hidden="1" x14ac:dyDescent="0.35">
      <c r="A1167" s="11" t="s">
        <v>4883</v>
      </c>
      <c r="B1167" s="12" t="s">
        <v>4884</v>
      </c>
      <c r="C1167" s="12" t="s">
        <v>4885</v>
      </c>
      <c r="D1167" s="12" t="s">
        <v>4886</v>
      </c>
      <c r="E1167" s="12" t="s">
        <v>4887</v>
      </c>
      <c r="F1167" s="13">
        <v>0</v>
      </c>
      <c r="G1167" s="12" t="s">
        <v>1290</v>
      </c>
      <c r="H1167" s="12" t="s">
        <v>1291</v>
      </c>
      <c r="I1167" s="14" t="str">
        <f>VLOOKUP(namesZH!$A1167,stationkey!B:G,6,0)</f>
        <v>Fuzhou</v>
      </c>
    </row>
    <row r="1168" spans="1:9" hidden="1" x14ac:dyDescent="0.35">
      <c r="A1168" s="7" t="s">
        <v>4888</v>
      </c>
      <c r="B1168" s="8" t="s">
        <v>1103</v>
      </c>
      <c r="C1168" s="8" t="s">
        <v>4885</v>
      </c>
      <c r="D1168" s="8" t="s">
        <v>4889</v>
      </c>
      <c r="E1168" s="8" t="s">
        <v>4890</v>
      </c>
      <c r="F1168" s="9">
        <v>0</v>
      </c>
      <c r="G1168" s="8" t="s">
        <v>1290</v>
      </c>
      <c r="H1168" s="8" t="s">
        <v>1291</v>
      </c>
      <c r="I1168" s="10" t="str">
        <f>VLOOKUP(namesZH!$A1168,stationkey!B:G,6,0)</f>
        <v>Fuzhou</v>
      </c>
    </row>
    <row r="1169" spans="1:9" hidden="1" x14ac:dyDescent="0.35">
      <c r="A1169" s="11" t="s">
        <v>4891</v>
      </c>
      <c r="B1169" s="12" t="s">
        <v>4892</v>
      </c>
      <c r="C1169" s="12" t="s">
        <v>4885</v>
      </c>
      <c r="D1169" s="12" t="s">
        <v>4893</v>
      </c>
      <c r="E1169" s="12" t="s">
        <v>4894</v>
      </c>
      <c r="F1169" s="13">
        <v>0</v>
      </c>
      <c r="G1169" s="12" t="s">
        <v>1290</v>
      </c>
      <c r="H1169" s="12" t="s">
        <v>1291</v>
      </c>
      <c r="I1169" s="14" t="str">
        <f>VLOOKUP(namesZH!$A1169,stationkey!B:G,6,0)</f>
        <v>Fuzhou</v>
      </c>
    </row>
    <row r="1170" spans="1:9" hidden="1" x14ac:dyDescent="0.35">
      <c r="A1170" s="7" t="s">
        <v>4895</v>
      </c>
      <c r="B1170" s="8" t="s">
        <v>4896</v>
      </c>
      <c r="C1170" s="8" t="s">
        <v>4885</v>
      </c>
      <c r="D1170" s="8" t="s">
        <v>4897</v>
      </c>
      <c r="E1170" s="8" t="s">
        <v>4898</v>
      </c>
      <c r="F1170" s="9">
        <v>0</v>
      </c>
      <c r="G1170" s="8" t="s">
        <v>1290</v>
      </c>
      <c r="H1170" s="8" t="s">
        <v>1291</v>
      </c>
      <c r="I1170" s="10" t="str">
        <f>VLOOKUP(namesZH!$A1170,stationkey!B:G,6,0)</f>
        <v>Fuzhou</v>
      </c>
    </row>
    <row r="1171" spans="1:9" hidden="1" x14ac:dyDescent="0.35">
      <c r="A1171" s="11" t="s">
        <v>4899</v>
      </c>
      <c r="B1171" s="12" t="s">
        <v>4900</v>
      </c>
      <c r="C1171" s="12" t="s">
        <v>4885</v>
      </c>
      <c r="D1171" s="12" t="s">
        <v>4901</v>
      </c>
      <c r="E1171" s="12" t="s">
        <v>4902</v>
      </c>
      <c r="F1171" s="13">
        <v>0</v>
      </c>
      <c r="G1171" s="12" t="s">
        <v>1290</v>
      </c>
      <c r="H1171" s="12" t="s">
        <v>1291</v>
      </c>
      <c r="I1171" s="14" t="str">
        <f>VLOOKUP(namesZH!$A1171,stationkey!B:G,6,0)</f>
        <v>Fuzhou</v>
      </c>
    </row>
    <row r="1172" spans="1:9" hidden="1" x14ac:dyDescent="0.35">
      <c r="A1172" s="7" t="s">
        <v>4903</v>
      </c>
      <c r="B1172" s="8" t="s">
        <v>4904</v>
      </c>
      <c r="C1172" s="8" t="s">
        <v>4905</v>
      </c>
      <c r="D1172" s="8" t="s">
        <v>4906</v>
      </c>
      <c r="E1172" s="8" t="s">
        <v>4907</v>
      </c>
      <c r="F1172" s="9">
        <v>0</v>
      </c>
      <c r="G1172" s="8" t="s">
        <v>1290</v>
      </c>
      <c r="H1172" s="8" t="s">
        <v>1291</v>
      </c>
      <c r="I1172" s="10" t="str">
        <f>VLOOKUP(namesZH!$A1172,stationkey!B:G,6,0)</f>
        <v>Shangrao</v>
      </c>
    </row>
    <row r="1173" spans="1:9" hidden="1" x14ac:dyDescent="0.35">
      <c r="A1173" s="11" t="s">
        <v>4908</v>
      </c>
      <c r="B1173" s="12" t="s">
        <v>405</v>
      </c>
      <c r="C1173" s="12" t="s">
        <v>4905</v>
      </c>
      <c r="D1173" s="12" t="s">
        <v>4909</v>
      </c>
      <c r="E1173" s="12" t="s">
        <v>4910</v>
      </c>
      <c r="F1173" s="13">
        <v>0</v>
      </c>
      <c r="G1173" s="12" t="s">
        <v>1290</v>
      </c>
      <c r="H1173" s="12" t="s">
        <v>1291</v>
      </c>
      <c r="I1173" s="14" t="str">
        <f>VLOOKUP(namesZH!$A1173,stationkey!B:G,6,0)</f>
        <v>Shangrao</v>
      </c>
    </row>
    <row r="1174" spans="1:9" hidden="1" x14ac:dyDescent="0.35">
      <c r="A1174" s="7" t="s">
        <v>4911</v>
      </c>
      <c r="B1174" s="8" t="s">
        <v>4912</v>
      </c>
      <c r="C1174" s="8" t="s">
        <v>4905</v>
      </c>
      <c r="D1174" s="8" t="s">
        <v>4913</v>
      </c>
      <c r="E1174" s="8" t="s">
        <v>4914</v>
      </c>
      <c r="F1174" s="9">
        <v>0</v>
      </c>
      <c r="G1174" s="8" t="s">
        <v>1290</v>
      </c>
      <c r="H1174" s="8" t="s">
        <v>1291</v>
      </c>
      <c r="I1174" s="10" t="str">
        <f>VLOOKUP(namesZH!$A1174,stationkey!B:G,6,0)</f>
        <v>Shangrao</v>
      </c>
    </row>
    <row r="1175" spans="1:9" hidden="1" x14ac:dyDescent="0.35">
      <c r="A1175" s="11" t="s">
        <v>4915</v>
      </c>
      <c r="B1175" s="12" t="s">
        <v>993</v>
      </c>
      <c r="C1175" s="12" t="s">
        <v>4905</v>
      </c>
      <c r="D1175" s="12" t="s">
        <v>4916</v>
      </c>
      <c r="E1175" s="12" t="s">
        <v>4917</v>
      </c>
      <c r="F1175" s="13">
        <v>0</v>
      </c>
      <c r="G1175" s="12" t="s">
        <v>1290</v>
      </c>
      <c r="H1175" s="12" t="s">
        <v>1291</v>
      </c>
      <c r="I1175" s="14" t="str">
        <f>VLOOKUP(namesZH!$A1175,stationkey!B:G,6,0)</f>
        <v>Shangrao</v>
      </c>
    </row>
    <row r="1176" spans="1:9" hidden="1" x14ac:dyDescent="0.35">
      <c r="A1176" s="7" t="s">
        <v>4918</v>
      </c>
      <c r="B1176" s="8" t="s">
        <v>405</v>
      </c>
      <c r="C1176" s="8" t="s">
        <v>4919</v>
      </c>
      <c r="D1176" s="8" t="s">
        <v>4920</v>
      </c>
      <c r="E1176" s="8" t="s">
        <v>4921</v>
      </c>
      <c r="F1176" s="9">
        <v>0</v>
      </c>
      <c r="G1176" s="8" t="s">
        <v>1397</v>
      </c>
      <c r="H1176" s="8" t="s">
        <v>1398</v>
      </c>
      <c r="I1176" s="10" t="str">
        <f>VLOOKUP(namesZH!$A1176,stationkey!B:G,6,0)</f>
        <v>Hebi</v>
      </c>
    </row>
    <row r="1177" spans="1:9" hidden="1" x14ac:dyDescent="0.35">
      <c r="A1177" s="11" t="s">
        <v>4922</v>
      </c>
      <c r="B1177" s="12" t="s">
        <v>4923</v>
      </c>
      <c r="C1177" s="12" t="s">
        <v>4919</v>
      </c>
      <c r="D1177" s="12" t="s">
        <v>4924</v>
      </c>
      <c r="E1177" s="12" t="s">
        <v>4925</v>
      </c>
      <c r="F1177" s="13">
        <v>0</v>
      </c>
      <c r="G1177" s="12" t="s">
        <v>1397</v>
      </c>
      <c r="H1177" s="12" t="s">
        <v>1398</v>
      </c>
      <c r="I1177" s="14" t="str">
        <f>VLOOKUP(namesZH!$A1177,stationkey!B:G,6,0)</f>
        <v>Hebi</v>
      </c>
    </row>
    <row r="1178" spans="1:9" hidden="1" x14ac:dyDescent="0.35">
      <c r="A1178" s="7" t="s">
        <v>4926</v>
      </c>
      <c r="B1178" s="8" t="s">
        <v>4927</v>
      </c>
      <c r="C1178" s="8" t="s">
        <v>4919</v>
      </c>
      <c r="D1178" s="8" t="s">
        <v>4928</v>
      </c>
      <c r="E1178" s="8" t="s">
        <v>4929</v>
      </c>
      <c r="F1178" s="9">
        <v>0</v>
      </c>
      <c r="G1178" s="8" t="s">
        <v>1397</v>
      </c>
      <c r="H1178" s="8" t="s">
        <v>1398</v>
      </c>
      <c r="I1178" s="10" t="str">
        <f>VLOOKUP(namesZH!$A1178,stationkey!B:G,6,0)</f>
        <v>Hebi</v>
      </c>
    </row>
    <row r="1179" spans="1:9" hidden="1" x14ac:dyDescent="0.35">
      <c r="A1179" s="11" t="s">
        <v>4930</v>
      </c>
      <c r="B1179" s="12" t="s">
        <v>4931</v>
      </c>
      <c r="C1179" s="12" t="s">
        <v>4932</v>
      </c>
      <c r="D1179" s="12" t="s">
        <v>4933</v>
      </c>
      <c r="E1179" s="12" t="s">
        <v>4934</v>
      </c>
      <c r="F1179" s="13">
        <v>0</v>
      </c>
      <c r="G1179" s="12" t="s">
        <v>1397</v>
      </c>
      <c r="H1179" s="12" t="s">
        <v>1398</v>
      </c>
      <c r="I1179" s="14" t="str">
        <f>VLOOKUP(namesZH!$A1179,stationkey!B:G,6,0)</f>
        <v>Xinxiang</v>
      </c>
    </row>
    <row r="1180" spans="1:9" hidden="1" x14ac:dyDescent="0.35">
      <c r="A1180" s="7" t="s">
        <v>4935</v>
      </c>
      <c r="B1180" s="8" t="s">
        <v>4936</v>
      </c>
      <c r="C1180" s="8" t="s">
        <v>4932</v>
      </c>
      <c r="D1180" s="8" t="s">
        <v>4937</v>
      </c>
      <c r="E1180" s="8" t="s">
        <v>4938</v>
      </c>
      <c r="F1180" s="9">
        <v>0</v>
      </c>
      <c r="G1180" s="8" t="s">
        <v>1397</v>
      </c>
      <c r="H1180" s="8" t="s">
        <v>1398</v>
      </c>
      <c r="I1180" s="10" t="str">
        <f>VLOOKUP(namesZH!$A1180,stationkey!B:G,6,0)</f>
        <v>Xinxiang</v>
      </c>
    </row>
    <row r="1181" spans="1:9" hidden="1" x14ac:dyDescent="0.35">
      <c r="A1181" s="11" t="s">
        <v>4939</v>
      </c>
      <c r="B1181" s="12" t="s">
        <v>359</v>
      </c>
      <c r="C1181" s="12" t="s">
        <v>4932</v>
      </c>
      <c r="D1181" s="12" t="s">
        <v>4940</v>
      </c>
      <c r="E1181" s="12" t="s">
        <v>4941</v>
      </c>
      <c r="F1181" s="13">
        <v>0</v>
      </c>
      <c r="G1181" s="12" t="s">
        <v>1397</v>
      </c>
      <c r="H1181" s="12" t="s">
        <v>1398</v>
      </c>
      <c r="I1181" s="14" t="str">
        <f>VLOOKUP(namesZH!$A1181,stationkey!B:G,6,0)</f>
        <v>Xinxiang</v>
      </c>
    </row>
    <row r="1182" spans="1:9" hidden="1" x14ac:dyDescent="0.35">
      <c r="A1182" s="7" t="s">
        <v>4942</v>
      </c>
      <c r="B1182" s="8" t="s">
        <v>4943</v>
      </c>
      <c r="C1182" s="8" t="s">
        <v>4932</v>
      </c>
      <c r="D1182" s="8" t="s">
        <v>4944</v>
      </c>
      <c r="E1182" s="8" t="s">
        <v>4945</v>
      </c>
      <c r="F1182" s="9">
        <v>0</v>
      </c>
      <c r="G1182" s="8" t="s">
        <v>1397</v>
      </c>
      <c r="H1182" s="8" t="s">
        <v>1398</v>
      </c>
      <c r="I1182" s="10" t="str">
        <f>VLOOKUP(namesZH!$A1182,stationkey!B:G,6,0)</f>
        <v>Xinxiang</v>
      </c>
    </row>
    <row r="1183" spans="1:9" hidden="1" x14ac:dyDescent="0.35">
      <c r="A1183" s="11" t="s">
        <v>4946</v>
      </c>
      <c r="B1183" s="12" t="s">
        <v>288</v>
      </c>
      <c r="C1183" s="12" t="s">
        <v>4947</v>
      </c>
      <c r="D1183" s="12" t="s">
        <v>4948</v>
      </c>
      <c r="E1183" s="12" t="s">
        <v>4949</v>
      </c>
      <c r="F1183" s="13">
        <v>0</v>
      </c>
      <c r="G1183" s="12" t="s">
        <v>1397</v>
      </c>
      <c r="H1183" s="12" t="s">
        <v>1398</v>
      </c>
      <c r="I1183" s="14" t="str">
        <f>VLOOKUP(namesZH!$A1183,stationkey!B:G,6,0)</f>
        <v>Puyang</v>
      </c>
    </row>
    <row r="1184" spans="1:9" hidden="1" x14ac:dyDescent="0.35">
      <c r="A1184" s="7" t="s">
        <v>4950</v>
      </c>
      <c r="B1184" s="8" t="s">
        <v>4951</v>
      </c>
      <c r="C1184" s="8" t="s">
        <v>4947</v>
      </c>
      <c r="D1184" s="8" t="s">
        <v>4952</v>
      </c>
      <c r="E1184" s="8" t="s">
        <v>4953</v>
      </c>
      <c r="F1184" s="9">
        <v>0</v>
      </c>
      <c r="G1184" s="8" t="s">
        <v>1397</v>
      </c>
      <c r="H1184" s="8" t="s">
        <v>1398</v>
      </c>
      <c r="I1184" s="10" t="str">
        <f>VLOOKUP(namesZH!$A1184,stationkey!B:G,6,0)</f>
        <v>Puyang</v>
      </c>
    </row>
    <row r="1185" spans="1:9" hidden="1" x14ac:dyDescent="0.35">
      <c r="A1185" s="11" t="s">
        <v>4954</v>
      </c>
      <c r="B1185" s="12" t="s">
        <v>4955</v>
      </c>
      <c r="C1185" s="12" t="s">
        <v>4947</v>
      </c>
      <c r="D1185" s="12" t="s">
        <v>4956</v>
      </c>
      <c r="E1185" s="12" t="s">
        <v>4957</v>
      </c>
      <c r="F1185" s="13">
        <v>0</v>
      </c>
      <c r="G1185" s="12" t="s">
        <v>1397</v>
      </c>
      <c r="H1185" s="12" t="s">
        <v>1398</v>
      </c>
      <c r="I1185" s="14" t="str">
        <f>VLOOKUP(namesZH!$A1185,stationkey!B:G,6,0)</f>
        <v>Puyang</v>
      </c>
    </row>
    <row r="1186" spans="1:9" hidden="1" x14ac:dyDescent="0.35">
      <c r="A1186" s="7" t="s">
        <v>4958</v>
      </c>
      <c r="B1186" s="8" t="s">
        <v>4959</v>
      </c>
      <c r="C1186" s="8" t="s">
        <v>4947</v>
      </c>
      <c r="D1186" s="8" t="s">
        <v>4960</v>
      </c>
      <c r="E1186" s="8" t="s">
        <v>4953</v>
      </c>
      <c r="F1186" s="9">
        <v>0</v>
      </c>
      <c r="G1186" s="8" t="s">
        <v>1397</v>
      </c>
      <c r="H1186" s="8" t="s">
        <v>1398</v>
      </c>
      <c r="I1186" s="10" t="str">
        <f>VLOOKUP(namesZH!$A1186,stationkey!B:G,6,0)</f>
        <v>Puyang</v>
      </c>
    </row>
    <row r="1187" spans="1:9" hidden="1" x14ac:dyDescent="0.35">
      <c r="A1187" s="11" t="s">
        <v>4961</v>
      </c>
      <c r="B1187" s="12" t="s">
        <v>276</v>
      </c>
      <c r="C1187" s="12" t="s">
        <v>4962</v>
      </c>
      <c r="D1187" s="12" t="s">
        <v>4963</v>
      </c>
      <c r="E1187" s="12" t="s">
        <v>4964</v>
      </c>
      <c r="F1187" s="13">
        <v>0</v>
      </c>
      <c r="G1187" s="12" t="s">
        <v>1397</v>
      </c>
      <c r="H1187" s="12" t="s">
        <v>1398</v>
      </c>
      <c r="I1187" s="14" t="str">
        <f>VLOOKUP(namesZH!$A1187,stationkey!B:G,6,0)</f>
        <v>Xuchang</v>
      </c>
    </row>
    <row r="1188" spans="1:9" hidden="1" x14ac:dyDescent="0.35">
      <c r="A1188" s="7" t="s">
        <v>4965</v>
      </c>
      <c r="B1188" s="8" t="s">
        <v>288</v>
      </c>
      <c r="C1188" s="8" t="s">
        <v>4962</v>
      </c>
      <c r="D1188" s="8" t="s">
        <v>4966</v>
      </c>
      <c r="E1188" s="8" t="s">
        <v>4967</v>
      </c>
      <c r="F1188" s="9">
        <v>0</v>
      </c>
      <c r="G1188" s="8" t="s">
        <v>1397</v>
      </c>
      <c r="H1188" s="8" t="s">
        <v>1398</v>
      </c>
      <c r="I1188" s="10" t="str">
        <f>VLOOKUP(namesZH!$A1188,stationkey!B:G,6,0)</f>
        <v>Xuchang</v>
      </c>
    </row>
    <row r="1189" spans="1:9" hidden="1" x14ac:dyDescent="0.35">
      <c r="A1189" s="11" t="s">
        <v>4968</v>
      </c>
      <c r="B1189" s="12" t="s">
        <v>359</v>
      </c>
      <c r="C1189" s="12" t="s">
        <v>4962</v>
      </c>
      <c r="D1189" s="12" t="s">
        <v>4969</v>
      </c>
      <c r="E1189" s="12" t="s">
        <v>4970</v>
      </c>
      <c r="F1189" s="13">
        <v>0</v>
      </c>
      <c r="G1189" s="12" t="s">
        <v>1397</v>
      </c>
      <c r="H1189" s="12" t="s">
        <v>1398</v>
      </c>
      <c r="I1189" s="14" t="str">
        <f>VLOOKUP(namesZH!$A1189,stationkey!B:G,6,0)</f>
        <v>Xuchang</v>
      </c>
    </row>
    <row r="1190" spans="1:9" hidden="1" x14ac:dyDescent="0.35">
      <c r="A1190" s="7" t="s">
        <v>4971</v>
      </c>
      <c r="B1190" s="8" t="s">
        <v>4972</v>
      </c>
      <c r="C1190" s="8" t="s">
        <v>4973</v>
      </c>
      <c r="D1190" s="8" t="s">
        <v>4974</v>
      </c>
      <c r="E1190" s="8" t="s">
        <v>4975</v>
      </c>
      <c r="F1190" s="9">
        <v>0</v>
      </c>
      <c r="G1190" s="8" t="s">
        <v>1397</v>
      </c>
      <c r="H1190" s="8" t="s">
        <v>1398</v>
      </c>
      <c r="I1190" s="10" t="str">
        <f>VLOOKUP(namesZH!$A1190,stationkey!B:G,6,0)</f>
        <v>Luohe</v>
      </c>
    </row>
    <row r="1191" spans="1:9" hidden="1" x14ac:dyDescent="0.35">
      <c r="A1191" s="11" t="s">
        <v>4976</v>
      </c>
      <c r="B1191" s="12" t="s">
        <v>4977</v>
      </c>
      <c r="C1191" s="12" t="s">
        <v>4973</v>
      </c>
      <c r="D1191" s="12" t="s">
        <v>4978</v>
      </c>
      <c r="E1191" s="12" t="s">
        <v>4979</v>
      </c>
      <c r="F1191" s="13">
        <v>0</v>
      </c>
      <c r="G1191" s="12" t="s">
        <v>1397</v>
      </c>
      <c r="H1191" s="12" t="s">
        <v>1398</v>
      </c>
      <c r="I1191" s="14" t="str">
        <f>VLOOKUP(namesZH!$A1191,stationkey!B:G,6,0)</f>
        <v>Luohe</v>
      </c>
    </row>
    <row r="1192" spans="1:9" hidden="1" x14ac:dyDescent="0.35">
      <c r="A1192" s="7" t="s">
        <v>4980</v>
      </c>
      <c r="B1192" s="8" t="s">
        <v>4981</v>
      </c>
      <c r="C1192" s="8" t="s">
        <v>4973</v>
      </c>
      <c r="D1192" s="8" t="s">
        <v>4982</v>
      </c>
      <c r="E1192" s="8" t="s">
        <v>4983</v>
      </c>
      <c r="F1192" s="9">
        <v>0</v>
      </c>
      <c r="G1192" s="8" t="s">
        <v>1397</v>
      </c>
      <c r="H1192" s="8" t="s">
        <v>1398</v>
      </c>
      <c r="I1192" s="10" t="str">
        <f>VLOOKUP(namesZH!$A1192,stationkey!B:G,6,0)</f>
        <v>Luohe</v>
      </c>
    </row>
    <row r="1193" spans="1:9" hidden="1" x14ac:dyDescent="0.35">
      <c r="A1193" s="11" t="s">
        <v>4984</v>
      </c>
      <c r="B1193" s="12" t="s">
        <v>4985</v>
      </c>
      <c r="C1193" s="12" t="s">
        <v>4973</v>
      </c>
      <c r="D1193" s="12" t="s">
        <v>4986</v>
      </c>
      <c r="E1193" s="12" t="s">
        <v>4987</v>
      </c>
      <c r="F1193" s="13">
        <v>0</v>
      </c>
      <c r="G1193" s="12" t="s">
        <v>1397</v>
      </c>
      <c r="H1193" s="12" t="s">
        <v>1398</v>
      </c>
      <c r="I1193" s="14" t="str">
        <f>VLOOKUP(namesZH!$A1193,stationkey!B:G,6,0)</f>
        <v>Luohe</v>
      </c>
    </row>
    <row r="1194" spans="1:9" hidden="1" x14ac:dyDescent="0.35">
      <c r="A1194" s="7" t="s">
        <v>4988</v>
      </c>
      <c r="B1194" s="8" t="s">
        <v>4351</v>
      </c>
      <c r="C1194" s="8" t="s">
        <v>4989</v>
      </c>
      <c r="D1194" s="8" t="s">
        <v>4990</v>
      </c>
      <c r="E1194" s="8" t="s">
        <v>4991</v>
      </c>
      <c r="F1194" s="9">
        <v>0</v>
      </c>
      <c r="G1194" s="8" t="s">
        <v>1397</v>
      </c>
      <c r="H1194" s="8" t="s">
        <v>1398</v>
      </c>
      <c r="I1194" s="10" t="str">
        <f>VLOOKUP(namesZH!$A1194,stationkey!B:G,6,0)</f>
        <v>Nanyang</v>
      </c>
    </row>
    <row r="1195" spans="1:9" hidden="1" x14ac:dyDescent="0.35">
      <c r="A1195" s="11" t="s">
        <v>4992</v>
      </c>
      <c r="B1195" s="12" t="s">
        <v>4993</v>
      </c>
      <c r="C1195" s="12" t="s">
        <v>4989</v>
      </c>
      <c r="D1195" s="12" t="s">
        <v>4994</v>
      </c>
      <c r="E1195" s="12" t="s">
        <v>4995</v>
      </c>
      <c r="F1195" s="13">
        <v>0</v>
      </c>
      <c r="G1195" s="12" t="s">
        <v>1397</v>
      </c>
      <c r="H1195" s="12" t="s">
        <v>1398</v>
      </c>
      <c r="I1195" s="14" t="str">
        <f>VLOOKUP(namesZH!$A1195,stationkey!B:G,6,0)</f>
        <v>Nanyang</v>
      </c>
    </row>
    <row r="1196" spans="1:9" hidden="1" x14ac:dyDescent="0.35">
      <c r="A1196" s="7" t="s">
        <v>4996</v>
      </c>
      <c r="B1196" s="8" t="s">
        <v>4997</v>
      </c>
      <c r="C1196" s="8" t="s">
        <v>4989</v>
      </c>
      <c r="D1196" s="8" t="s">
        <v>4998</v>
      </c>
      <c r="E1196" s="8" t="s">
        <v>4999</v>
      </c>
      <c r="F1196" s="9">
        <v>0</v>
      </c>
      <c r="G1196" s="8" t="s">
        <v>1397</v>
      </c>
      <c r="H1196" s="8" t="s">
        <v>1398</v>
      </c>
      <c r="I1196" s="10" t="str">
        <f>VLOOKUP(namesZH!$A1196,stationkey!B:G,6,0)</f>
        <v>Nanyang</v>
      </c>
    </row>
    <row r="1197" spans="1:9" hidden="1" x14ac:dyDescent="0.35">
      <c r="A1197" s="11" t="s">
        <v>5000</v>
      </c>
      <c r="B1197" s="12" t="s">
        <v>2412</v>
      </c>
      <c r="C1197" s="12" t="s">
        <v>4989</v>
      </c>
      <c r="D1197" s="12" t="s">
        <v>5001</v>
      </c>
      <c r="E1197" s="12" t="s">
        <v>5002</v>
      </c>
      <c r="F1197" s="13">
        <v>0</v>
      </c>
      <c r="G1197" s="12" t="s">
        <v>1397</v>
      </c>
      <c r="H1197" s="12" t="s">
        <v>1398</v>
      </c>
      <c r="I1197" s="14" t="str">
        <f>VLOOKUP(namesZH!$A1197,stationkey!B:G,6,0)</f>
        <v>Nanyang</v>
      </c>
    </row>
    <row r="1198" spans="1:9" hidden="1" x14ac:dyDescent="0.35">
      <c r="A1198" s="7" t="s">
        <v>5003</v>
      </c>
      <c r="B1198" s="8" t="s">
        <v>5004</v>
      </c>
      <c r="C1198" s="8" t="s">
        <v>4989</v>
      </c>
      <c r="D1198" s="8" t="s">
        <v>5005</v>
      </c>
      <c r="E1198" s="8" t="s">
        <v>5006</v>
      </c>
      <c r="F1198" s="9">
        <v>0</v>
      </c>
      <c r="G1198" s="8" t="s">
        <v>1397</v>
      </c>
      <c r="H1198" s="8" t="s">
        <v>1398</v>
      </c>
      <c r="I1198" s="10" t="str">
        <f>VLOOKUP(namesZH!$A1198,stationkey!B:G,6,0)</f>
        <v>Nanyang</v>
      </c>
    </row>
    <row r="1199" spans="1:9" hidden="1" x14ac:dyDescent="0.35">
      <c r="A1199" s="11" t="s">
        <v>5007</v>
      </c>
      <c r="B1199" s="12" t="s">
        <v>5008</v>
      </c>
      <c r="C1199" s="12" t="s">
        <v>5009</v>
      </c>
      <c r="D1199" s="12" t="s">
        <v>5010</v>
      </c>
      <c r="E1199" s="12" t="s">
        <v>5011</v>
      </c>
      <c r="F1199" s="13">
        <v>0</v>
      </c>
      <c r="G1199" s="12" t="s">
        <v>1397</v>
      </c>
      <c r="H1199" s="12" t="s">
        <v>1398</v>
      </c>
      <c r="I1199" s="14" t="str">
        <f>VLOOKUP(namesZH!$A1199,stationkey!B:G,6,0)</f>
        <v>Shangqiu</v>
      </c>
    </row>
    <row r="1200" spans="1:9" hidden="1" x14ac:dyDescent="0.35">
      <c r="A1200" s="7" t="s">
        <v>5012</v>
      </c>
      <c r="B1200" s="8" t="s">
        <v>5013</v>
      </c>
      <c r="C1200" s="8" t="s">
        <v>5009</v>
      </c>
      <c r="D1200" s="8" t="s">
        <v>5014</v>
      </c>
      <c r="E1200" s="8" t="s">
        <v>5015</v>
      </c>
      <c r="F1200" s="9">
        <v>0</v>
      </c>
      <c r="G1200" s="8" t="s">
        <v>1397</v>
      </c>
      <c r="H1200" s="8" t="s">
        <v>1398</v>
      </c>
      <c r="I1200" s="10" t="str">
        <f>VLOOKUP(namesZH!$A1200,stationkey!B:G,6,0)</f>
        <v>Shangqiu</v>
      </c>
    </row>
    <row r="1201" spans="1:9" hidden="1" x14ac:dyDescent="0.35">
      <c r="A1201" s="11" t="s">
        <v>5016</v>
      </c>
      <c r="B1201" s="12" t="s">
        <v>5017</v>
      </c>
      <c r="C1201" s="12" t="s">
        <v>5009</v>
      </c>
      <c r="D1201" s="12" t="s">
        <v>5018</v>
      </c>
      <c r="E1201" s="12" t="s">
        <v>5019</v>
      </c>
      <c r="F1201" s="13">
        <v>0</v>
      </c>
      <c r="G1201" s="12" t="s">
        <v>1397</v>
      </c>
      <c r="H1201" s="12" t="s">
        <v>1398</v>
      </c>
      <c r="I1201" s="14" t="str">
        <f>VLOOKUP(namesZH!$A1201,stationkey!B:G,6,0)</f>
        <v>Shangqiu</v>
      </c>
    </row>
    <row r="1202" spans="1:9" hidden="1" x14ac:dyDescent="0.35">
      <c r="A1202" s="7" t="s">
        <v>5020</v>
      </c>
      <c r="B1202" s="8" t="s">
        <v>5021</v>
      </c>
      <c r="C1202" s="8" t="s">
        <v>5009</v>
      </c>
      <c r="D1202" s="8" t="s">
        <v>5022</v>
      </c>
      <c r="E1202" s="8" t="s">
        <v>5023</v>
      </c>
      <c r="F1202" s="9">
        <v>0</v>
      </c>
      <c r="G1202" s="8" t="s">
        <v>1397</v>
      </c>
      <c r="H1202" s="8" t="s">
        <v>1398</v>
      </c>
      <c r="I1202" s="10" t="str">
        <f>VLOOKUP(namesZH!$A1202,stationkey!B:G,6,0)</f>
        <v>Shangqiu</v>
      </c>
    </row>
    <row r="1203" spans="1:9" hidden="1" x14ac:dyDescent="0.35">
      <c r="A1203" s="11" t="s">
        <v>5024</v>
      </c>
      <c r="B1203" s="12" t="s">
        <v>5025</v>
      </c>
      <c r="C1203" s="12" t="s">
        <v>5026</v>
      </c>
      <c r="D1203" s="12" t="s">
        <v>5027</v>
      </c>
      <c r="E1203" s="12" t="s">
        <v>5028</v>
      </c>
      <c r="F1203" s="13">
        <v>0</v>
      </c>
      <c r="G1203" s="12" t="s">
        <v>1397</v>
      </c>
      <c r="H1203" s="12" t="s">
        <v>1398</v>
      </c>
      <c r="I1203" s="14" t="str">
        <f>VLOOKUP(namesZH!$A1203,stationkey!B:G,6,0)</f>
        <v>Zhumadian</v>
      </c>
    </row>
    <row r="1204" spans="1:9" hidden="1" x14ac:dyDescent="0.35">
      <c r="A1204" s="7" t="s">
        <v>5029</v>
      </c>
      <c r="B1204" s="8" t="s">
        <v>5030</v>
      </c>
      <c r="C1204" s="8" t="s">
        <v>5026</v>
      </c>
      <c r="D1204" s="8" t="s">
        <v>5031</v>
      </c>
      <c r="E1204" s="8" t="s">
        <v>5032</v>
      </c>
      <c r="F1204" s="9">
        <v>0</v>
      </c>
      <c r="G1204" s="8" t="s">
        <v>1397</v>
      </c>
      <c r="H1204" s="8" t="s">
        <v>1398</v>
      </c>
      <c r="I1204" s="10" t="str">
        <f>VLOOKUP(namesZH!$A1204,stationkey!B:G,6,0)</f>
        <v>Zhumadian</v>
      </c>
    </row>
    <row r="1205" spans="1:9" hidden="1" x14ac:dyDescent="0.35">
      <c r="A1205" s="11" t="s">
        <v>5033</v>
      </c>
      <c r="B1205" s="12" t="s">
        <v>5034</v>
      </c>
      <c r="C1205" s="12" t="s">
        <v>5026</v>
      </c>
      <c r="D1205" s="12" t="s">
        <v>5035</v>
      </c>
      <c r="E1205" s="12" t="s">
        <v>5036</v>
      </c>
      <c r="F1205" s="13">
        <v>0</v>
      </c>
      <c r="G1205" s="12" t="s">
        <v>1397</v>
      </c>
      <c r="H1205" s="12" t="s">
        <v>1398</v>
      </c>
      <c r="I1205" s="14" t="str">
        <f>VLOOKUP(namesZH!$A1205,stationkey!B:G,6,0)</f>
        <v>Zhumadian</v>
      </c>
    </row>
    <row r="1206" spans="1:9" hidden="1" x14ac:dyDescent="0.35">
      <c r="A1206" s="7" t="s">
        <v>5037</v>
      </c>
      <c r="B1206" s="8" t="s">
        <v>5038</v>
      </c>
      <c r="C1206" s="8" t="s">
        <v>5039</v>
      </c>
      <c r="D1206" s="8" t="s">
        <v>5040</v>
      </c>
      <c r="E1206" s="8" t="s">
        <v>5041</v>
      </c>
      <c r="F1206" s="9">
        <v>0</v>
      </c>
      <c r="G1206" s="8" t="s">
        <v>1435</v>
      </c>
      <c r="H1206" s="8" t="s">
        <v>1436</v>
      </c>
      <c r="I1206" s="10" t="str">
        <f>VLOOKUP(namesZH!$A1206,stationkey!B:G,6,0)</f>
        <v>Huangshi</v>
      </c>
    </row>
    <row r="1207" spans="1:9" hidden="1" x14ac:dyDescent="0.35">
      <c r="A1207" s="11" t="s">
        <v>5042</v>
      </c>
      <c r="B1207" s="12" t="s">
        <v>5043</v>
      </c>
      <c r="C1207" s="12" t="s">
        <v>5039</v>
      </c>
      <c r="D1207" s="12" t="s">
        <v>5044</v>
      </c>
      <c r="E1207" s="12" t="s">
        <v>5045</v>
      </c>
      <c r="F1207" s="13">
        <v>0</v>
      </c>
      <c r="G1207" s="12" t="s">
        <v>1435</v>
      </c>
      <c r="H1207" s="12" t="s">
        <v>1436</v>
      </c>
      <c r="I1207" s="14" t="str">
        <f>VLOOKUP(namesZH!$A1207,stationkey!B:G,6,0)</f>
        <v>Huangshi</v>
      </c>
    </row>
    <row r="1208" spans="1:9" hidden="1" x14ac:dyDescent="0.35">
      <c r="A1208" s="7" t="s">
        <v>5046</v>
      </c>
      <c r="B1208" s="8" t="s">
        <v>5047</v>
      </c>
      <c r="C1208" s="8" t="s">
        <v>5039</v>
      </c>
      <c r="D1208" s="8" t="s">
        <v>5048</v>
      </c>
      <c r="E1208" s="8" t="s">
        <v>5049</v>
      </c>
      <c r="F1208" s="9">
        <v>0</v>
      </c>
      <c r="G1208" s="8" t="s">
        <v>1435</v>
      </c>
      <c r="H1208" s="8" t="s">
        <v>1436</v>
      </c>
      <c r="I1208" s="10" t="str">
        <f>VLOOKUP(namesZH!$A1208,stationkey!B:G,6,0)</f>
        <v>Huangshi</v>
      </c>
    </row>
    <row r="1209" spans="1:9" hidden="1" x14ac:dyDescent="0.35">
      <c r="A1209" s="11" t="s">
        <v>5050</v>
      </c>
      <c r="B1209" s="12" t="s">
        <v>5051</v>
      </c>
      <c r="C1209" s="12" t="s">
        <v>5039</v>
      </c>
      <c r="D1209" s="12" t="s">
        <v>5052</v>
      </c>
      <c r="E1209" s="12" t="s">
        <v>5053</v>
      </c>
      <c r="F1209" s="13">
        <v>0</v>
      </c>
      <c r="G1209" s="12" t="s">
        <v>1435</v>
      </c>
      <c r="H1209" s="12" t="s">
        <v>1436</v>
      </c>
      <c r="I1209" s="14" t="str">
        <f>VLOOKUP(namesZH!$A1209,stationkey!B:G,6,0)</f>
        <v>Huangshi</v>
      </c>
    </row>
    <row r="1210" spans="1:9" hidden="1" x14ac:dyDescent="0.35">
      <c r="A1210" s="7" t="s">
        <v>5054</v>
      </c>
      <c r="B1210" s="8" t="s">
        <v>3720</v>
      </c>
      <c r="C1210" s="8" t="s">
        <v>5039</v>
      </c>
      <c r="D1210" s="8" t="s">
        <v>5055</v>
      </c>
      <c r="E1210" s="8" t="s">
        <v>5056</v>
      </c>
      <c r="F1210" s="9">
        <v>0</v>
      </c>
      <c r="G1210" s="8" t="s">
        <v>1435</v>
      </c>
      <c r="H1210" s="8" t="s">
        <v>1436</v>
      </c>
      <c r="I1210" s="10" t="str">
        <f>VLOOKUP(namesZH!$A1210,stationkey!B:G,6,0)</f>
        <v>Huangshi</v>
      </c>
    </row>
    <row r="1211" spans="1:9" hidden="1" x14ac:dyDescent="0.35">
      <c r="A1211" s="11" t="s">
        <v>5057</v>
      </c>
      <c r="B1211" s="12" t="s">
        <v>5058</v>
      </c>
      <c r="C1211" s="12" t="s">
        <v>5059</v>
      </c>
      <c r="D1211" s="12" t="s">
        <v>5060</v>
      </c>
      <c r="E1211" s="12" t="s">
        <v>5061</v>
      </c>
      <c r="F1211" s="13">
        <v>0</v>
      </c>
      <c r="G1211" s="12" t="s">
        <v>1435</v>
      </c>
      <c r="H1211" s="12" t="s">
        <v>1436</v>
      </c>
      <c r="I1211" s="14" t="str">
        <f>VLOOKUP(namesZH!$A1211,stationkey!B:G,6,0)</f>
        <v>Shiyan</v>
      </c>
    </row>
    <row r="1212" spans="1:9" hidden="1" x14ac:dyDescent="0.35">
      <c r="A1212" s="7" t="s">
        <v>5062</v>
      </c>
      <c r="B1212" s="8" t="s">
        <v>5063</v>
      </c>
      <c r="C1212" s="8" t="s">
        <v>5059</v>
      </c>
      <c r="D1212" s="8" t="s">
        <v>5064</v>
      </c>
      <c r="E1212" s="8" t="s">
        <v>5065</v>
      </c>
      <c r="F1212" s="9">
        <v>0</v>
      </c>
      <c r="G1212" s="8" t="s">
        <v>1435</v>
      </c>
      <c r="H1212" s="8" t="s">
        <v>1436</v>
      </c>
      <c r="I1212" s="10" t="str">
        <f>VLOOKUP(namesZH!$A1212,stationkey!B:G,6,0)</f>
        <v>Shiyan</v>
      </c>
    </row>
    <row r="1213" spans="1:9" hidden="1" x14ac:dyDescent="0.35">
      <c r="A1213" s="11" t="s">
        <v>5066</v>
      </c>
      <c r="B1213" s="12" t="s">
        <v>5067</v>
      </c>
      <c r="C1213" s="12" t="s">
        <v>5059</v>
      </c>
      <c r="D1213" s="12" t="s">
        <v>5068</v>
      </c>
      <c r="E1213" s="12" t="s">
        <v>5069</v>
      </c>
      <c r="F1213" s="13">
        <v>0</v>
      </c>
      <c r="G1213" s="12" t="s">
        <v>1435</v>
      </c>
      <c r="H1213" s="12" t="s">
        <v>1436</v>
      </c>
      <c r="I1213" s="14" t="str">
        <f>VLOOKUP(namesZH!$A1213,stationkey!B:G,6,0)</f>
        <v>Shiyan</v>
      </c>
    </row>
    <row r="1214" spans="1:9" hidden="1" x14ac:dyDescent="0.35">
      <c r="A1214" s="7" t="s">
        <v>5070</v>
      </c>
      <c r="B1214" s="8" t="s">
        <v>5071</v>
      </c>
      <c r="C1214" s="8" t="s">
        <v>5059</v>
      </c>
      <c r="D1214" s="8" t="s">
        <v>5072</v>
      </c>
      <c r="E1214" s="8" t="s">
        <v>5073</v>
      </c>
      <c r="F1214" s="9">
        <v>0</v>
      </c>
      <c r="G1214" s="8" t="s">
        <v>1435</v>
      </c>
      <c r="H1214" s="8" t="s">
        <v>1436</v>
      </c>
      <c r="I1214" s="10" t="str">
        <f>VLOOKUP(namesZH!$A1214,stationkey!B:G,6,0)</f>
        <v>Shiyan</v>
      </c>
    </row>
    <row r="1215" spans="1:9" hidden="1" x14ac:dyDescent="0.35">
      <c r="A1215" s="11" t="s">
        <v>5074</v>
      </c>
      <c r="B1215" s="12" t="s">
        <v>5075</v>
      </c>
      <c r="C1215" s="12" t="s">
        <v>5076</v>
      </c>
      <c r="D1215" s="12" t="s">
        <v>5077</v>
      </c>
      <c r="E1215" s="12" t="s">
        <v>5078</v>
      </c>
      <c r="F1215" s="13">
        <v>0</v>
      </c>
      <c r="G1215" s="12" t="s">
        <v>1435</v>
      </c>
      <c r="H1215" s="12" t="s">
        <v>1436</v>
      </c>
      <c r="I1215" s="14" t="str">
        <f>VLOOKUP(namesZH!$A1215,stationkey!B:G,6,0)</f>
        <v>Xiangyang</v>
      </c>
    </row>
    <row r="1216" spans="1:9" hidden="1" x14ac:dyDescent="0.35">
      <c r="A1216" s="7" t="s">
        <v>5079</v>
      </c>
      <c r="B1216" s="8" t="s">
        <v>5080</v>
      </c>
      <c r="C1216" s="8" t="s">
        <v>5076</v>
      </c>
      <c r="D1216" s="8" t="s">
        <v>5081</v>
      </c>
      <c r="E1216" s="8" t="s">
        <v>5082</v>
      </c>
      <c r="F1216" s="9">
        <v>0</v>
      </c>
      <c r="G1216" s="8" t="s">
        <v>1435</v>
      </c>
      <c r="H1216" s="8" t="s">
        <v>1436</v>
      </c>
      <c r="I1216" s="10" t="str">
        <f>VLOOKUP(namesZH!$A1216,stationkey!B:G,6,0)</f>
        <v>Xiangyang</v>
      </c>
    </row>
    <row r="1217" spans="1:9" hidden="1" x14ac:dyDescent="0.35">
      <c r="A1217" s="11" t="s">
        <v>5083</v>
      </c>
      <c r="B1217" s="12" t="s">
        <v>5084</v>
      </c>
      <c r="C1217" s="12" t="s">
        <v>5076</v>
      </c>
      <c r="D1217" s="12" t="s">
        <v>5085</v>
      </c>
      <c r="E1217" s="12" t="s">
        <v>5086</v>
      </c>
      <c r="F1217" s="13">
        <v>0</v>
      </c>
      <c r="G1217" s="12" t="s">
        <v>1435</v>
      </c>
      <c r="H1217" s="12" t="s">
        <v>1436</v>
      </c>
      <c r="I1217" s="14" t="str">
        <f>VLOOKUP(namesZH!$A1217,stationkey!B:G,6,0)</f>
        <v>Xiangyang</v>
      </c>
    </row>
    <row r="1218" spans="1:9" hidden="1" x14ac:dyDescent="0.35">
      <c r="A1218" s="7" t="s">
        <v>5087</v>
      </c>
      <c r="B1218" s="8" t="s">
        <v>5088</v>
      </c>
      <c r="C1218" s="8" t="s">
        <v>5076</v>
      </c>
      <c r="D1218" s="8" t="s">
        <v>5089</v>
      </c>
      <c r="E1218" s="8" t="s">
        <v>5090</v>
      </c>
      <c r="F1218" s="9">
        <v>0</v>
      </c>
      <c r="G1218" s="8" t="s">
        <v>1435</v>
      </c>
      <c r="H1218" s="8" t="s">
        <v>1436</v>
      </c>
      <c r="I1218" s="10" t="str">
        <f>VLOOKUP(namesZH!$A1218,stationkey!B:G,6,0)</f>
        <v>Xiangyang</v>
      </c>
    </row>
    <row r="1219" spans="1:9" hidden="1" x14ac:dyDescent="0.35">
      <c r="A1219" s="11" t="s">
        <v>5091</v>
      </c>
      <c r="B1219" s="12" t="s">
        <v>280</v>
      </c>
      <c r="C1219" s="12" t="s">
        <v>5092</v>
      </c>
      <c r="D1219" s="12" t="s">
        <v>5093</v>
      </c>
      <c r="E1219" s="12" t="s">
        <v>5094</v>
      </c>
      <c r="F1219" s="13">
        <v>0</v>
      </c>
      <c r="G1219" s="12" t="s">
        <v>1435</v>
      </c>
      <c r="H1219" s="12" t="s">
        <v>1436</v>
      </c>
      <c r="I1219" s="14" t="str">
        <f>VLOOKUP(namesZH!$A1219,stationkey!B:G,6,0)</f>
        <v>Ezhou</v>
      </c>
    </row>
    <row r="1220" spans="1:9" hidden="1" x14ac:dyDescent="0.35">
      <c r="A1220" s="7" t="s">
        <v>5095</v>
      </c>
      <c r="B1220" s="8" t="s">
        <v>5096</v>
      </c>
      <c r="C1220" s="8" t="s">
        <v>5092</v>
      </c>
      <c r="D1220" s="8" t="s">
        <v>5097</v>
      </c>
      <c r="E1220" s="8" t="s">
        <v>5098</v>
      </c>
      <c r="F1220" s="9">
        <v>0</v>
      </c>
      <c r="G1220" s="8" t="s">
        <v>1435</v>
      </c>
      <c r="H1220" s="8" t="s">
        <v>1436</v>
      </c>
      <c r="I1220" s="10" t="str">
        <f>VLOOKUP(namesZH!$A1220,stationkey!B:G,6,0)</f>
        <v>Ezhou</v>
      </c>
    </row>
    <row r="1221" spans="1:9" hidden="1" x14ac:dyDescent="0.35">
      <c r="A1221" s="11" t="s">
        <v>5099</v>
      </c>
      <c r="B1221" s="12" t="s">
        <v>5100</v>
      </c>
      <c r="C1221" s="12" t="s">
        <v>5092</v>
      </c>
      <c r="D1221" s="12" t="s">
        <v>5101</v>
      </c>
      <c r="E1221" s="12" t="s">
        <v>5102</v>
      </c>
      <c r="F1221" s="13">
        <v>0</v>
      </c>
      <c r="G1221" s="12" t="s">
        <v>1435</v>
      </c>
      <c r="H1221" s="12" t="s">
        <v>1436</v>
      </c>
      <c r="I1221" s="14" t="str">
        <f>VLOOKUP(namesZH!$A1221,stationkey!B:G,6,0)</f>
        <v>Ezhou</v>
      </c>
    </row>
    <row r="1222" spans="1:9" hidden="1" x14ac:dyDescent="0.35">
      <c r="A1222" s="7" t="s">
        <v>5103</v>
      </c>
      <c r="B1222" s="8" t="s">
        <v>5104</v>
      </c>
      <c r="C1222" s="8" t="s">
        <v>5105</v>
      </c>
      <c r="D1222" s="8" t="s">
        <v>5106</v>
      </c>
      <c r="E1222" s="8" t="s">
        <v>5107</v>
      </c>
      <c r="F1222" s="9">
        <v>0</v>
      </c>
      <c r="G1222" s="8" t="s">
        <v>1435</v>
      </c>
      <c r="H1222" s="8" t="s">
        <v>1436</v>
      </c>
      <c r="I1222" s="10" t="str">
        <f>VLOOKUP(namesZH!$A1222,stationkey!B:G,6,0)</f>
        <v>Jingmen</v>
      </c>
    </row>
    <row r="1223" spans="1:9" hidden="1" x14ac:dyDescent="0.35">
      <c r="A1223" s="11" t="s">
        <v>5108</v>
      </c>
      <c r="B1223" s="12" t="s">
        <v>5109</v>
      </c>
      <c r="C1223" s="12" t="s">
        <v>5105</v>
      </c>
      <c r="D1223" s="12" t="s">
        <v>5110</v>
      </c>
      <c r="E1223" s="12" t="s">
        <v>5111</v>
      </c>
      <c r="F1223" s="13">
        <v>0</v>
      </c>
      <c r="G1223" s="12" t="s">
        <v>1435</v>
      </c>
      <c r="H1223" s="12" t="s">
        <v>1436</v>
      </c>
      <c r="I1223" s="14" t="str">
        <f>VLOOKUP(namesZH!$A1223,stationkey!B:G,6,0)</f>
        <v>Jingmen</v>
      </c>
    </row>
    <row r="1224" spans="1:9" hidden="1" x14ac:dyDescent="0.35">
      <c r="A1224" s="7" t="s">
        <v>5112</v>
      </c>
      <c r="B1224" s="8" t="s">
        <v>5113</v>
      </c>
      <c r="C1224" s="8" t="s">
        <v>5105</v>
      </c>
      <c r="D1224" s="8" t="s">
        <v>5114</v>
      </c>
      <c r="E1224" s="8" t="s">
        <v>5115</v>
      </c>
      <c r="F1224" s="9">
        <v>0</v>
      </c>
      <c r="G1224" s="8" t="s">
        <v>1435</v>
      </c>
      <c r="H1224" s="8" t="s">
        <v>1436</v>
      </c>
      <c r="I1224" s="10" t="str">
        <f>VLOOKUP(namesZH!$A1224,stationkey!B:G,6,0)</f>
        <v>Jingmen</v>
      </c>
    </row>
    <row r="1225" spans="1:9" hidden="1" x14ac:dyDescent="0.35">
      <c r="A1225" s="11" t="s">
        <v>5116</v>
      </c>
      <c r="B1225" s="12" t="s">
        <v>280</v>
      </c>
      <c r="C1225" s="12" t="s">
        <v>5105</v>
      </c>
      <c r="D1225" s="12" t="s">
        <v>5117</v>
      </c>
      <c r="E1225" s="12" t="s">
        <v>5118</v>
      </c>
      <c r="F1225" s="13">
        <v>0</v>
      </c>
      <c r="G1225" s="12" t="s">
        <v>1435</v>
      </c>
      <c r="H1225" s="12" t="s">
        <v>1436</v>
      </c>
      <c r="I1225" s="14" t="str">
        <f>VLOOKUP(namesZH!$A1225,stationkey!B:G,6,0)</f>
        <v>Jingmen</v>
      </c>
    </row>
    <row r="1226" spans="1:9" hidden="1" x14ac:dyDescent="0.35">
      <c r="A1226" s="7" t="s">
        <v>5119</v>
      </c>
      <c r="B1226" s="8" t="s">
        <v>529</v>
      </c>
      <c r="C1226" s="8" t="s">
        <v>5120</v>
      </c>
      <c r="D1226" s="8" t="s">
        <v>5121</v>
      </c>
      <c r="E1226" s="8" t="s">
        <v>5122</v>
      </c>
      <c r="F1226" s="9">
        <v>0</v>
      </c>
      <c r="G1226" s="8" t="s">
        <v>1435</v>
      </c>
      <c r="H1226" s="8" t="s">
        <v>1436</v>
      </c>
      <c r="I1226" s="10" t="str">
        <f>VLOOKUP(namesZH!$A1226,stationkey!B:G,6,0)</f>
        <v>Xiaogan</v>
      </c>
    </row>
    <row r="1227" spans="1:9" hidden="1" x14ac:dyDescent="0.35">
      <c r="A1227" s="11" t="s">
        <v>5123</v>
      </c>
      <c r="B1227" s="12" t="s">
        <v>2311</v>
      </c>
      <c r="C1227" s="12" t="s">
        <v>5120</v>
      </c>
      <c r="D1227" s="12" t="s">
        <v>5124</v>
      </c>
      <c r="E1227" s="12" t="s">
        <v>5125</v>
      </c>
      <c r="F1227" s="13">
        <v>0</v>
      </c>
      <c r="G1227" s="12" t="s">
        <v>1435</v>
      </c>
      <c r="H1227" s="12" t="s">
        <v>1436</v>
      </c>
      <c r="I1227" s="14" t="str">
        <f>VLOOKUP(namesZH!$A1227,stationkey!B:G,6,0)</f>
        <v>Xiaogan</v>
      </c>
    </row>
    <row r="1228" spans="1:9" hidden="1" x14ac:dyDescent="0.35">
      <c r="A1228" s="7" t="s">
        <v>5126</v>
      </c>
      <c r="B1228" s="8" t="s">
        <v>5127</v>
      </c>
      <c r="C1228" s="8" t="s">
        <v>5128</v>
      </c>
      <c r="D1228" s="8" t="s">
        <v>5129</v>
      </c>
      <c r="E1228" s="8" t="s">
        <v>5130</v>
      </c>
      <c r="F1228" s="9">
        <v>0</v>
      </c>
      <c r="G1228" s="8" t="s">
        <v>1435</v>
      </c>
      <c r="H1228" s="8" t="s">
        <v>1436</v>
      </c>
      <c r="I1228" s="10" t="str">
        <f>VLOOKUP(namesZH!$A1228,stationkey!B:G,6,0)</f>
        <v>Huanggang</v>
      </c>
    </row>
    <row r="1229" spans="1:9" hidden="1" x14ac:dyDescent="0.35">
      <c r="A1229" s="11" t="s">
        <v>5131</v>
      </c>
      <c r="B1229" s="12" t="s">
        <v>5132</v>
      </c>
      <c r="C1229" s="12" t="s">
        <v>5128</v>
      </c>
      <c r="D1229" s="12" t="s">
        <v>5133</v>
      </c>
      <c r="E1229" s="12" t="s">
        <v>5134</v>
      </c>
      <c r="F1229" s="13">
        <v>0</v>
      </c>
      <c r="G1229" s="12" t="s">
        <v>1435</v>
      </c>
      <c r="H1229" s="12" t="s">
        <v>1436</v>
      </c>
      <c r="I1229" s="14" t="str">
        <f>VLOOKUP(namesZH!$A1229,stationkey!B:G,6,0)</f>
        <v>Huanggang</v>
      </c>
    </row>
    <row r="1230" spans="1:9" hidden="1" x14ac:dyDescent="0.35">
      <c r="A1230" s="7" t="s">
        <v>5135</v>
      </c>
      <c r="B1230" s="8" t="s">
        <v>5136</v>
      </c>
      <c r="C1230" s="8" t="s">
        <v>5137</v>
      </c>
      <c r="D1230" s="8" t="s">
        <v>5138</v>
      </c>
      <c r="E1230" s="8" t="s">
        <v>5139</v>
      </c>
      <c r="F1230" s="9">
        <v>0</v>
      </c>
      <c r="G1230" s="8" t="s">
        <v>1435</v>
      </c>
      <c r="H1230" s="8" t="s">
        <v>1436</v>
      </c>
      <c r="I1230" s="10" t="str">
        <f>VLOOKUP(namesZH!$A1230,stationkey!B:G,6,0)</f>
        <v>Xianning</v>
      </c>
    </row>
    <row r="1231" spans="1:9" hidden="1" x14ac:dyDescent="0.35">
      <c r="A1231" s="11" t="s">
        <v>5140</v>
      </c>
      <c r="B1231" s="12" t="s">
        <v>5141</v>
      </c>
      <c r="C1231" s="12" t="s">
        <v>5137</v>
      </c>
      <c r="D1231" s="12" t="s">
        <v>5142</v>
      </c>
      <c r="E1231" s="12" t="s">
        <v>5143</v>
      </c>
      <c r="F1231" s="13">
        <v>0</v>
      </c>
      <c r="G1231" s="12" t="s">
        <v>1435</v>
      </c>
      <c r="H1231" s="12" t="s">
        <v>1436</v>
      </c>
      <c r="I1231" s="14" t="str">
        <f>VLOOKUP(namesZH!$A1231,stationkey!B:G,6,0)</f>
        <v>Xianning</v>
      </c>
    </row>
    <row r="1232" spans="1:9" hidden="1" x14ac:dyDescent="0.35">
      <c r="A1232" s="7" t="s">
        <v>5144</v>
      </c>
      <c r="B1232" s="8" t="s">
        <v>5145</v>
      </c>
      <c r="C1232" s="8" t="s">
        <v>5137</v>
      </c>
      <c r="D1232" s="8" t="s">
        <v>5146</v>
      </c>
      <c r="E1232" s="8" t="s">
        <v>5147</v>
      </c>
      <c r="F1232" s="9">
        <v>0</v>
      </c>
      <c r="G1232" s="8" t="s">
        <v>1435</v>
      </c>
      <c r="H1232" s="8" t="s">
        <v>1436</v>
      </c>
      <c r="I1232" s="10" t="str">
        <f>VLOOKUP(namesZH!$A1232,stationkey!B:G,6,0)</f>
        <v>Xianning</v>
      </c>
    </row>
    <row r="1233" spans="1:9" hidden="1" x14ac:dyDescent="0.35">
      <c r="A1233" s="11" t="s">
        <v>5148</v>
      </c>
      <c r="B1233" s="12" t="s">
        <v>5149</v>
      </c>
      <c r="C1233" s="12" t="s">
        <v>5137</v>
      </c>
      <c r="D1233" s="12" t="s">
        <v>5150</v>
      </c>
      <c r="E1233" s="12" t="s">
        <v>5151</v>
      </c>
      <c r="F1233" s="13">
        <v>0</v>
      </c>
      <c r="G1233" s="12" t="s">
        <v>1435</v>
      </c>
      <c r="H1233" s="12" t="s">
        <v>1436</v>
      </c>
      <c r="I1233" s="14" t="str">
        <f>VLOOKUP(namesZH!$A1233,stationkey!B:G,6,0)</f>
        <v>Xianning</v>
      </c>
    </row>
    <row r="1234" spans="1:9" hidden="1" x14ac:dyDescent="0.35">
      <c r="A1234" s="7" t="s">
        <v>5152</v>
      </c>
      <c r="B1234" s="8" t="s">
        <v>3135</v>
      </c>
      <c r="C1234" s="8" t="s">
        <v>5153</v>
      </c>
      <c r="D1234" s="8" t="s">
        <v>5154</v>
      </c>
      <c r="E1234" s="8" t="s">
        <v>5155</v>
      </c>
      <c r="F1234" s="9">
        <v>0</v>
      </c>
      <c r="G1234" s="8" t="s">
        <v>1435</v>
      </c>
      <c r="H1234" s="8" t="s">
        <v>1436</v>
      </c>
      <c r="I1234" s="10" t="str">
        <f>VLOOKUP(namesZH!$A1234,stationkey!B:G,6,0)</f>
        <v>Suizhou</v>
      </c>
    </row>
    <row r="1235" spans="1:9" hidden="1" x14ac:dyDescent="0.35">
      <c r="A1235" s="11" t="s">
        <v>5156</v>
      </c>
      <c r="B1235" s="12" t="s">
        <v>4130</v>
      </c>
      <c r="C1235" s="12" t="s">
        <v>5153</v>
      </c>
      <c r="D1235" s="12" t="s">
        <v>5157</v>
      </c>
      <c r="E1235" s="12" t="s">
        <v>5158</v>
      </c>
      <c r="F1235" s="13">
        <v>0</v>
      </c>
      <c r="G1235" s="12" t="s">
        <v>1435</v>
      </c>
      <c r="H1235" s="12" t="s">
        <v>1436</v>
      </c>
      <c r="I1235" s="14" t="str">
        <f>VLOOKUP(namesZH!$A1235,stationkey!B:G,6,0)</f>
        <v>Suizhou</v>
      </c>
    </row>
    <row r="1236" spans="1:9" hidden="1" x14ac:dyDescent="0.35">
      <c r="A1236" s="7" t="s">
        <v>5159</v>
      </c>
      <c r="B1236" s="8" t="s">
        <v>5160</v>
      </c>
      <c r="C1236" s="8" t="s">
        <v>5153</v>
      </c>
      <c r="D1236" s="8" t="s">
        <v>5161</v>
      </c>
      <c r="E1236" s="8" t="s">
        <v>5162</v>
      </c>
      <c r="F1236" s="9">
        <v>0</v>
      </c>
      <c r="G1236" s="8" t="s">
        <v>1435</v>
      </c>
      <c r="H1236" s="8" t="s">
        <v>1436</v>
      </c>
      <c r="I1236" s="10" t="str">
        <f>VLOOKUP(namesZH!$A1236,stationkey!B:G,6,0)</f>
        <v>Suizhou</v>
      </c>
    </row>
    <row r="1237" spans="1:9" hidden="1" x14ac:dyDescent="0.35">
      <c r="A1237" s="11" t="s">
        <v>5163</v>
      </c>
      <c r="B1237" s="12" t="s">
        <v>5164</v>
      </c>
      <c r="C1237" s="12" t="s">
        <v>5165</v>
      </c>
      <c r="D1237" s="12" t="s">
        <v>5166</v>
      </c>
      <c r="E1237" s="12" t="s">
        <v>5167</v>
      </c>
      <c r="F1237" s="13">
        <v>0</v>
      </c>
      <c r="G1237" s="12" t="s">
        <v>1435</v>
      </c>
      <c r="H1237" s="12" t="s">
        <v>1436</v>
      </c>
      <c r="I1237" s="14" t="str">
        <f>VLOOKUP(namesZH!$A1237,stationkey!B:G,6,0)</f>
        <v>Enshi</v>
      </c>
    </row>
    <row r="1238" spans="1:9" hidden="1" x14ac:dyDescent="0.35">
      <c r="A1238" s="7" t="s">
        <v>5168</v>
      </c>
      <c r="B1238" s="8" t="s">
        <v>5169</v>
      </c>
      <c r="C1238" s="8" t="s">
        <v>5165</v>
      </c>
      <c r="D1238" s="8" t="s">
        <v>5170</v>
      </c>
      <c r="E1238" s="8" t="s">
        <v>5171</v>
      </c>
      <c r="F1238" s="9">
        <v>0</v>
      </c>
      <c r="G1238" s="8" t="s">
        <v>1435</v>
      </c>
      <c r="H1238" s="8" t="s">
        <v>1436</v>
      </c>
      <c r="I1238" s="10" t="str">
        <f>VLOOKUP(namesZH!$A1238,stationkey!B:G,6,0)</f>
        <v>Enshi</v>
      </c>
    </row>
    <row r="1239" spans="1:9" hidden="1" x14ac:dyDescent="0.35">
      <c r="A1239" s="11" t="s">
        <v>5172</v>
      </c>
      <c r="B1239" s="12" t="s">
        <v>5173</v>
      </c>
      <c r="C1239" s="12" t="s">
        <v>5174</v>
      </c>
      <c r="D1239" s="12" t="s">
        <v>5175</v>
      </c>
      <c r="E1239" s="12" t="s">
        <v>5176</v>
      </c>
      <c r="F1239" s="13">
        <v>0</v>
      </c>
      <c r="G1239" s="12" t="s">
        <v>1478</v>
      </c>
      <c r="H1239" s="12" t="s">
        <v>1479</v>
      </c>
      <c r="I1239" s="14" t="str">
        <f>VLOOKUP(namesZH!$A1239,stationkey!B:G,6,0)</f>
        <v>Hengyang</v>
      </c>
    </row>
    <row r="1240" spans="1:9" hidden="1" x14ac:dyDescent="0.35">
      <c r="A1240" s="7" t="s">
        <v>5177</v>
      </c>
      <c r="B1240" s="8" t="s">
        <v>5178</v>
      </c>
      <c r="C1240" s="8" t="s">
        <v>5174</v>
      </c>
      <c r="D1240" s="8" t="s">
        <v>5179</v>
      </c>
      <c r="E1240" s="8" t="s">
        <v>5180</v>
      </c>
      <c r="F1240" s="9">
        <v>0</v>
      </c>
      <c r="G1240" s="8" t="s">
        <v>1478</v>
      </c>
      <c r="H1240" s="8" t="s">
        <v>1479</v>
      </c>
      <c r="I1240" s="10" t="str">
        <f>VLOOKUP(namesZH!$A1240,stationkey!B:G,6,0)</f>
        <v>Hengyang</v>
      </c>
    </row>
    <row r="1241" spans="1:9" hidden="1" x14ac:dyDescent="0.35">
      <c r="A1241" s="11" t="s">
        <v>5181</v>
      </c>
      <c r="B1241" s="12" t="s">
        <v>5182</v>
      </c>
      <c r="C1241" s="12" t="s">
        <v>5174</v>
      </c>
      <c r="D1241" s="12" t="s">
        <v>5183</v>
      </c>
      <c r="E1241" s="12" t="s">
        <v>5184</v>
      </c>
      <c r="F1241" s="13">
        <v>0</v>
      </c>
      <c r="G1241" s="12" t="s">
        <v>1478</v>
      </c>
      <c r="H1241" s="12" t="s">
        <v>1479</v>
      </c>
      <c r="I1241" s="14" t="str">
        <f>VLOOKUP(namesZH!$A1241,stationkey!B:G,6,0)</f>
        <v>Hengyang</v>
      </c>
    </row>
    <row r="1242" spans="1:9" hidden="1" x14ac:dyDescent="0.35">
      <c r="A1242" s="7" t="s">
        <v>5185</v>
      </c>
      <c r="B1242" s="8" t="s">
        <v>3135</v>
      </c>
      <c r="C1242" s="8" t="s">
        <v>5174</v>
      </c>
      <c r="D1242" s="8" t="s">
        <v>5186</v>
      </c>
      <c r="E1242" s="8" t="s">
        <v>5187</v>
      </c>
      <c r="F1242" s="9">
        <v>0</v>
      </c>
      <c r="G1242" s="8" t="s">
        <v>1478</v>
      </c>
      <c r="H1242" s="8" t="s">
        <v>1479</v>
      </c>
      <c r="I1242" s="10" t="str">
        <f>VLOOKUP(namesZH!$A1242,stationkey!B:G,6,0)</f>
        <v>Hengyang</v>
      </c>
    </row>
    <row r="1243" spans="1:9" hidden="1" x14ac:dyDescent="0.35">
      <c r="A1243" s="11" t="s">
        <v>5188</v>
      </c>
      <c r="B1243" s="12" t="s">
        <v>405</v>
      </c>
      <c r="C1243" s="12" t="s">
        <v>5174</v>
      </c>
      <c r="D1243" s="12" t="s">
        <v>5189</v>
      </c>
      <c r="E1243" s="12" t="s">
        <v>5190</v>
      </c>
      <c r="F1243" s="13">
        <v>0</v>
      </c>
      <c r="G1243" s="12" t="s">
        <v>1478</v>
      </c>
      <c r="H1243" s="12" t="s">
        <v>1479</v>
      </c>
      <c r="I1243" s="14" t="str">
        <f>VLOOKUP(namesZH!$A1243,stationkey!B:G,6,0)</f>
        <v>Hengyang</v>
      </c>
    </row>
    <row r="1244" spans="1:9" hidden="1" x14ac:dyDescent="0.35">
      <c r="A1244" s="7" t="s">
        <v>5191</v>
      </c>
      <c r="B1244" s="8" t="s">
        <v>5192</v>
      </c>
      <c r="C1244" s="8" t="s">
        <v>5174</v>
      </c>
      <c r="D1244" s="8" t="s">
        <v>5193</v>
      </c>
      <c r="E1244" s="8" t="s">
        <v>5194</v>
      </c>
      <c r="F1244" s="9">
        <v>0</v>
      </c>
      <c r="G1244" s="8" t="s">
        <v>1478</v>
      </c>
      <c r="H1244" s="8" t="s">
        <v>1479</v>
      </c>
      <c r="I1244" s="10" t="str">
        <f>VLOOKUP(namesZH!$A1244,stationkey!B:G,6,0)</f>
        <v>Hengyang</v>
      </c>
    </row>
    <row r="1245" spans="1:9" hidden="1" x14ac:dyDescent="0.35">
      <c r="A1245" s="11" t="s">
        <v>5195</v>
      </c>
      <c r="B1245" s="12" t="s">
        <v>5196</v>
      </c>
      <c r="C1245" s="12" t="s">
        <v>5197</v>
      </c>
      <c r="D1245" s="12" t="s">
        <v>5198</v>
      </c>
      <c r="E1245" s="12" t="s">
        <v>5199</v>
      </c>
      <c r="F1245" s="13">
        <v>0</v>
      </c>
      <c r="G1245" s="12" t="s">
        <v>1478</v>
      </c>
      <c r="H1245" s="12" t="s">
        <v>1479</v>
      </c>
      <c r="I1245" s="14" t="str">
        <f>VLOOKUP(namesZH!$A1245,stationkey!B:G,6,0)</f>
        <v>Shaoyang</v>
      </c>
    </row>
    <row r="1246" spans="1:9" hidden="1" x14ac:dyDescent="0.35">
      <c r="A1246" s="7" t="s">
        <v>5200</v>
      </c>
      <c r="B1246" s="8" t="s">
        <v>5201</v>
      </c>
      <c r="C1246" s="8" t="s">
        <v>5197</v>
      </c>
      <c r="D1246" s="8" t="s">
        <v>5202</v>
      </c>
      <c r="E1246" s="8" t="s">
        <v>5203</v>
      </c>
      <c r="F1246" s="9">
        <v>0</v>
      </c>
      <c r="G1246" s="8" t="s">
        <v>1478</v>
      </c>
      <c r="H1246" s="8" t="s">
        <v>1479</v>
      </c>
      <c r="I1246" s="10" t="str">
        <f>VLOOKUP(namesZH!$A1246,stationkey!B:G,6,0)</f>
        <v>Shaoyang</v>
      </c>
    </row>
    <row r="1247" spans="1:9" hidden="1" x14ac:dyDescent="0.35">
      <c r="A1247" s="11" t="s">
        <v>5204</v>
      </c>
      <c r="B1247" s="12" t="s">
        <v>5205</v>
      </c>
      <c r="C1247" s="12" t="s">
        <v>5197</v>
      </c>
      <c r="D1247" s="12" t="s">
        <v>5206</v>
      </c>
      <c r="E1247" s="12" t="s">
        <v>5207</v>
      </c>
      <c r="F1247" s="13">
        <v>0</v>
      </c>
      <c r="G1247" s="12" t="s">
        <v>1478</v>
      </c>
      <c r="H1247" s="12" t="s">
        <v>1479</v>
      </c>
      <c r="I1247" s="14" t="str">
        <f>VLOOKUP(namesZH!$A1247,stationkey!B:G,6,0)</f>
        <v>Shaoyang</v>
      </c>
    </row>
    <row r="1248" spans="1:9" hidden="1" x14ac:dyDescent="0.35">
      <c r="A1248" s="7" t="s">
        <v>5208</v>
      </c>
      <c r="B1248" s="8" t="s">
        <v>5209</v>
      </c>
      <c r="C1248" s="8" t="s">
        <v>5197</v>
      </c>
      <c r="D1248" s="8" t="s">
        <v>5210</v>
      </c>
      <c r="E1248" s="8" t="s">
        <v>5211</v>
      </c>
      <c r="F1248" s="9">
        <v>0</v>
      </c>
      <c r="G1248" s="8" t="s">
        <v>1478</v>
      </c>
      <c r="H1248" s="8" t="s">
        <v>1479</v>
      </c>
      <c r="I1248" s="10" t="str">
        <f>VLOOKUP(namesZH!$A1248,stationkey!B:G,6,0)</f>
        <v>Shaoyang</v>
      </c>
    </row>
    <row r="1249" spans="1:9" hidden="1" x14ac:dyDescent="0.35">
      <c r="A1249" s="11" t="s">
        <v>5212</v>
      </c>
      <c r="B1249" s="12" t="s">
        <v>396</v>
      </c>
      <c r="C1249" s="12" t="s">
        <v>5197</v>
      </c>
      <c r="D1249" s="12" t="s">
        <v>5213</v>
      </c>
      <c r="E1249" s="12" t="s">
        <v>5214</v>
      </c>
      <c r="F1249" s="13">
        <v>0</v>
      </c>
      <c r="G1249" s="12" t="s">
        <v>1478</v>
      </c>
      <c r="H1249" s="12" t="s">
        <v>1479</v>
      </c>
      <c r="I1249" s="14" t="str">
        <f>VLOOKUP(namesZH!$A1249,stationkey!B:G,6,0)</f>
        <v>Shaoyang</v>
      </c>
    </row>
    <row r="1250" spans="1:9" hidden="1" x14ac:dyDescent="0.35">
      <c r="A1250" s="7" t="s">
        <v>5215</v>
      </c>
      <c r="B1250" s="8" t="s">
        <v>5216</v>
      </c>
      <c r="C1250" s="8" t="s">
        <v>5217</v>
      </c>
      <c r="D1250" s="8" t="s">
        <v>5218</v>
      </c>
      <c r="E1250" s="8" t="s">
        <v>5219</v>
      </c>
      <c r="F1250" s="9">
        <v>0</v>
      </c>
      <c r="G1250" s="8" t="s">
        <v>1478</v>
      </c>
      <c r="H1250" s="8" t="s">
        <v>1479</v>
      </c>
      <c r="I1250" s="10" t="str">
        <f>VLOOKUP(namesZH!$A1250,stationkey!B:G,6,0)</f>
        <v>Yiyang</v>
      </c>
    </row>
    <row r="1251" spans="1:9" hidden="1" x14ac:dyDescent="0.35">
      <c r="A1251" s="11" t="s">
        <v>5220</v>
      </c>
      <c r="B1251" s="12" t="s">
        <v>396</v>
      </c>
      <c r="C1251" s="12" t="s">
        <v>5217</v>
      </c>
      <c r="D1251" s="12" t="s">
        <v>5221</v>
      </c>
      <c r="E1251" s="12" t="s">
        <v>5222</v>
      </c>
      <c r="F1251" s="13">
        <v>0</v>
      </c>
      <c r="G1251" s="12" t="s">
        <v>1478</v>
      </c>
      <c r="H1251" s="12" t="s">
        <v>1479</v>
      </c>
      <c r="I1251" s="14" t="str">
        <f>VLOOKUP(namesZH!$A1251,stationkey!B:G,6,0)</f>
        <v>Yiyang</v>
      </c>
    </row>
    <row r="1252" spans="1:9" hidden="1" x14ac:dyDescent="0.35">
      <c r="A1252" s="7" t="s">
        <v>5223</v>
      </c>
      <c r="B1252" s="8" t="s">
        <v>5224</v>
      </c>
      <c r="C1252" s="8" t="s">
        <v>5217</v>
      </c>
      <c r="D1252" s="8" t="s">
        <v>5225</v>
      </c>
      <c r="E1252" s="8" t="s">
        <v>5226</v>
      </c>
      <c r="F1252" s="9">
        <v>0</v>
      </c>
      <c r="G1252" s="8" t="s">
        <v>1478</v>
      </c>
      <c r="H1252" s="8" t="s">
        <v>1479</v>
      </c>
      <c r="I1252" s="10" t="str">
        <f>VLOOKUP(namesZH!$A1252,stationkey!B:G,6,0)</f>
        <v>Yiyang</v>
      </c>
    </row>
    <row r="1253" spans="1:9" hidden="1" x14ac:dyDescent="0.35">
      <c r="A1253" s="11" t="s">
        <v>5227</v>
      </c>
      <c r="B1253" s="12" t="s">
        <v>5228</v>
      </c>
      <c r="C1253" s="12" t="s">
        <v>5217</v>
      </c>
      <c r="D1253" s="12" t="s">
        <v>5229</v>
      </c>
      <c r="E1253" s="12" t="s">
        <v>5230</v>
      </c>
      <c r="F1253" s="13">
        <v>0</v>
      </c>
      <c r="G1253" s="12" t="s">
        <v>1478</v>
      </c>
      <c r="H1253" s="12" t="s">
        <v>1479</v>
      </c>
      <c r="I1253" s="14" t="str">
        <f>VLOOKUP(namesZH!$A1253,stationkey!B:G,6,0)</f>
        <v>Yiyang</v>
      </c>
    </row>
    <row r="1254" spans="1:9" hidden="1" x14ac:dyDescent="0.35">
      <c r="A1254" s="7" t="s">
        <v>5231</v>
      </c>
      <c r="B1254" s="8" t="s">
        <v>5232</v>
      </c>
      <c r="C1254" s="8" t="s">
        <v>5217</v>
      </c>
      <c r="D1254" s="8" t="s">
        <v>5233</v>
      </c>
      <c r="E1254" s="8" t="s">
        <v>5234</v>
      </c>
      <c r="F1254" s="9">
        <v>0</v>
      </c>
      <c r="G1254" s="8" t="s">
        <v>1478</v>
      </c>
      <c r="H1254" s="8" t="s">
        <v>1479</v>
      </c>
      <c r="I1254" s="10" t="str">
        <f>VLOOKUP(namesZH!$A1254,stationkey!B:G,6,0)</f>
        <v>Yiyang</v>
      </c>
    </row>
    <row r="1255" spans="1:9" hidden="1" x14ac:dyDescent="0.35">
      <c r="A1255" s="11" t="s">
        <v>5235</v>
      </c>
      <c r="B1255" s="12" t="s">
        <v>5236</v>
      </c>
      <c r="C1255" s="12" t="s">
        <v>5237</v>
      </c>
      <c r="D1255" s="12" t="s">
        <v>5238</v>
      </c>
      <c r="E1255" s="12" t="s">
        <v>5239</v>
      </c>
      <c r="F1255" s="13">
        <v>0</v>
      </c>
      <c r="G1255" s="12" t="s">
        <v>1478</v>
      </c>
      <c r="H1255" s="12" t="s">
        <v>1479</v>
      </c>
      <c r="I1255" s="14" t="str">
        <f>VLOOKUP(namesZH!$A1255,stationkey!B:G,6,0)</f>
        <v>Chenzhou</v>
      </c>
    </row>
    <row r="1256" spans="1:9" hidden="1" x14ac:dyDescent="0.35">
      <c r="A1256" s="7" t="s">
        <v>5240</v>
      </c>
      <c r="B1256" s="8" t="s">
        <v>5241</v>
      </c>
      <c r="C1256" s="8" t="s">
        <v>5237</v>
      </c>
      <c r="D1256" s="8" t="s">
        <v>5242</v>
      </c>
      <c r="E1256" s="8" t="s">
        <v>5243</v>
      </c>
      <c r="F1256" s="9">
        <v>0</v>
      </c>
      <c r="G1256" s="8" t="s">
        <v>1478</v>
      </c>
      <c r="H1256" s="8" t="s">
        <v>1479</v>
      </c>
      <c r="I1256" s="10" t="str">
        <f>VLOOKUP(namesZH!$A1256,stationkey!B:G,6,0)</f>
        <v>Chenzhou</v>
      </c>
    </row>
    <row r="1257" spans="1:9" hidden="1" x14ac:dyDescent="0.35">
      <c r="A1257" s="11" t="s">
        <v>5244</v>
      </c>
      <c r="B1257" s="12" t="s">
        <v>5245</v>
      </c>
      <c r="C1257" s="12" t="s">
        <v>5237</v>
      </c>
      <c r="D1257" s="12" t="s">
        <v>5246</v>
      </c>
      <c r="E1257" s="12" t="s">
        <v>5247</v>
      </c>
      <c r="F1257" s="13">
        <v>0</v>
      </c>
      <c r="G1257" s="12" t="s">
        <v>1478</v>
      </c>
      <c r="H1257" s="12" t="s">
        <v>1479</v>
      </c>
      <c r="I1257" s="14" t="str">
        <f>VLOOKUP(namesZH!$A1257,stationkey!B:G,6,0)</f>
        <v>Chenzhou</v>
      </c>
    </row>
    <row r="1258" spans="1:9" hidden="1" x14ac:dyDescent="0.35">
      <c r="A1258" s="7" t="s">
        <v>5248</v>
      </c>
      <c r="B1258" s="8" t="s">
        <v>5249</v>
      </c>
      <c r="C1258" s="8" t="s">
        <v>5237</v>
      </c>
      <c r="D1258" s="8" t="s">
        <v>5250</v>
      </c>
      <c r="E1258" s="8" t="s">
        <v>5251</v>
      </c>
      <c r="F1258" s="9">
        <v>0</v>
      </c>
      <c r="G1258" s="8" t="s">
        <v>1478</v>
      </c>
      <c r="H1258" s="8" t="s">
        <v>1479</v>
      </c>
      <c r="I1258" s="10" t="str">
        <f>VLOOKUP(namesZH!$A1258,stationkey!B:G,6,0)</f>
        <v>Chenzhou</v>
      </c>
    </row>
    <row r="1259" spans="1:9" hidden="1" x14ac:dyDescent="0.35">
      <c r="A1259" s="11" t="s">
        <v>5252</v>
      </c>
      <c r="B1259" s="12" t="s">
        <v>396</v>
      </c>
      <c r="C1259" s="12" t="s">
        <v>5237</v>
      </c>
      <c r="D1259" s="12" t="s">
        <v>5253</v>
      </c>
      <c r="E1259" s="12" t="s">
        <v>5254</v>
      </c>
      <c r="F1259" s="13">
        <v>0</v>
      </c>
      <c r="G1259" s="12" t="s">
        <v>1478</v>
      </c>
      <c r="H1259" s="12" t="s">
        <v>1479</v>
      </c>
      <c r="I1259" s="14" t="str">
        <f>VLOOKUP(namesZH!$A1259,stationkey!B:G,6,0)</f>
        <v>Chenzhou</v>
      </c>
    </row>
    <row r="1260" spans="1:9" hidden="1" x14ac:dyDescent="0.35">
      <c r="A1260" s="7" t="s">
        <v>5255</v>
      </c>
      <c r="B1260" s="8" t="s">
        <v>5256</v>
      </c>
      <c r="C1260" s="8" t="s">
        <v>5257</v>
      </c>
      <c r="D1260" s="8" t="s">
        <v>5258</v>
      </c>
      <c r="E1260" s="8" t="s">
        <v>5259</v>
      </c>
      <c r="F1260" s="9">
        <v>0</v>
      </c>
      <c r="G1260" s="8" t="s">
        <v>1478</v>
      </c>
      <c r="H1260" s="8" t="s">
        <v>1479</v>
      </c>
      <c r="I1260" s="10" t="str">
        <f>VLOOKUP(namesZH!$A1260,stationkey!B:G,6,0)</f>
        <v>Yongzhou</v>
      </c>
    </row>
    <row r="1261" spans="1:9" hidden="1" x14ac:dyDescent="0.35">
      <c r="A1261" s="11" t="s">
        <v>5260</v>
      </c>
      <c r="B1261" s="12" t="s">
        <v>812</v>
      </c>
      <c r="C1261" s="12" t="s">
        <v>5257</v>
      </c>
      <c r="D1261" s="12" t="s">
        <v>5261</v>
      </c>
      <c r="E1261" s="12" t="s">
        <v>5262</v>
      </c>
      <c r="F1261" s="13">
        <v>0</v>
      </c>
      <c r="G1261" s="12" t="s">
        <v>1478</v>
      </c>
      <c r="H1261" s="12" t="s">
        <v>1479</v>
      </c>
      <c r="I1261" s="14" t="str">
        <f>VLOOKUP(namesZH!$A1261,stationkey!B:G,6,0)</f>
        <v>Yongzhou</v>
      </c>
    </row>
    <row r="1262" spans="1:9" hidden="1" x14ac:dyDescent="0.35">
      <c r="A1262" s="7" t="s">
        <v>5263</v>
      </c>
      <c r="B1262" s="8" t="s">
        <v>5264</v>
      </c>
      <c r="C1262" s="8" t="s">
        <v>5257</v>
      </c>
      <c r="D1262" s="8" t="s">
        <v>5265</v>
      </c>
      <c r="E1262" s="8" t="s">
        <v>5266</v>
      </c>
      <c r="F1262" s="9">
        <v>0</v>
      </c>
      <c r="G1262" s="8" t="s">
        <v>1478</v>
      </c>
      <c r="H1262" s="8" t="s">
        <v>1479</v>
      </c>
      <c r="I1262" s="10" t="str">
        <f>VLOOKUP(namesZH!$A1262,stationkey!B:G,6,0)</f>
        <v>Yongzhou</v>
      </c>
    </row>
    <row r="1263" spans="1:9" hidden="1" x14ac:dyDescent="0.35">
      <c r="A1263" s="11" t="s">
        <v>5267</v>
      </c>
      <c r="B1263" s="12" t="s">
        <v>5268</v>
      </c>
      <c r="C1263" s="12" t="s">
        <v>5257</v>
      </c>
      <c r="D1263" s="12" t="s">
        <v>5269</v>
      </c>
      <c r="E1263" s="12" t="s">
        <v>1924</v>
      </c>
      <c r="F1263" s="13">
        <v>0</v>
      </c>
      <c r="G1263" s="12" t="s">
        <v>1478</v>
      </c>
      <c r="H1263" s="12" t="s">
        <v>1479</v>
      </c>
      <c r="I1263" s="14" t="str">
        <f>VLOOKUP(namesZH!$A1263,stationkey!B:G,6,0)</f>
        <v>Yongzhou</v>
      </c>
    </row>
    <row r="1264" spans="1:9" hidden="1" x14ac:dyDescent="0.35">
      <c r="A1264" s="7" t="s">
        <v>5270</v>
      </c>
      <c r="B1264" s="8" t="s">
        <v>5271</v>
      </c>
      <c r="C1264" s="8" t="s">
        <v>5257</v>
      </c>
      <c r="D1264" s="8" t="s">
        <v>5272</v>
      </c>
      <c r="E1264" s="8" t="s">
        <v>5273</v>
      </c>
      <c r="F1264" s="9">
        <v>0</v>
      </c>
      <c r="G1264" s="8" t="s">
        <v>1478</v>
      </c>
      <c r="H1264" s="8" t="s">
        <v>1479</v>
      </c>
      <c r="I1264" s="10" t="str">
        <f>VLOOKUP(namesZH!$A1264,stationkey!B:G,6,0)</f>
        <v>Yongzhou</v>
      </c>
    </row>
    <row r="1265" spans="1:9" hidden="1" x14ac:dyDescent="0.35">
      <c r="A1265" s="11" t="s">
        <v>5274</v>
      </c>
      <c r="B1265" s="12" t="s">
        <v>1297</v>
      </c>
      <c r="C1265" s="12" t="s">
        <v>5275</v>
      </c>
      <c r="D1265" s="12" t="s">
        <v>5276</v>
      </c>
      <c r="E1265" s="12" t="s">
        <v>5277</v>
      </c>
      <c r="F1265" s="13">
        <v>0</v>
      </c>
      <c r="G1265" s="12" t="s">
        <v>1478</v>
      </c>
      <c r="H1265" s="12" t="s">
        <v>1479</v>
      </c>
      <c r="I1265" s="14" t="str">
        <f>VLOOKUP(namesZH!$A1265,stationkey!B:G,6,0)</f>
        <v>Huaihua</v>
      </c>
    </row>
    <row r="1266" spans="1:9" hidden="1" x14ac:dyDescent="0.35">
      <c r="A1266" s="7" t="s">
        <v>5278</v>
      </c>
      <c r="B1266" s="8" t="s">
        <v>5279</v>
      </c>
      <c r="C1266" s="8" t="s">
        <v>5275</v>
      </c>
      <c r="D1266" s="8" t="s">
        <v>5280</v>
      </c>
      <c r="E1266" s="8" t="s">
        <v>5281</v>
      </c>
      <c r="F1266" s="9">
        <v>0</v>
      </c>
      <c r="G1266" s="8" t="s">
        <v>1478</v>
      </c>
      <c r="H1266" s="8" t="s">
        <v>1479</v>
      </c>
      <c r="I1266" s="10" t="str">
        <f>VLOOKUP(namesZH!$A1266,stationkey!B:G,6,0)</f>
        <v>Huaihua</v>
      </c>
    </row>
    <row r="1267" spans="1:9" hidden="1" x14ac:dyDescent="0.35">
      <c r="A1267" s="11" t="s">
        <v>5282</v>
      </c>
      <c r="B1267" s="12" t="s">
        <v>5283</v>
      </c>
      <c r="C1267" s="12" t="s">
        <v>5275</v>
      </c>
      <c r="D1267" s="12" t="s">
        <v>5284</v>
      </c>
      <c r="E1267" s="12" t="s">
        <v>5285</v>
      </c>
      <c r="F1267" s="13">
        <v>0</v>
      </c>
      <c r="G1267" s="12" t="s">
        <v>1478</v>
      </c>
      <c r="H1267" s="12" t="s">
        <v>1479</v>
      </c>
      <c r="I1267" s="14" t="str">
        <f>VLOOKUP(namesZH!$A1267,stationkey!B:G,6,0)</f>
        <v>Huaihua</v>
      </c>
    </row>
    <row r="1268" spans="1:9" hidden="1" x14ac:dyDescent="0.35">
      <c r="A1268" s="7" t="s">
        <v>5286</v>
      </c>
      <c r="B1268" s="8" t="s">
        <v>4606</v>
      </c>
      <c r="C1268" s="8" t="s">
        <v>5275</v>
      </c>
      <c r="D1268" s="8" t="s">
        <v>5287</v>
      </c>
      <c r="E1268" s="8" t="s">
        <v>5288</v>
      </c>
      <c r="F1268" s="9">
        <v>0</v>
      </c>
      <c r="G1268" s="8" t="s">
        <v>1478</v>
      </c>
      <c r="H1268" s="8" t="s">
        <v>1479</v>
      </c>
      <c r="I1268" s="10" t="str">
        <f>VLOOKUP(namesZH!$A1268,stationkey!B:G,6,0)</f>
        <v>Huaihua</v>
      </c>
    </row>
    <row r="1269" spans="1:9" hidden="1" x14ac:dyDescent="0.35">
      <c r="A1269" s="11" t="s">
        <v>5289</v>
      </c>
      <c r="B1269" s="12" t="s">
        <v>3135</v>
      </c>
      <c r="C1269" s="12" t="s">
        <v>5275</v>
      </c>
      <c r="D1269" s="12" t="s">
        <v>5290</v>
      </c>
      <c r="E1269" s="12" t="s">
        <v>5291</v>
      </c>
      <c r="F1269" s="13">
        <v>0</v>
      </c>
      <c r="G1269" s="12" t="s">
        <v>1478</v>
      </c>
      <c r="H1269" s="12" t="s">
        <v>1479</v>
      </c>
      <c r="I1269" s="14" t="str">
        <f>VLOOKUP(namesZH!$A1269,stationkey!B:G,6,0)</f>
        <v>Huaihua</v>
      </c>
    </row>
    <row r="1270" spans="1:9" hidden="1" x14ac:dyDescent="0.35">
      <c r="A1270" s="7" t="s">
        <v>5292</v>
      </c>
      <c r="B1270" s="8" t="s">
        <v>5293</v>
      </c>
      <c r="C1270" s="8" t="s">
        <v>5294</v>
      </c>
      <c r="D1270" s="8" t="s">
        <v>5295</v>
      </c>
      <c r="E1270" s="8" t="s">
        <v>5296</v>
      </c>
      <c r="F1270" s="9">
        <v>0</v>
      </c>
      <c r="G1270" s="8" t="s">
        <v>1478</v>
      </c>
      <c r="H1270" s="8" t="s">
        <v>1479</v>
      </c>
      <c r="I1270" s="10" t="str">
        <f>VLOOKUP(namesZH!$A1270,stationkey!B:G,6,0)</f>
        <v>Loudi</v>
      </c>
    </row>
    <row r="1271" spans="1:9" hidden="1" x14ac:dyDescent="0.35">
      <c r="A1271" s="11" t="s">
        <v>5297</v>
      </c>
      <c r="B1271" s="12" t="s">
        <v>405</v>
      </c>
      <c r="C1271" s="12" t="s">
        <v>5294</v>
      </c>
      <c r="D1271" s="12" t="s">
        <v>5295</v>
      </c>
      <c r="E1271" s="12" t="s">
        <v>5296</v>
      </c>
      <c r="F1271" s="13">
        <v>0</v>
      </c>
      <c r="G1271" s="12" t="s">
        <v>1478</v>
      </c>
      <c r="H1271" s="12" t="s">
        <v>1479</v>
      </c>
      <c r="I1271" s="14" t="str">
        <f>VLOOKUP(namesZH!$A1271,stationkey!B:G,6,0)</f>
        <v>Loudi</v>
      </c>
    </row>
    <row r="1272" spans="1:9" hidden="1" x14ac:dyDescent="0.35">
      <c r="A1272" s="7" t="s">
        <v>5298</v>
      </c>
      <c r="B1272" s="8" t="s">
        <v>3135</v>
      </c>
      <c r="C1272" s="8" t="s">
        <v>5294</v>
      </c>
      <c r="D1272" s="8" t="s">
        <v>5299</v>
      </c>
      <c r="E1272" s="8" t="s">
        <v>5300</v>
      </c>
      <c r="F1272" s="9">
        <v>0</v>
      </c>
      <c r="G1272" s="8" t="s">
        <v>1478</v>
      </c>
      <c r="H1272" s="8" t="s">
        <v>1479</v>
      </c>
      <c r="I1272" s="10" t="str">
        <f>VLOOKUP(namesZH!$A1272,stationkey!B:G,6,0)</f>
        <v>Loudi</v>
      </c>
    </row>
    <row r="1273" spans="1:9" hidden="1" x14ac:dyDescent="0.35">
      <c r="A1273" s="11" t="s">
        <v>5301</v>
      </c>
      <c r="B1273" s="12" t="s">
        <v>5302</v>
      </c>
      <c r="C1273" s="12" t="s">
        <v>5294</v>
      </c>
      <c r="D1273" s="12" t="s">
        <v>5303</v>
      </c>
      <c r="E1273" s="12" t="s">
        <v>5304</v>
      </c>
      <c r="F1273" s="13">
        <v>0</v>
      </c>
      <c r="G1273" s="12" t="s">
        <v>1478</v>
      </c>
      <c r="H1273" s="12" t="s">
        <v>1479</v>
      </c>
      <c r="I1273" s="14" t="str">
        <f>VLOOKUP(namesZH!$A1273,stationkey!B:G,6,0)</f>
        <v>Loudi</v>
      </c>
    </row>
    <row r="1274" spans="1:9" hidden="1" x14ac:dyDescent="0.35">
      <c r="A1274" s="7" t="s">
        <v>5305</v>
      </c>
      <c r="B1274" s="8" t="s">
        <v>280</v>
      </c>
      <c r="C1274" s="8" t="s">
        <v>5294</v>
      </c>
      <c r="D1274" s="8" t="s">
        <v>5306</v>
      </c>
      <c r="E1274" s="8" t="s">
        <v>5307</v>
      </c>
      <c r="F1274" s="9">
        <v>0</v>
      </c>
      <c r="G1274" s="8" t="s">
        <v>1478</v>
      </c>
      <c r="H1274" s="8" t="s">
        <v>1479</v>
      </c>
      <c r="I1274" s="10" t="str">
        <f>VLOOKUP(namesZH!$A1274,stationkey!B:G,6,0)</f>
        <v>Loudi</v>
      </c>
    </row>
    <row r="1275" spans="1:9" hidden="1" x14ac:dyDescent="0.35">
      <c r="A1275" s="11" t="s">
        <v>5308</v>
      </c>
      <c r="B1275" s="12" t="s">
        <v>5309</v>
      </c>
      <c r="C1275" s="12" t="s">
        <v>5310</v>
      </c>
      <c r="D1275" s="12" t="s">
        <v>5311</v>
      </c>
      <c r="E1275" s="12" t="s">
        <v>5312</v>
      </c>
      <c r="F1275" s="13">
        <v>0</v>
      </c>
      <c r="G1275" s="12" t="s">
        <v>1478</v>
      </c>
      <c r="H1275" s="12" t="s">
        <v>1479</v>
      </c>
      <c r="I1275" s="14" t="str">
        <f>VLOOKUP(namesZH!$A1275,stationkey!B:G,6,0)</f>
        <v>Xiangxi</v>
      </c>
    </row>
    <row r="1276" spans="1:9" hidden="1" x14ac:dyDescent="0.35">
      <c r="A1276" s="7" t="s">
        <v>5313</v>
      </c>
      <c r="B1276" s="8" t="s">
        <v>5314</v>
      </c>
      <c r="C1276" s="8" t="s">
        <v>5310</v>
      </c>
      <c r="D1276" s="8" t="s">
        <v>5315</v>
      </c>
      <c r="E1276" s="8" t="s">
        <v>5316</v>
      </c>
      <c r="F1276" s="9">
        <v>0</v>
      </c>
      <c r="G1276" s="8" t="s">
        <v>1478</v>
      </c>
      <c r="H1276" s="8" t="s">
        <v>1479</v>
      </c>
      <c r="I1276" s="10" t="str">
        <f>VLOOKUP(namesZH!$A1276,stationkey!B:G,6,0)</f>
        <v>Xiangxi</v>
      </c>
    </row>
    <row r="1277" spans="1:9" hidden="1" x14ac:dyDescent="0.35">
      <c r="A1277" s="11" t="s">
        <v>5317</v>
      </c>
      <c r="B1277" s="12" t="s">
        <v>5318</v>
      </c>
      <c r="C1277" s="12" t="s">
        <v>5310</v>
      </c>
      <c r="D1277" s="12" t="s">
        <v>5319</v>
      </c>
      <c r="E1277" s="12" t="s">
        <v>5320</v>
      </c>
      <c r="F1277" s="13">
        <v>0</v>
      </c>
      <c r="G1277" s="12" t="s">
        <v>1478</v>
      </c>
      <c r="H1277" s="12" t="s">
        <v>1479</v>
      </c>
      <c r="I1277" s="14" t="str">
        <f>VLOOKUP(namesZH!$A1277,stationkey!B:G,6,0)</f>
        <v>Xiangxi</v>
      </c>
    </row>
    <row r="1278" spans="1:9" hidden="1" x14ac:dyDescent="0.35">
      <c r="A1278" s="7" t="s">
        <v>5321</v>
      </c>
      <c r="B1278" s="8" t="s">
        <v>5322</v>
      </c>
      <c r="C1278" s="8" t="s">
        <v>5323</v>
      </c>
      <c r="D1278" s="8" t="s">
        <v>5324</v>
      </c>
      <c r="E1278" s="8" t="s">
        <v>5325</v>
      </c>
      <c r="F1278" s="9">
        <v>0</v>
      </c>
      <c r="G1278" s="8" t="s">
        <v>1750</v>
      </c>
      <c r="H1278" s="8" t="s">
        <v>1751</v>
      </c>
      <c r="I1278" s="10" t="str">
        <f>VLOOKUP(namesZH!$A1278,stationkey!B:G,6,0)</f>
        <v>Wuzhou</v>
      </c>
    </row>
    <row r="1279" spans="1:9" hidden="1" x14ac:dyDescent="0.35">
      <c r="A1279" s="11" t="s">
        <v>5326</v>
      </c>
      <c r="B1279" s="12" t="s">
        <v>5327</v>
      </c>
      <c r="C1279" s="12" t="s">
        <v>5323</v>
      </c>
      <c r="D1279" s="12" t="s">
        <v>5328</v>
      </c>
      <c r="E1279" s="12" t="s">
        <v>5329</v>
      </c>
      <c r="F1279" s="13">
        <v>0</v>
      </c>
      <c r="G1279" s="12" t="s">
        <v>1750</v>
      </c>
      <c r="H1279" s="12" t="s">
        <v>1751</v>
      </c>
      <c r="I1279" s="14" t="str">
        <f>VLOOKUP(namesZH!$A1279,stationkey!B:G,6,0)</f>
        <v>Wuzhou</v>
      </c>
    </row>
    <row r="1280" spans="1:9" hidden="1" x14ac:dyDescent="0.35">
      <c r="A1280" s="7" t="s">
        <v>5330</v>
      </c>
      <c r="B1280" s="8" t="s">
        <v>5331</v>
      </c>
      <c r="C1280" s="8" t="s">
        <v>5323</v>
      </c>
      <c r="D1280" s="8" t="s">
        <v>5332</v>
      </c>
      <c r="E1280" s="8" t="s">
        <v>5333</v>
      </c>
      <c r="F1280" s="9">
        <v>0</v>
      </c>
      <c r="G1280" s="8" t="s">
        <v>1750</v>
      </c>
      <c r="H1280" s="8" t="s">
        <v>1751</v>
      </c>
      <c r="I1280" s="10" t="str">
        <f>VLOOKUP(namesZH!$A1280,stationkey!B:G,6,0)</f>
        <v>Wuzhou</v>
      </c>
    </row>
    <row r="1281" spans="1:9" hidden="1" x14ac:dyDescent="0.35">
      <c r="A1281" s="11" t="s">
        <v>5334</v>
      </c>
      <c r="B1281" s="12" t="s">
        <v>5335</v>
      </c>
      <c r="C1281" s="12" t="s">
        <v>5323</v>
      </c>
      <c r="D1281" s="12" t="s">
        <v>5336</v>
      </c>
      <c r="E1281" s="12" t="s">
        <v>5337</v>
      </c>
      <c r="F1281" s="13">
        <v>0</v>
      </c>
      <c r="G1281" s="12" t="s">
        <v>1750</v>
      </c>
      <c r="H1281" s="12" t="s">
        <v>1751</v>
      </c>
      <c r="I1281" s="14" t="str">
        <f>VLOOKUP(namesZH!$A1281,stationkey!B:G,6,0)</f>
        <v>Wuzhou</v>
      </c>
    </row>
    <row r="1282" spans="1:9" hidden="1" x14ac:dyDescent="0.35">
      <c r="A1282" s="7" t="s">
        <v>5338</v>
      </c>
      <c r="B1282" s="8" t="s">
        <v>5339</v>
      </c>
      <c r="C1282" s="8" t="s">
        <v>5340</v>
      </c>
      <c r="D1282" s="8" t="s">
        <v>5341</v>
      </c>
      <c r="E1282" s="8" t="s">
        <v>5342</v>
      </c>
      <c r="F1282" s="9">
        <v>0</v>
      </c>
      <c r="G1282" s="8" t="s">
        <v>1750</v>
      </c>
      <c r="H1282" s="8" t="s">
        <v>1751</v>
      </c>
      <c r="I1282" s="10" t="str">
        <f>VLOOKUP(namesZH!$A1282,stationkey!B:G,6,0)</f>
        <v>Fangchenggang</v>
      </c>
    </row>
    <row r="1283" spans="1:9" hidden="1" x14ac:dyDescent="0.35">
      <c r="A1283" s="11" t="s">
        <v>5343</v>
      </c>
      <c r="B1283" s="12" t="s">
        <v>5344</v>
      </c>
      <c r="C1283" s="12" t="s">
        <v>5340</v>
      </c>
      <c r="D1283" s="12" t="s">
        <v>5345</v>
      </c>
      <c r="E1283" s="12" t="s">
        <v>5346</v>
      </c>
      <c r="F1283" s="13">
        <v>0</v>
      </c>
      <c r="G1283" s="12" t="s">
        <v>1750</v>
      </c>
      <c r="H1283" s="12" t="s">
        <v>1751</v>
      </c>
      <c r="I1283" s="14" t="str">
        <f>VLOOKUP(namesZH!$A1283,stationkey!B:G,6,0)</f>
        <v>Fangchenggang</v>
      </c>
    </row>
    <row r="1284" spans="1:9" hidden="1" x14ac:dyDescent="0.35">
      <c r="A1284" s="7" t="s">
        <v>5347</v>
      </c>
      <c r="B1284" s="8" t="s">
        <v>5348</v>
      </c>
      <c r="C1284" s="8" t="s">
        <v>5340</v>
      </c>
      <c r="D1284" s="8" t="s">
        <v>5349</v>
      </c>
      <c r="E1284" s="8" t="s">
        <v>5350</v>
      </c>
      <c r="F1284" s="9">
        <v>0</v>
      </c>
      <c r="G1284" s="8" t="s">
        <v>1750</v>
      </c>
      <c r="H1284" s="8" t="s">
        <v>1751</v>
      </c>
      <c r="I1284" s="10" t="str">
        <f>VLOOKUP(namesZH!$A1284,stationkey!B:G,6,0)</f>
        <v>Fangchenggang</v>
      </c>
    </row>
    <row r="1285" spans="1:9" hidden="1" x14ac:dyDescent="0.35">
      <c r="A1285" s="11" t="s">
        <v>5351</v>
      </c>
      <c r="B1285" s="12" t="s">
        <v>1116</v>
      </c>
      <c r="C1285" s="12" t="s">
        <v>5352</v>
      </c>
      <c r="D1285" s="12" t="s">
        <v>5353</v>
      </c>
      <c r="E1285" s="12" t="s">
        <v>5354</v>
      </c>
      <c r="F1285" s="13">
        <v>0</v>
      </c>
      <c r="G1285" s="12" t="s">
        <v>1750</v>
      </c>
      <c r="H1285" s="12" t="s">
        <v>1751</v>
      </c>
      <c r="I1285" s="14" t="str">
        <f>VLOOKUP(namesZH!$A1285,stationkey!B:G,6,0)</f>
        <v>Qinzhou</v>
      </c>
    </row>
    <row r="1286" spans="1:9" hidden="1" x14ac:dyDescent="0.35">
      <c r="A1286" s="7" t="s">
        <v>5355</v>
      </c>
      <c r="B1286" s="8" t="s">
        <v>5356</v>
      </c>
      <c r="C1286" s="8" t="s">
        <v>5352</v>
      </c>
      <c r="D1286" s="8" t="s">
        <v>5357</v>
      </c>
      <c r="E1286" s="8" t="s">
        <v>5358</v>
      </c>
      <c r="F1286" s="9">
        <v>0</v>
      </c>
      <c r="G1286" s="8" t="s">
        <v>1750</v>
      </c>
      <c r="H1286" s="8" t="s">
        <v>1751</v>
      </c>
      <c r="I1286" s="10" t="str">
        <f>VLOOKUP(namesZH!$A1286,stationkey!B:G,6,0)</f>
        <v>Qinzhou</v>
      </c>
    </row>
    <row r="1287" spans="1:9" hidden="1" x14ac:dyDescent="0.35">
      <c r="A1287" s="11" t="s">
        <v>5359</v>
      </c>
      <c r="B1287" s="12" t="s">
        <v>5360</v>
      </c>
      <c r="C1287" s="12" t="s">
        <v>5352</v>
      </c>
      <c r="D1287" s="12" t="s">
        <v>5361</v>
      </c>
      <c r="E1287" s="12" t="s">
        <v>5362</v>
      </c>
      <c r="F1287" s="13">
        <v>0</v>
      </c>
      <c r="G1287" s="12" t="s">
        <v>1750</v>
      </c>
      <c r="H1287" s="12" t="s">
        <v>1751</v>
      </c>
      <c r="I1287" s="14" t="str">
        <f>VLOOKUP(namesZH!$A1287,stationkey!B:G,6,0)</f>
        <v>Qinzhou</v>
      </c>
    </row>
    <row r="1288" spans="1:9" hidden="1" x14ac:dyDescent="0.35">
      <c r="A1288" s="7" t="s">
        <v>5363</v>
      </c>
      <c r="B1288" s="8" t="s">
        <v>5364</v>
      </c>
      <c r="C1288" s="8" t="s">
        <v>5365</v>
      </c>
      <c r="D1288" s="8" t="s">
        <v>5366</v>
      </c>
      <c r="E1288" s="8" t="s">
        <v>5367</v>
      </c>
      <c r="F1288" s="9">
        <v>0</v>
      </c>
      <c r="G1288" s="8" t="s">
        <v>1750</v>
      </c>
      <c r="H1288" s="8" t="s">
        <v>1751</v>
      </c>
      <c r="I1288" s="10" t="str">
        <f>VLOOKUP(namesZH!$A1288,stationkey!B:G,6,0)</f>
        <v>Guigang</v>
      </c>
    </row>
    <row r="1289" spans="1:9" hidden="1" x14ac:dyDescent="0.35">
      <c r="A1289" s="11" t="s">
        <v>5368</v>
      </c>
      <c r="B1289" s="12" t="s">
        <v>5369</v>
      </c>
      <c r="C1289" s="12" t="s">
        <v>5365</v>
      </c>
      <c r="D1289" s="12" t="s">
        <v>5370</v>
      </c>
      <c r="E1289" s="12" t="s">
        <v>5371</v>
      </c>
      <c r="F1289" s="13">
        <v>0</v>
      </c>
      <c r="G1289" s="12" t="s">
        <v>1750</v>
      </c>
      <c r="H1289" s="12" t="s">
        <v>1751</v>
      </c>
      <c r="I1289" s="14" t="str">
        <f>VLOOKUP(namesZH!$A1289,stationkey!B:G,6,0)</f>
        <v>Guigang</v>
      </c>
    </row>
    <row r="1290" spans="1:9" hidden="1" x14ac:dyDescent="0.35">
      <c r="A1290" s="7" t="s">
        <v>5372</v>
      </c>
      <c r="B1290" s="8" t="s">
        <v>5373</v>
      </c>
      <c r="C1290" s="8" t="s">
        <v>5365</v>
      </c>
      <c r="D1290" s="8" t="s">
        <v>5374</v>
      </c>
      <c r="E1290" s="8" t="s">
        <v>5375</v>
      </c>
      <c r="F1290" s="9">
        <v>0</v>
      </c>
      <c r="G1290" s="8" t="s">
        <v>1750</v>
      </c>
      <c r="H1290" s="8" t="s">
        <v>1751</v>
      </c>
      <c r="I1290" s="10" t="str">
        <f>VLOOKUP(namesZH!$A1290,stationkey!B:G,6,0)</f>
        <v>Guigang</v>
      </c>
    </row>
    <row r="1291" spans="1:9" hidden="1" x14ac:dyDescent="0.35">
      <c r="A1291" s="11" t="s">
        <v>5376</v>
      </c>
      <c r="B1291" s="12" t="s">
        <v>5377</v>
      </c>
      <c r="C1291" s="12" t="s">
        <v>5365</v>
      </c>
      <c r="D1291" s="12" t="s">
        <v>5378</v>
      </c>
      <c r="E1291" s="12" t="s">
        <v>5379</v>
      </c>
      <c r="F1291" s="13">
        <v>0</v>
      </c>
      <c r="G1291" s="12" t="s">
        <v>1750</v>
      </c>
      <c r="H1291" s="12" t="s">
        <v>1751</v>
      </c>
      <c r="I1291" s="14" t="str">
        <f>VLOOKUP(namesZH!$A1291,stationkey!B:G,6,0)</f>
        <v>Guigang</v>
      </c>
    </row>
    <row r="1292" spans="1:9" hidden="1" x14ac:dyDescent="0.35">
      <c r="A1292" s="7" t="s">
        <v>5380</v>
      </c>
      <c r="B1292" s="8" t="s">
        <v>5381</v>
      </c>
      <c r="C1292" s="8" t="s">
        <v>5382</v>
      </c>
      <c r="D1292" s="8" t="s">
        <v>5383</v>
      </c>
      <c r="E1292" s="8" t="s">
        <v>5384</v>
      </c>
      <c r="F1292" s="9">
        <v>0</v>
      </c>
      <c r="G1292" s="8" t="s">
        <v>1750</v>
      </c>
      <c r="H1292" s="8" t="s">
        <v>1751</v>
      </c>
      <c r="I1292" s="10" t="str">
        <f>VLOOKUP(namesZH!$A1292,stationkey!B:G,6,0)</f>
        <v>Yulin</v>
      </c>
    </row>
    <row r="1293" spans="1:9" hidden="1" x14ac:dyDescent="0.35">
      <c r="A1293" s="11" t="s">
        <v>5385</v>
      </c>
      <c r="B1293" s="12" t="s">
        <v>405</v>
      </c>
      <c r="C1293" s="12" t="s">
        <v>5382</v>
      </c>
      <c r="D1293" s="12" t="s">
        <v>5386</v>
      </c>
      <c r="E1293" s="12" t="s">
        <v>5387</v>
      </c>
      <c r="F1293" s="13">
        <v>0</v>
      </c>
      <c r="G1293" s="12" t="s">
        <v>1750</v>
      </c>
      <c r="H1293" s="12" t="s">
        <v>1751</v>
      </c>
      <c r="I1293" s="14" t="str">
        <f>VLOOKUP(namesZH!$A1293,stationkey!B:G,6,0)</f>
        <v>Yulin</v>
      </c>
    </row>
    <row r="1294" spans="1:9" hidden="1" x14ac:dyDescent="0.35">
      <c r="A1294" s="7" t="s">
        <v>5388</v>
      </c>
      <c r="B1294" s="8" t="s">
        <v>5389</v>
      </c>
      <c r="C1294" s="8" t="s">
        <v>5382</v>
      </c>
      <c r="D1294" s="8" t="s">
        <v>5390</v>
      </c>
      <c r="E1294" s="8" t="s">
        <v>5391</v>
      </c>
      <c r="F1294" s="9">
        <v>0</v>
      </c>
      <c r="G1294" s="8" t="s">
        <v>1750</v>
      </c>
      <c r="H1294" s="8" t="s">
        <v>1751</v>
      </c>
      <c r="I1294" s="10" t="str">
        <f>VLOOKUP(namesZH!$A1294,stationkey!B:G,6,0)</f>
        <v>Yulin</v>
      </c>
    </row>
    <row r="1295" spans="1:9" hidden="1" x14ac:dyDescent="0.35">
      <c r="A1295" s="11" t="s">
        <v>5392</v>
      </c>
      <c r="B1295" s="12" t="s">
        <v>405</v>
      </c>
      <c r="C1295" s="12" t="s">
        <v>5393</v>
      </c>
      <c r="D1295" s="12" t="s">
        <v>5394</v>
      </c>
      <c r="E1295" s="12" t="s">
        <v>5395</v>
      </c>
      <c r="F1295" s="13">
        <v>0</v>
      </c>
      <c r="G1295" s="12" t="s">
        <v>1750</v>
      </c>
      <c r="H1295" s="12" t="s">
        <v>1751</v>
      </c>
      <c r="I1295" s="14" t="str">
        <f>VLOOKUP(namesZH!$A1295,stationkey!B:G,6,0)</f>
        <v>Baise</v>
      </c>
    </row>
    <row r="1296" spans="1:9" hidden="1" x14ac:dyDescent="0.35">
      <c r="A1296" s="7" t="s">
        <v>5396</v>
      </c>
      <c r="B1296" s="8" t="s">
        <v>5397</v>
      </c>
      <c r="C1296" s="8" t="s">
        <v>5393</v>
      </c>
      <c r="D1296" s="8" t="s">
        <v>5398</v>
      </c>
      <c r="E1296" s="8" t="s">
        <v>5399</v>
      </c>
      <c r="F1296" s="9">
        <v>0</v>
      </c>
      <c r="G1296" s="8" t="s">
        <v>1750</v>
      </c>
      <c r="H1296" s="8" t="s">
        <v>1751</v>
      </c>
      <c r="I1296" s="10" t="str">
        <f>VLOOKUP(namesZH!$A1296,stationkey!B:G,6,0)</f>
        <v>Baise</v>
      </c>
    </row>
    <row r="1297" spans="1:9" hidden="1" x14ac:dyDescent="0.35">
      <c r="A1297" s="11" t="s">
        <v>5400</v>
      </c>
      <c r="B1297" s="12" t="s">
        <v>5401</v>
      </c>
      <c r="C1297" s="12" t="s">
        <v>5402</v>
      </c>
      <c r="D1297" s="12" t="s">
        <v>5403</v>
      </c>
      <c r="E1297" s="12" t="s">
        <v>5404</v>
      </c>
      <c r="F1297" s="13">
        <v>0</v>
      </c>
      <c r="G1297" s="12" t="s">
        <v>1750</v>
      </c>
      <c r="H1297" s="12" t="s">
        <v>1751</v>
      </c>
      <c r="I1297" s="14" t="str">
        <f>VLOOKUP(namesZH!$A1297,stationkey!B:G,6,0)</f>
        <v>Hezhou</v>
      </c>
    </row>
    <row r="1298" spans="1:9" hidden="1" x14ac:dyDescent="0.35">
      <c r="A1298" s="7" t="s">
        <v>5405</v>
      </c>
      <c r="B1298" s="8" t="s">
        <v>5406</v>
      </c>
      <c r="C1298" s="8" t="s">
        <v>5402</v>
      </c>
      <c r="D1298" s="8" t="s">
        <v>5407</v>
      </c>
      <c r="E1298" s="8" t="s">
        <v>5408</v>
      </c>
      <c r="F1298" s="9">
        <v>0</v>
      </c>
      <c r="G1298" s="8" t="s">
        <v>1750</v>
      </c>
      <c r="H1298" s="8" t="s">
        <v>1751</v>
      </c>
      <c r="I1298" s="10" t="str">
        <f>VLOOKUP(namesZH!$A1298,stationkey!B:G,6,0)</f>
        <v>Hezhou</v>
      </c>
    </row>
    <row r="1299" spans="1:9" hidden="1" x14ac:dyDescent="0.35">
      <c r="A1299" s="11" t="s">
        <v>5409</v>
      </c>
      <c r="B1299" s="12" t="s">
        <v>5410</v>
      </c>
      <c r="C1299" s="12" t="s">
        <v>5411</v>
      </c>
      <c r="D1299" s="12" t="s">
        <v>5412</v>
      </c>
      <c r="E1299" s="12" t="s">
        <v>5413</v>
      </c>
      <c r="F1299" s="13">
        <v>0</v>
      </c>
      <c r="G1299" s="12" t="s">
        <v>1750</v>
      </c>
      <c r="H1299" s="12" t="s">
        <v>1751</v>
      </c>
      <c r="I1299" s="14" t="str">
        <f>VLOOKUP(namesZH!$A1299,stationkey!B:G,6,0)</f>
        <v>Hechi</v>
      </c>
    </row>
    <row r="1300" spans="1:9" hidden="1" x14ac:dyDescent="0.35">
      <c r="A1300" s="7" t="s">
        <v>5414</v>
      </c>
      <c r="B1300" s="8" t="s">
        <v>1116</v>
      </c>
      <c r="C1300" s="8" t="s">
        <v>5411</v>
      </c>
      <c r="D1300" s="8" t="s">
        <v>5415</v>
      </c>
      <c r="E1300" s="8" t="s">
        <v>5416</v>
      </c>
      <c r="F1300" s="9">
        <v>0</v>
      </c>
      <c r="G1300" s="8" t="s">
        <v>1750</v>
      </c>
      <c r="H1300" s="8" t="s">
        <v>1751</v>
      </c>
      <c r="I1300" s="10" t="str">
        <f>VLOOKUP(namesZH!$A1300,stationkey!B:G,6,0)</f>
        <v>Hechi</v>
      </c>
    </row>
    <row r="1301" spans="1:9" hidden="1" x14ac:dyDescent="0.35">
      <c r="A1301" s="11" t="s">
        <v>5417</v>
      </c>
      <c r="B1301" s="12" t="s">
        <v>5418</v>
      </c>
      <c r="C1301" s="12" t="s">
        <v>5411</v>
      </c>
      <c r="D1301" s="12" t="s">
        <v>5419</v>
      </c>
      <c r="E1301" s="12" t="s">
        <v>5420</v>
      </c>
      <c r="F1301" s="13">
        <v>0</v>
      </c>
      <c r="G1301" s="12" t="s">
        <v>1750</v>
      </c>
      <c r="H1301" s="12" t="s">
        <v>1751</v>
      </c>
      <c r="I1301" s="14" t="str">
        <f>VLOOKUP(namesZH!$A1301,stationkey!B:G,6,0)</f>
        <v>Hechi</v>
      </c>
    </row>
    <row r="1302" spans="1:9" hidden="1" x14ac:dyDescent="0.35">
      <c r="A1302" s="7" t="s">
        <v>5421</v>
      </c>
      <c r="B1302" s="8" t="s">
        <v>5422</v>
      </c>
      <c r="C1302" s="8" t="s">
        <v>5423</v>
      </c>
      <c r="D1302" s="8" t="s">
        <v>5424</v>
      </c>
      <c r="E1302" s="8" t="s">
        <v>5425</v>
      </c>
      <c r="F1302" s="9">
        <v>0</v>
      </c>
      <c r="G1302" s="8" t="s">
        <v>1750</v>
      </c>
      <c r="H1302" s="8" t="s">
        <v>1751</v>
      </c>
      <c r="I1302" s="10" t="str">
        <f>VLOOKUP(namesZH!$A1302,stationkey!B:G,6,0)</f>
        <v>Laibin</v>
      </c>
    </row>
    <row r="1303" spans="1:9" hidden="1" x14ac:dyDescent="0.35">
      <c r="A1303" s="11" t="s">
        <v>5426</v>
      </c>
      <c r="B1303" s="12" t="s">
        <v>5427</v>
      </c>
      <c r="C1303" s="12" t="s">
        <v>5423</v>
      </c>
      <c r="D1303" s="12" t="s">
        <v>5428</v>
      </c>
      <c r="E1303" s="12" t="s">
        <v>5429</v>
      </c>
      <c r="F1303" s="13">
        <v>0</v>
      </c>
      <c r="G1303" s="12" t="s">
        <v>1750</v>
      </c>
      <c r="H1303" s="12" t="s">
        <v>1751</v>
      </c>
      <c r="I1303" s="14" t="str">
        <f>VLOOKUP(namesZH!$A1303,stationkey!B:G,6,0)</f>
        <v>Laibin</v>
      </c>
    </row>
    <row r="1304" spans="1:9" hidden="1" x14ac:dyDescent="0.35">
      <c r="A1304" s="7" t="s">
        <v>5430</v>
      </c>
      <c r="B1304" s="8" t="s">
        <v>5431</v>
      </c>
      <c r="C1304" s="8" t="s">
        <v>5432</v>
      </c>
      <c r="D1304" s="8" t="s">
        <v>5433</v>
      </c>
      <c r="E1304" s="8" t="s">
        <v>5434</v>
      </c>
      <c r="F1304" s="9">
        <v>0</v>
      </c>
      <c r="G1304" s="8" t="s">
        <v>1750</v>
      </c>
      <c r="H1304" s="8" t="s">
        <v>1751</v>
      </c>
      <c r="I1304" s="10" t="str">
        <f>VLOOKUP(namesZH!$A1304,stationkey!B:G,6,0)</f>
        <v>Chongzuo</v>
      </c>
    </row>
    <row r="1305" spans="1:9" hidden="1" x14ac:dyDescent="0.35">
      <c r="A1305" s="11" t="s">
        <v>5435</v>
      </c>
      <c r="B1305" s="12" t="s">
        <v>5436</v>
      </c>
      <c r="C1305" s="12" t="s">
        <v>5432</v>
      </c>
      <c r="D1305" s="12" t="s">
        <v>5437</v>
      </c>
      <c r="E1305" s="12" t="s">
        <v>5438</v>
      </c>
      <c r="F1305" s="13">
        <v>0</v>
      </c>
      <c r="G1305" s="12" t="s">
        <v>1750</v>
      </c>
      <c r="H1305" s="12" t="s">
        <v>1751</v>
      </c>
      <c r="I1305" s="14" t="str">
        <f>VLOOKUP(namesZH!$A1305,stationkey!B:G,6,0)</f>
        <v>Chongzuo</v>
      </c>
    </row>
    <row r="1306" spans="1:9" hidden="1" x14ac:dyDescent="0.35">
      <c r="A1306" s="7" t="s">
        <v>5439</v>
      </c>
      <c r="B1306" s="8" t="s">
        <v>5440</v>
      </c>
      <c r="C1306" s="8" t="s">
        <v>5441</v>
      </c>
      <c r="D1306" s="8" t="s">
        <v>5442</v>
      </c>
      <c r="E1306" s="8" t="s">
        <v>5443</v>
      </c>
      <c r="F1306" s="9">
        <v>0</v>
      </c>
      <c r="G1306" s="8" t="s">
        <v>1876</v>
      </c>
      <c r="H1306" s="8" t="s">
        <v>1877</v>
      </c>
      <c r="I1306" s="10" t="str">
        <f>VLOOKUP(namesZH!$A1306,stationkey!B:G,6,0)</f>
        <v>Guangyuan</v>
      </c>
    </row>
    <row r="1307" spans="1:9" hidden="1" x14ac:dyDescent="0.35">
      <c r="A1307" s="11" t="s">
        <v>5444</v>
      </c>
      <c r="B1307" s="12" t="s">
        <v>2670</v>
      </c>
      <c r="C1307" s="12" t="s">
        <v>5441</v>
      </c>
      <c r="D1307" s="12" t="s">
        <v>5445</v>
      </c>
      <c r="E1307" s="12" t="s">
        <v>5446</v>
      </c>
      <c r="F1307" s="13">
        <v>0</v>
      </c>
      <c r="G1307" s="12" t="s">
        <v>1876</v>
      </c>
      <c r="H1307" s="12" t="s">
        <v>1877</v>
      </c>
      <c r="I1307" s="14" t="str">
        <f>VLOOKUP(namesZH!$A1307,stationkey!B:G,6,0)</f>
        <v>Guangyuan</v>
      </c>
    </row>
    <row r="1308" spans="1:9" hidden="1" x14ac:dyDescent="0.35">
      <c r="A1308" s="7" t="s">
        <v>5447</v>
      </c>
      <c r="B1308" s="8" t="s">
        <v>5448</v>
      </c>
      <c r="C1308" s="8" t="s">
        <v>5441</v>
      </c>
      <c r="D1308" s="8" t="s">
        <v>5449</v>
      </c>
      <c r="E1308" s="8" t="s">
        <v>5450</v>
      </c>
      <c r="F1308" s="9">
        <v>0</v>
      </c>
      <c r="G1308" s="8" t="s">
        <v>1876</v>
      </c>
      <c r="H1308" s="8" t="s">
        <v>1877</v>
      </c>
      <c r="I1308" s="10" t="str">
        <f>VLOOKUP(namesZH!$A1308,stationkey!B:G,6,0)</f>
        <v>Guangyuan</v>
      </c>
    </row>
    <row r="1309" spans="1:9" hidden="1" x14ac:dyDescent="0.35">
      <c r="A1309" s="11" t="s">
        <v>5451</v>
      </c>
      <c r="B1309" s="12" t="s">
        <v>276</v>
      </c>
      <c r="C1309" s="12" t="s">
        <v>5441</v>
      </c>
      <c r="D1309" s="12" t="s">
        <v>5452</v>
      </c>
      <c r="E1309" s="12" t="s">
        <v>5453</v>
      </c>
      <c r="F1309" s="13">
        <v>0</v>
      </c>
      <c r="G1309" s="12" t="s">
        <v>1876</v>
      </c>
      <c r="H1309" s="12" t="s">
        <v>1877</v>
      </c>
      <c r="I1309" s="14" t="str">
        <f>VLOOKUP(namesZH!$A1309,stationkey!B:G,6,0)</f>
        <v>Guangyuan</v>
      </c>
    </row>
    <row r="1310" spans="1:9" hidden="1" x14ac:dyDescent="0.35">
      <c r="A1310" s="7" t="s">
        <v>5454</v>
      </c>
      <c r="B1310" s="8" t="s">
        <v>5455</v>
      </c>
      <c r="C1310" s="8" t="s">
        <v>5456</v>
      </c>
      <c r="D1310" s="8" t="s">
        <v>5457</v>
      </c>
      <c r="E1310" s="8" t="s">
        <v>5458</v>
      </c>
      <c r="F1310" s="9">
        <v>0</v>
      </c>
      <c r="G1310" s="8" t="s">
        <v>1876</v>
      </c>
      <c r="H1310" s="8" t="s">
        <v>1877</v>
      </c>
      <c r="I1310" s="10" t="str">
        <f>VLOOKUP(namesZH!$A1310,stationkey!B:G,6,0)</f>
        <v>Suining</v>
      </c>
    </row>
    <row r="1311" spans="1:9" hidden="1" x14ac:dyDescent="0.35">
      <c r="A1311" s="11" t="s">
        <v>5459</v>
      </c>
      <c r="B1311" s="12" t="s">
        <v>405</v>
      </c>
      <c r="C1311" s="12" t="s">
        <v>5456</v>
      </c>
      <c r="D1311" s="12" t="s">
        <v>5460</v>
      </c>
      <c r="E1311" s="12" t="s">
        <v>5461</v>
      </c>
      <c r="F1311" s="13">
        <v>0</v>
      </c>
      <c r="G1311" s="12" t="s">
        <v>1876</v>
      </c>
      <c r="H1311" s="12" t="s">
        <v>1877</v>
      </c>
      <c r="I1311" s="14" t="str">
        <f>VLOOKUP(namesZH!$A1311,stationkey!B:G,6,0)</f>
        <v>Suining</v>
      </c>
    </row>
    <row r="1312" spans="1:9" hidden="1" x14ac:dyDescent="0.35">
      <c r="A1312" s="7" t="s">
        <v>5462</v>
      </c>
      <c r="B1312" s="8" t="s">
        <v>5463</v>
      </c>
      <c r="C1312" s="8" t="s">
        <v>5456</v>
      </c>
      <c r="D1312" s="8" t="s">
        <v>5464</v>
      </c>
      <c r="E1312" s="8" t="s">
        <v>5465</v>
      </c>
      <c r="F1312" s="9">
        <v>0</v>
      </c>
      <c r="G1312" s="8" t="s">
        <v>1876</v>
      </c>
      <c r="H1312" s="8" t="s">
        <v>1877</v>
      </c>
      <c r="I1312" s="10" t="str">
        <f>VLOOKUP(namesZH!$A1312,stationkey!B:G,6,0)</f>
        <v>Suining</v>
      </c>
    </row>
    <row r="1313" spans="1:9" hidden="1" x14ac:dyDescent="0.35">
      <c r="A1313" s="11" t="s">
        <v>5466</v>
      </c>
      <c r="B1313" s="12" t="s">
        <v>5467</v>
      </c>
      <c r="C1313" s="12" t="s">
        <v>5456</v>
      </c>
      <c r="D1313" s="12" t="s">
        <v>5468</v>
      </c>
      <c r="E1313" s="12" t="s">
        <v>5469</v>
      </c>
      <c r="F1313" s="13">
        <v>0</v>
      </c>
      <c r="G1313" s="12" t="s">
        <v>1876</v>
      </c>
      <c r="H1313" s="12" t="s">
        <v>1877</v>
      </c>
      <c r="I1313" s="14" t="str">
        <f>VLOOKUP(namesZH!$A1313,stationkey!B:G,6,0)</f>
        <v>Suining</v>
      </c>
    </row>
    <row r="1314" spans="1:9" hidden="1" x14ac:dyDescent="0.35">
      <c r="A1314" s="7" t="s">
        <v>5470</v>
      </c>
      <c r="B1314" s="8" t="s">
        <v>405</v>
      </c>
      <c r="C1314" s="8" t="s">
        <v>5471</v>
      </c>
      <c r="D1314" s="8" t="s">
        <v>5472</v>
      </c>
      <c r="E1314" s="8" t="s">
        <v>5473</v>
      </c>
      <c r="F1314" s="9">
        <v>0</v>
      </c>
      <c r="G1314" s="8" t="s">
        <v>1876</v>
      </c>
      <c r="H1314" s="8" t="s">
        <v>1877</v>
      </c>
      <c r="I1314" s="10" t="str">
        <f>VLOOKUP(namesZH!$A1314,stationkey!B:G,6,0)</f>
        <v>Neijiang</v>
      </c>
    </row>
    <row r="1315" spans="1:9" hidden="1" x14ac:dyDescent="0.35">
      <c r="A1315" s="11" t="s">
        <v>5474</v>
      </c>
      <c r="B1315" s="12" t="s">
        <v>5475</v>
      </c>
      <c r="C1315" s="12" t="s">
        <v>5471</v>
      </c>
      <c r="D1315" s="12" t="s">
        <v>5476</v>
      </c>
      <c r="E1315" s="12" t="s">
        <v>5477</v>
      </c>
      <c r="F1315" s="13">
        <v>0</v>
      </c>
      <c r="G1315" s="12" t="s">
        <v>1876</v>
      </c>
      <c r="H1315" s="12" t="s">
        <v>1877</v>
      </c>
      <c r="I1315" s="14" t="str">
        <f>VLOOKUP(namesZH!$A1315,stationkey!B:G,6,0)</f>
        <v>Neijiang</v>
      </c>
    </row>
    <row r="1316" spans="1:9" hidden="1" x14ac:dyDescent="0.35">
      <c r="A1316" s="7" t="s">
        <v>5478</v>
      </c>
      <c r="B1316" s="8" t="s">
        <v>5479</v>
      </c>
      <c r="C1316" s="8" t="s">
        <v>5471</v>
      </c>
      <c r="D1316" s="8" t="s">
        <v>5480</v>
      </c>
      <c r="E1316" s="8" t="s">
        <v>5481</v>
      </c>
      <c r="F1316" s="9">
        <v>0</v>
      </c>
      <c r="G1316" s="8" t="s">
        <v>1876</v>
      </c>
      <c r="H1316" s="8" t="s">
        <v>1877</v>
      </c>
      <c r="I1316" s="10" t="str">
        <f>VLOOKUP(namesZH!$A1316,stationkey!B:G,6,0)</f>
        <v>Neijiang</v>
      </c>
    </row>
    <row r="1317" spans="1:9" hidden="1" x14ac:dyDescent="0.35">
      <c r="A1317" s="11" t="s">
        <v>5482</v>
      </c>
      <c r="B1317" s="12" t="s">
        <v>5483</v>
      </c>
      <c r="C1317" s="12" t="s">
        <v>5471</v>
      </c>
      <c r="D1317" s="12" t="s">
        <v>5484</v>
      </c>
      <c r="E1317" s="12" t="s">
        <v>5485</v>
      </c>
      <c r="F1317" s="13">
        <v>0</v>
      </c>
      <c r="G1317" s="12" t="s">
        <v>1876</v>
      </c>
      <c r="H1317" s="12" t="s">
        <v>1877</v>
      </c>
      <c r="I1317" s="14" t="str">
        <f>VLOOKUP(namesZH!$A1317,stationkey!B:G,6,0)</f>
        <v>Neijiang</v>
      </c>
    </row>
    <row r="1318" spans="1:9" hidden="1" x14ac:dyDescent="0.35">
      <c r="A1318" s="7" t="s">
        <v>5486</v>
      </c>
      <c r="B1318" s="8" t="s">
        <v>5487</v>
      </c>
      <c r="C1318" s="8" t="s">
        <v>5488</v>
      </c>
      <c r="D1318" s="8" t="s">
        <v>5489</v>
      </c>
      <c r="E1318" s="8" t="s">
        <v>5490</v>
      </c>
      <c r="F1318" s="9">
        <v>0</v>
      </c>
      <c r="G1318" s="8" t="s">
        <v>1876</v>
      </c>
      <c r="H1318" s="8" t="s">
        <v>1877</v>
      </c>
      <c r="I1318" s="10" t="str">
        <f>VLOOKUP(namesZH!$A1318,stationkey!B:G,6,0)</f>
        <v>Leshan</v>
      </c>
    </row>
    <row r="1319" spans="1:9" hidden="1" x14ac:dyDescent="0.35">
      <c r="A1319" s="11" t="s">
        <v>5491</v>
      </c>
      <c r="B1319" s="12" t="s">
        <v>5492</v>
      </c>
      <c r="C1319" s="12" t="s">
        <v>5488</v>
      </c>
      <c r="D1319" s="12" t="s">
        <v>5493</v>
      </c>
      <c r="E1319" s="12" t="s">
        <v>5494</v>
      </c>
      <c r="F1319" s="13">
        <v>0</v>
      </c>
      <c r="G1319" s="12" t="s">
        <v>1876</v>
      </c>
      <c r="H1319" s="12" t="s">
        <v>1877</v>
      </c>
      <c r="I1319" s="14" t="str">
        <f>VLOOKUP(namesZH!$A1319,stationkey!B:G,6,0)</f>
        <v>Leshan</v>
      </c>
    </row>
    <row r="1320" spans="1:9" hidden="1" x14ac:dyDescent="0.35">
      <c r="A1320" s="7" t="s">
        <v>5495</v>
      </c>
      <c r="B1320" s="8" t="s">
        <v>5496</v>
      </c>
      <c r="C1320" s="8" t="s">
        <v>5488</v>
      </c>
      <c r="D1320" s="8" t="s">
        <v>5497</v>
      </c>
      <c r="E1320" s="8" t="s">
        <v>5498</v>
      </c>
      <c r="F1320" s="9">
        <v>0</v>
      </c>
      <c r="G1320" s="8" t="s">
        <v>1876</v>
      </c>
      <c r="H1320" s="8" t="s">
        <v>1877</v>
      </c>
      <c r="I1320" s="10" t="str">
        <f>VLOOKUP(namesZH!$A1320,stationkey!B:G,6,0)</f>
        <v>Leshan</v>
      </c>
    </row>
    <row r="1321" spans="1:9" hidden="1" x14ac:dyDescent="0.35">
      <c r="A1321" s="11" t="s">
        <v>5499</v>
      </c>
      <c r="B1321" s="12" t="s">
        <v>405</v>
      </c>
      <c r="C1321" s="12" t="s">
        <v>5488</v>
      </c>
      <c r="D1321" s="12" t="s">
        <v>5500</v>
      </c>
      <c r="E1321" s="12" t="s">
        <v>5501</v>
      </c>
      <c r="F1321" s="13">
        <v>0</v>
      </c>
      <c r="G1321" s="12" t="s">
        <v>1876</v>
      </c>
      <c r="H1321" s="12" t="s">
        <v>1877</v>
      </c>
      <c r="I1321" s="14" t="str">
        <f>VLOOKUP(namesZH!$A1321,stationkey!B:G,6,0)</f>
        <v>Leshan</v>
      </c>
    </row>
    <row r="1322" spans="1:9" hidden="1" x14ac:dyDescent="0.35">
      <c r="A1322" s="7" t="s">
        <v>5502</v>
      </c>
      <c r="B1322" s="8" t="s">
        <v>5503</v>
      </c>
      <c r="C1322" s="8" t="s">
        <v>5504</v>
      </c>
      <c r="D1322" s="8" t="s">
        <v>5505</v>
      </c>
      <c r="E1322" s="8" t="s">
        <v>5506</v>
      </c>
      <c r="F1322" s="9">
        <v>0</v>
      </c>
      <c r="G1322" s="8" t="s">
        <v>1876</v>
      </c>
      <c r="H1322" s="8" t="s">
        <v>1877</v>
      </c>
      <c r="I1322" s="10" t="str">
        <f>VLOOKUP(namesZH!$A1322,stationkey!B:G,6,0)</f>
        <v>Meishan</v>
      </c>
    </row>
    <row r="1323" spans="1:9" hidden="1" x14ac:dyDescent="0.35">
      <c r="A1323" s="11" t="s">
        <v>5507</v>
      </c>
      <c r="B1323" s="12" t="s">
        <v>3667</v>
      </c>
      <c r="C1323" s="12" t="s">
        <v>5504</v>
      </c>
      <c r="D1323" s="12" t="s">
        <v>5508</v>
      </c>
      <c r="E1323" s="12" t="s">
        <v>5509</v>
      </c>
      <c r="F1323" s="13">
        <v>0</v>
      </c>
      <c r="G1323" s="12" t="s">
        <v>1876</v>
      </c>
      <c r="H1323" s="12" t="s">
        <v>1877</v>
      </c>
      <c r="I1323" s="14" t="str">
        <f>VLOOKUP(namesZH!$A1323,stationkey!B:G,6,0)</f>
        <v>Meishan</v>
      </c>
    </row>
    <row r="1324" spans="1:9" hidden="1" x14ac:dyDescent="0.35">
      <c r="A1324" s="7" t="s">
        <v>5510</v>
      </c>
      <c r="B1324" s="8" t="s">
        <v>5511</v>
      </c>
      <c r="C1324" s="8" t="s">
        <v>5504</v>
      </c>
      <c r="D1324" s="8" t="s">
        <v>5512</v>
      </c>
      <c r="E1324" s="8" t="s">
        <v>5513</v>
      </c>
      <c r="F1324" s="9">
        <v>0</v>
      </c>
      <c r="G1324" s="8" t="s">
        <v>1876</v>
      </c>
      <c r="H1324" s="8" t="s">
        <v>1877</v>
      </c>
      <c r="I1324" s="10" t="str">
        <f>VLOOKUP(namesZH!$A1324,stationkey!B:G,6,0)</f>
        <v>Meishan</v>
      </c>
    </row>
    <row r="1325" spans="1:9" hidden="1" x14ac:dyDescent="0.35">
      <c r="A1325" s="11" t="s">
        <v>5514</v>
      </c>
      <c r="B1325" s="12" t="s">
        <v>405</v>
      </c>
      <c r="C1325" s="12" t="s">
        <v>5504</v>
      </c>
      <c r="D1325" s="12" t="s">
        <v>5515</v>
      </c>
      <c r="E1325" s="12" t="s">
        <v>5516</v>
      </c>
      <c r="F1325" s="13">
        <v>0</v>
      </c>
      <c r="G1325" s="12" t="s">
        <v>1876</v>
      </c>
      <c r="H1325" s="12" t="s">
        <v>1877</v>
      </c>
      <c r="I1325" s="14" t="str">
        <f>VLOOKUP(namesZH!$A1325,stationkey!B:G,6,0)</f>
        <v>Meishan</v>
      </c>
    </row>
    <row r="1326" spans="1:9" hidden="1" x14ac:dyDescent="0.35">
      <c r="A1326" s="7" t="s">
        <v>5517</v>
      </c>
      <c r="B1326" s="8" t="s">
        <v>5518</v>
      </c>
      <c r="C1326" s="8" t="s">
        <v>5519</v>
      </c>
      <c r="D1326" s="8" t="s">
        <v>5520</v>
      </c>
      <c r="E1326" s="8" t="s">
        <v>5521</v>
      </c>
      <c r="F1326" s="9">
        <v>0</v>
      </c>
      <c r="G1326" s="8" t="s">
        <v>1876</v>
      </c>
      <c r="H1326" s="8" t="s">
        <v>1877</v>
      </c>
      <c r="I1326" s="10" t="str">
        <f>VLOOKUP(namesZH!$A1326,stationkey!B:G,6,0)</f>
        <v>Guang'an</v>
      </c>
    </row>
    <row r="1327" spans="1:9" hidden="1" x14ac:dyDescent="0.35">
      <c r="A1327" s="11" t="s">
        <v>5522</v>
      </c>
      <c r="B1327" s="12" t="s">
        <v>2826</v>
      </c>
      <c r="C1327" s="12" t="s">
        <v>5519</v>
      </c>
      <c r="D1327" s="12" t="s">
        <v>5523</v>
      </c>
      <c r="E1327" s="12" t="s">
        <v>5524</v>
      </c>
      <c r="F1327" s="13">
        <v>0</v>
      </c>
      <c r="G1327" s="12" t="s">
        <v>1876</v>
      </c>
      <c r="H1327" s="12" t="s">
        <v>1877</v>
      </c>
      <c r="I1327" s="14" t="str">
        <f>VLOOKUP(namesZH!$A1327,stationkey!B:G,6,0)</f>
        <v>Guang'an</v>
      </c>
    </row>
    <row r="1328" spans="1:9" hidden="1" x14ac:dyDescent="0.35">
      <c r="A1328" s="7" t="s">
        <v>5525</v>
      </c>
      <c r="B1328" s="8" t="s">
        <v>5526</v>
      </c>
      <c r="C1328" s="8" t="s">
        <v>5519</v>
      </c>
      <c r="D1328" s="8" t="s">
        <v>5527</v>
      </c>
      <c r="E1328" s="8" t="s">
        <v>5528</v>
      </c>
      <c r="F1328" s="9">
        <v>0</v>
      </c>
      <c r="G1328" s="8" t="s">
        <v>1876</v>
      </c>
      <c r="H1328" s="8" t="s">
        <v>1877</v>
      </c>
      <c r="I1328" s="10" t="str">
        <f>VLOOKUP(namesZH!$A1328,stationkey!B:G,6,0)</f>
        <v>Guang'an</v>
      </c>
    </row>
    <row r="1329" spans="1:9" hidden="1" x14ac:dyDescent="0.35">
      <c r="A1329" s="11" t="s">
        <v>5529</v>
      </c>
      <c r="B1329" s="12" t="s">
        <v>5530</v>
      </c>
      <c r="C1329" s="12" t="s">
        <v>5519</v>
      </c>
      <c r="D1329" s="12" t="s">
        <v>5531</v>
      </c>
      <c r="E1329" s="12" t="s">
        <v>5532</v>
      </c>
      <c r="F1329" s="13">
        <v>0</v>
      </c>
      <c r="G1329" s="12" t="s">
        <v>1876</v>
      </c>
      <c r="H1329" s="12" t="s">
        <v>1877</v>
      </c>
      <c r="I1329" s="14" t="str">
        <f>VLOOKUP(namesZH!$A1329,stationkey!B:G,6,0)</f>
        <v>Guang'an</v>
      </c>
    </row>
    <row r="1330" spans="1:9" hidden="1" x14ac:dyDescent="0.35">
      <c r="A1330" s="7" t="s">
        <v>5533</v>
      </c>
      <c r="B1330" s="8" t="s">
        <v>5534</v>
      </c>
      <c r="C1330" s="8" t="s">
        <v>5519</v>
      </c>
      <c r="D1330" s="8" t="s">
        <v>5535</v>
      </c>
      <c r="E1330" s="8" t="s">
        <v>5536</v>
      </c>
      <c r="F1330" s="9">
        <v>0</v>
      </c>
      <c r="G1330" s="8" t="s">
        <v>1876</v>
      </c>
      <c r="H1330" s="8" t="s">
        <v>1877</v>
      </c>
      <c r="I1330" s="10" t="str">
        <f>VLOOKUP(namesZH!$A1330,stationkey!B:G,6,0)</f>
        <v>Guang'an</v>
      </c>
    </row>
    <row r="1331" spans="1:9" hidden="1" x14ac:dyDescent="0.35">
      <c r="A1331" s="11" t="s">
        <v>5537</v>
      </c>
      <c r="B1331" s="12" t="s">
        <v>5538</v>
      </c>
      <c r="C1331" s="12" t="s">
        <v>5539</v>
      </c>
      <c r="D1331" s="12" t="s">
        <v>5540</v>
      </c>
      <c r="E1331" s="12" t="s">
        <v>5541</v>
      </c>
      <c r="F1331" s="13">
        <v>0</v>
      </c>
      <c r="G1331" s="12" t="s">
        <v>1876</v>
      </c>
      <c r="H1331" s="12" t="s">
        <v>1877</v>
      </c>
      <c r="I1331" s="14" t="str">
        <f>VLOOKUP(namesZH!$A1331,stationkey!B:G,6,0)</f>
        <v>Dazhou</v>
      </c>
    </row>
    <row r="1332" spans="1:9" hidden="1" x14ac:dyDescent="0.35">
      <c r="A1332" s="7" t="s">
        <v>5542</v>
      </c>
      <c r="B1332" s="8" t="s">
        <v>812</v>
      </c>
      <c r="C1332" s="8" t="s">
        <v>5539</v>
      </c>
      <c r="D1332" s="8" t="s">
        <v>5543</v>
      </c>
      <c r="E1332" s="8" t="s">
        <v>5544</v>
      </c>
      <c r="F1332" s="9">
        <v>0</v>
      </c>
      <c r="G1332" s="8" t="s">
        <v>1876</v>
      </c>
      <c r="H1332" s="8" t="s">
        <v>1877</v>
      </c>
      <c r="I1332" s="10" t="str">
        <f>VLOOKUP(namesZH!$A1332,stationkey!B:G,6,0)</f>
        <v>Dazhou</v>
      </c>
    </row>
    <row r="1333" spans="1:9" hidden="1" x14ac:dyDescent="0.35">
      <c r="A1333" s="11" t="s">
        <v>5545</v>
      </c>
      <c r="B1333" s="12" t="s">
        <v>5546</v>
      </c>
      <c r="C1333" s="12" t="s">
        <v>5539</v>
      </c>
      <c r="D1333" s="12" t="s">
        <v>5547</v>
      </c>
      <c r="E1333" s="12" t="s">
        <v>5548</v>
      </c>
      <c r="F1333" s="13">
        <v>0</v>
      </c>
      <c r="G1333" s="12" t="s">
        <v>1876</v>
      </c>
      <c r="H1333" s="12" t="s">
        <v>1877</v>
      </c>
      <c r="I1333" s="14" t="str">
        <f>VLOOKUP(namesZH!$A1333,stationkey!B:G,6,0)</f>
        <v>Dazhou</v>
      </c>
    </row>
    <row r="1334" spans="1:9" hidden="1" x14ac:dyDescent="0.35">
      <c r="A1334" s="7" t="s">
        <v>5549</v>
      </c>
      <c r="B1334" s="8" t="s">
        <v>5550</v>
      </c>
      <c r="C1334" s="8" t="s">
        <v>5539</v>
      </c>
      <c r="D1334" s="8" t="s">
        <v>5551</v>
      </c>
      <c r="E1334" s="8" t="s">
        <v>5552</v>
      </c>
      <c r="F1334" s="9">
        <v>0</v>
      </c>
      <c r="G1334" s="8" t="s">
        <v>1876</v>
      </c>
      <c r="H1334" s="8" t="s">
        <v>1877</v>
      </c>
      <c r="I1334" s="10" t="str">
        <f>VLOOKUP(namesZH!$A1334,stationkey!B:G,6,0)</f>
        <v>Dazhou</v>
      </c>
    </row>
    <row r="1335" spans="1:9" hidden="1" x14ac:dyDescent="0.35">
      <c r="A1335" s="11" t="s">
        <v>5553</v>
      </c>
      <c r="B1335" s="12" t="s">
        <v>5554</v>
      </c>
      <c r="C1335" s="12" t="s">
        <v>5539</v>
      </c>
      <c r="D1335" s="12" t="s">
        <v>5555</v>
      </c>
      <c r="E1335" s="12" t="s">
        <v>5556</v>
      </c>
      <c r="F1335" s="13">
        <v>0</v>
      </c>
      <c r="G1335" s="12" t="s">
        <v>1876</v>
      </c>
      <c r="H1335" s="12" t="s">
        <v>1877</v>
      </c>
      <c r="I1335" s="14" t="str">
        <f>VLOOKUP(namesZH!$A1335,stationkey!B:G,6,0)</f>
        <v>Dazhou</v>
      </c>
    </row>
    <row r="1336" spans="1:9" hidden="1" x14ac:dyDescent="0.35">
      <c r="A1336" s="7" t="s">
        <v>5557</v>
      </c>
      <c r="B1336" s="8" t="s">
        <v>5558</v>
      </c>
      <c r="C1336" s="8" t="s">
        <v>5559</v>
      </c>
      <c r="D1336" s="8" t="s">
        <v>5560</v>
      </c>
      <c r="E1336" s="8" t="s">
        <v>5561</v>
      </c>
      <c r="F1336" s="9">
        <v>0</v>
      </c>
      <c r="G1336" s="8" t="s">
        <v>1876</v>
      </c>
      <c r="H1336" s="8" t="s">
        <v>1877</v>
      </c>
      <c r="I1336" s="10" t="str">
        <f>VLOOKUP(namesZH!$A1336,stationkey!B:G,6,0)</f>
        <v>Ya'an</v>
      </c>
    </row>
    <row r="1337" spans="1:9" hidden="1" x14ac:dyDescent="0.35">
      <c r="A1337" s="11" t="s">
        <v>5562</v>
      </c>
      <c r="B1337" s="12" t="s">
        <v>5563</v>
      </c>
      <c r="C1337" s="12" t="s">
        <v>5559</v>
      </c>
      <c r="D1337" s="12" t="s">
        <v>5564</v>
      </c>
      <c r="E1337" s="12" t="s">
        <v>5565</v>
      </c>
      <c r="F1337" s="13">
        <v>0</v>
      </c>
      <c r="G1337" s="12" t="s">
        <v>1876</v>
      </c>
      <c r="H1337" s="12" t="s">
        <v>1877</v>
      </c>
      <c r="I1337" s="14" t="str">
        <f>VLOOKUP(namesZH!$A1337,stationkey!B:G,6,0)</f>
        <v>Ya'an</v>
      </c>
    </row>
    <row r="1338" spans="1:9" hidden="1" x14ac:dyDescent="0.35">
      <c r="A1338" s="7" t="s">
        <v>5566</v>
      </c>
      <c r="B1338" s="8" t="s">
        <v>280</v>
      </c>
      <c r="C1338" s="8" t="s">
        <v>5559</v>
      </c>
      <c r="D1338" s="8" t="s">
        <v>5567</v>
      </c>
      <c r="E1338" s="8" t="s">
        <v>5568</v>
      </c>
      <c r="F1338" s="9">
        <v>0</v>
      </c>
      <c r="G1338" s="8" t="s">
        <v>1876</v>
      </c>
      <c r="H1338" s="8" t="s">
        <v>1877</v>
      </c>
      <c r="I1338" s="10" t="str">
        <f>VLOOKUP(namesZH!$A1338,stationkey!B:G,6,0)</f>
        <v>Ya'an</v>
      </c>
    </row>
    <row r="1339" spans="1:9" hidden="1" x14ac:dyDescent="0.35">
      <c r="A1339" s="11" t="s">
        <v>5569</v>
      </c>
      <c r="B1339" s="12" t="s">
        <v>5570</v>
      </c>
      <c r="C1339" s="12" t="s">
        <v>5559</v>
      </c>
      <c r="D1339" s="12" t="s">
        <v>5571</v>
      </c>
      <c r="E1339" s="12" t="s">
        <v>5572</v>
      </c>
      <c r="F1339" s="13">
        <v>0</v>
      </c>
      <c r="G1339" s="12" t="s">
        <v>1876</v>
      </c>
      <c r="H1339" s="12" t="s">
        <v>1877</v>
      </c>
      <c r="I1339" s="14" t="str">
        <f>VLOOKUP(namesZH!$A1339,stationkey!B:G,6,0)</f>
        <v>Ya'an</v>
      </c>
    </row>
    <row r="1340" spans="1:9" hidden="1" x14ac:dyDescent="0.35">
      <c r="A1340" s="7" t="s">
        <v>5573</v>
      </c>
      <c r="B1340" s="8" t="s">
        <v>5574</v>
      </c>
      <c r="C1340" s="8" t="s">
        <v>5575</v>
      </c>
      <c r="D1340" s="8" t="s">
        <v>5576</v>
      </c>
      <c r="E1340" s="8" t="s">
        <v>5577</v>
      </c>
      <c r="F1340" s="9">
        <v>0</v>
      </c>
      <c r="G1340" s="8" t="s">
        <v>1876</v>
      </c>
      <c r="H1340" s="8" t="s">
        <v>1877</v>
      </c>
      <c r="I1340" s="10" t="str">
        <f>VLOOKUP(namesZH!$A1340,stationkey!B:G,6,0)</f>
        <v>Bazhong</v>
      </c>
    </row>
    <row r="1341" spans="1:9" hidden="1" x14ac:dyDescent="0.35">
      <c r="A1341" s="11" t="s">
        <v>5578</v>
      </c>
      <c r="B1341" s="12" t="s">
        <v>396</v>
      </c>
      <c r="C1341" s="12" t="s">
        <v>5575</v>
      </c>
      <c r="D1341" s="12" t="s">
        <v>5579</v>
      </c>
      <c r="E1341" s="12" t="s">
        <v>5580</v>
      </c>
      <c r="F1341" s="13">
        <v>0</v>
      </c>
      <c r="G1341" s="12" t="s">
        <v>1876</v>
      </c>
      <c r="H1341" s="12" t="s">
        <v>1877</v>
      </c>
      <c r="I1341" s="14" t="str">
        <f>VLOOKUP(namesZH!$A1341,stationkey!B:G,6,0)</f>
        <v>Bazhong</v>
      </c>
    </row>
    <row r="1342" spans="1:9" hidden="1" x14ac:dyDescent="0.35">
      <c r="A1342" s="7" t="s">
        <v>5581</v>
      </c>
      <c r="B1342" s="8" t="s">
        <v>5582</v>
      </c>
      <c r="C1342" s="8" t="s">
        <v>5575</v>
      </c>
      <c r="D1342" s="8" t="s">
        <v>5583</v>
      </c>
      <c r="E1342" s="8" t="s">
        <v>5584</v>
      </c>
      <c r="F1342" s="9">
        <v>0</v>
      </c>
      <c r="G1342" s="8" t="s">
        <v>1876</v>
      </c>
      <c r="H1342" s="8" t="s">
        <v>1877</v>
      </c>
      <c r="I1342" s="10" t="str">
        <f>VLOOKUP(namesZH!$A1342,stationkey!B:G,6,0)</f>
        <v>Bazhong</v>
      </c>
    </row>
    <row r="1343" spans="1:9" hidden="1" x14ac:dyDescent="0.35">
      <c r="A1343" s="11" t="s">
        <v>5585</v>
      </c>
      <c r="B1343" s="12" t="s">
        <v>5586</v>
      </c>
      <c r="C1343" s="12" t="s">
        <v>5575</v>
      </c>
      <c r="D1343" s="12" t="s">
        <v>5587</v>
      </c>
      <c r="E1343" s="12" t="s">
        <v>5588</v>
      </c>
      <c r="F1343" s="13">
        <v>0</v>
      </c>
      <c r="G1343" s="12" t="s">
        <v>1876</v>
      </c>
      <c r="H1343" s="12" t="s">
        <v>1877</v>
      </c>
      <c r="I1343" s="14" t="str">
        <f>VLOOKUP(namesZH!$A1343,stationkey!B:G,6,0)</f>
        <v>Bazhong</v>
      </c>
    </row>
    <row r="1344" spans="1:9" hidden="1" x14ac:dyDescent="0.35">
      <c r="A1344" s="7" t="s">
        <v>5589</v>
      </c>
      <c r="B1344" s="8" t="s">
        <v>5590</v>
      </c>
      <c r="C1344" s="8" t="s">
        <v>5591</v>
      </c>
      <c r="D1344" s="8" t="s">
        <v>5592</v>
      </c>
      <c r="E1344" s="8" t="s">
        <v>5593</v>
      </c>
      <c r="F1344" s="9">
        <v>0</v>
      </c>
      <c r="G1344" s="8" t="s">
        <v>1876</v>
      </c>
      <c r="H1344" s="8" t="s">
        <v>1877</v>
      </c>
      <c r="I1344" s="10" t="str">
        <f>VLOOKUP(namesZH!$A1344,stationkey!B:G,6,0)</f>
        <v>Ziyang</v>
      </c>
    </row>
    <row r="1345" spans="1:9" hidden="1" x14ac:dyDescent="0.35">
      <c r="A1345" s="11" t="s">
        <v>5594</v>
      </c>
      <c r="B1345" s="12" t="s">
        <v>5595</v>
      </c>
      <c r="C1345" s="12" t="s">
        <v>5591</v>
      </c>
      <c r="D1345" s="12" t="s">
        <v>5596</v>
      </c>
      <c r="E1345" s="12" t="s">
        <v>5597</v>
      </c>
      <c r="F1345" s="13">
        <v>0</v>
      </c>
      <c r="G1345" s="12" t="s">
        <v>1876</v>
      </c>
      <c r="H1345" s="12" t="s">
        <v>1877</v>
      </c>
      <c r="I1345" s="14" t="str">
        <f>VLOOKUP(namesZH!$A1345,stationkey!B:G,6,0)</f>
        <v>Ziyang</v>
      </c>
    </row>
    <row r="1346" spans="1:9" hidden="1" x14ac:dyDescent="0.35">
      <c r="A1346" s="7" t="s">
        <v>5598</v>
      </c>
      <c r="B1346" s="8" t="s">
        <v>5599</v>
      </c>
      <c r="C1346" s="8" t="s">
        <v>5591</v>
      </c>
      <c r="D1346" s="8" t="s">
        <v>5600</v>
      </c>
      <c r="E1346" s="8" t="s">
        <v>5601</v>
      </c>
      <c r="F1346" s="9">
        <v>0</v>
      </c>
      <c r="G1346" s="8" t="s">
        <v>1876</v>
      </c>
      <c r="H1346" s="8" t="s">
        <v>1877</v>
      </c>
      <c r="I1346" s="10" t="str">
        <f>VLOOKUP(namesZH!$A1346,stationkey!B:G,6,0)</f>
        <v>Ziyang</v>
      </c>
    </row>
    <row r="1347" spans="1:9" hidden="1" x14ac:dyDescent="0.35">
      <c r="A1347" s="11" t="s">
        <v>5602</v>
      </c>
      <c r="B1347" s="12" t="s">
        <v>5603</v>
      </c>
      <c r="C1347" s="12" t="s">
        <v>5591</v>
      </c>
      <c r="D1347" s="12" t="s">
        <v>5604</v>
      </c>
      <c r="E1347" s="12" t="s">
        <v>5605</v>
      </c>
      <c r="F1347" s="13">
        <v>0</v>
      </c>
      <c r="G1347" s="12" t="s">
        <v>1876</v>
      </c>
      <c r="H1347" s="12" t="s">
        <v>1877</v>
      </c>
      <c r="I1347" s="14" t="str">
        <f>VLOOKUP(namesZH!$A1347,stationkey!B:G,6,0)</f>
        <v>Ziyang</v>
      </c>
    </row>
    <row r="1348" spans="1:9" hidden="1" x14ac:dyDescent="0.35">
      <c r="A1348" s="7" t="s">
        <v>5606</v>
      </c>
      <c r="B1348" s="8" t="s">
        <v>5607</v>
      </c>
      <c r="C1348" s="8" t="s">
        <v>5591</v>
      </c>
      <c r="D1348" s="8" t="s">
        <v>5608</v>
      </c>
      <c r="E1348" s="8" t="s">
        <v>5609</v>
      </c>
      <c r="F1348" s="9">
        <v>0</v>
      </c>
      <c r="G1348" s="8" t="s">
        <v>1876</v>
      </c>
      <c r="H1348" s="8" t="s">
        <v>1877</v>
      </c>
      <c r="I1348" s="10" t="str">
        <f>VLOOKUP(namesZH!$A1348,stationkey!B:G,6,0)</f>
        <v>Ziyang</v>
      </c>
    </row>
    <row r="1349" spans="1:9" hidden="1" x14ac:dyDescent="0.35">
      <c r="A1349" s="11" t="s">
        <v>5610</v>
      </c>
      <c r="B1349" s="12" t="s">
        <v>5611</v>
      </c>
      <c r="C1349" s="12" t="s">
        <v>5612</v>
      </c>
      <c r="D1349" s="12" t="s">
        <v>5613</v>
      </c>
      <c r="E1349" s="12" t="s">
        <v>5614</v>
      </c>
      <c r="F1349" s="13">
        <v>0</v>
      </c>
      <c r="G1349" s="12" t="s">
        <v>1876</v>
      </c>
      <c r="H1349" s="12" t="s">
        <v>1877</v>
      </c>
      <c r="I1349" s="14" t="str">
        <f>VLOOKUP(namesZH!$A1349,stationkey!B:G,6,0)</f>
        <v>Aba</v>
      </c>
    </row>
    <row r="1350" spans="1:9" hidden="1" x14ac:dyDescent="0.35">
      <c r="A1350" s="7" t="s">
        <v>5615</v>
      </c>
      <c r="B1350" s="8" t="s">
        <v>5616</v>
      </c>
      <c r="C1350" s="8" t="s">
        <v>5612</v>
      </c>
      <c r="D1350" s="8" t="s">
        <v>5617</v>
      </c>
      <c r="E1350" s="8" t="s">
        <v>5618</v>
      </c>
      <c r="F1350" s="9">
        <v>0</v>
      </c>
      <c r="G1350" s="8" t="s">
        <v>1876</v>
      </c>
      <c r="H1350" s="8" t="s">
        <v>1877</v>
      </c>
      <c r="I1350" s="10" t="str">
        <f>VLOOKUP(namesZH!$A1350,stationkey!B:G,6,0)</f>
        <v>Aba</v>
      </c>
    </row>
    <row r="1351" spans="1:9" hidden="1" x14ac:dyDescent="0.35">
      <c r="A1351" s="11" t="s">
        <v>5619</v>
      </c>
      <c r="B1351" s="12" t="s">
        <v>5620</v>
      </c>
      <c r="C1351" s="12" t="s">
        <v>5612</v>
      </c>
      <c r="D1351" s="12" t="s">
        <v>5621</v>
      </c>
      <c r="E1351" s="12" t="s">
        <v>5622</v>
      </c>
      <c r="F1351" s="13">
        <v>0</v>
      </c>
      <c r="G1351" s="12" t="s">
        <v>1876</v>
      </c>
      <c r="H1351" s="12" t="s">
        <v>1877</v>
      </c>
      <c r="I1351" s="14" t="str">
        <f>VLOOKUP(namesZH!$A1351,stationkey!B:G,6,0)</f>
        <v>Aba</v>
      </c>
    </row>
    <row r="1352" spans="1:9" hidden="1" x14ac:dyDescent="0.35">
      <c r="A1352" s="7" t="s">
        <v>5623</v>
      </c>
      <c r="B1352" s="8" t="s">
        <v>5624</v>
      </c>
      <c r="C1352" s="8" t="s">
        <v>5625</v>
      </c>
      <c r="D1352" s="8" t="s">
        <v>5626</v>
      </c>
      <c r="E1352" s="8" t="s">
        <v>5506</v>
      </c>
      <c r="F1352" s="9">
        <v>0</v>
      </c>
      <c r="G1352" s="8" t="s">
        <v>1876</v>
      </c>
      <c r="H1352" s="8" t="s">
        <v>1877</v>
      </c>
      <c r="I1352" s="10" t="str">
        <f>VLOOKUP(namesZH!$A1352,stationkey!B:G,6,0)</f>
        <v>Ganzi</v>
      </c>
    </row>
    <row r="1353" spans="1:9" hidden="1" x14ac:dyDescent="0.35">
      <c r="A1353" s="11" t="s">
        <v>5627</v>
      </c>
      <c r="B1353" s="12" t="s">
        <v>5628</v>
      </c>
      <c r="C1353" s="12" t="s">
        <v>5625</v>
      </c>
      <c r="D1353" s="12" t="s">
        <v>5629</v>
      </c>
      <c r="E1353" s="12" t="s">
        <v>5630</v>
      </c>
      <c r="F1353" s="13">
        <v>0</v>
      </c>
      <c r="G1353" s="12" t="s">
        <v>1876</v>
      </c>
      <c r="H1353" s="12" t="s">
        <v>1877</v>
      </c>
      <c r="I1353" s="14" t="str">
        <f>VLOOKUP(namesZH!$A1353,stationkey!B:G,6,0)</f>
        <v>Ganzi</v>
      </c>
    </row>
    <row r="1354" spans="1:9" hidden="1" x14ac:dyDescent="0.35">
      <c r="A1354" s="7" t="s">
        <v>5631</v>
      </c>
      <c r="B1354" s="8" t="s">
        <v>5632</v>
      </c>
      <c r="C1354" s="8" t="s">
        <v>5633</v>
      </c>
      <c r="D1354" s="8" t="s">
        <v>5634</v>
      </c>
      <c r="E1354" s="8" t="s">
        <v>5635</v>
      </c>
      <c r="F1354" s="9">
        <v>0</v>
      </c>
      <c r="G1354" s="8" t="s">
        <v>1876</v>
      </c>
      <c r="H1354" s="8" t="s">
        <v>1877</v>
      </c>
      <c r="I1354" s="10" t="str">
        <f>VLOOKUP(namesZH!$A1354,stationkey!B:G,6,0)</f>
        <v>Liangshan</v>
      </c>
    </row>
    <row r="1355" spans="1:9" hidden="1" x14ac:dyDescent="0.35">
      <c r="A1355" s="11" t="s">
        <v>5636</v>
      </c>
      <c r="B1355" s="12" t="s">
        <v>5637</v>
      </c>
      <c r="C1355" s="12" t="s">
        <v>5633</v>
      </c>
      <c r="D1355" s="12" t="s">
        <v>5638</v>
      </c>
      <c r="E1355" s="12" t="s">
        <v>5639</v>
      </c>
      <c r="F1355" s="13">
        <v>0</v>
      </c>
      <c r="G1355" s="12" t="s">
        <v>1876</v>
      </c>
      <c r="H1355" s="12" t="s">
        <v>1877</v>
      </c>
      <c r="I1355" s="14" t="str">
        <f>VLOOKUP(namesZH!$A1355,stationkey!B:G,6,0)</f>
        <v>Liangshan</v>
      </c>
    </row>
    <row r="1356" spans="1:9" hidden="1" x14ac:dyDescent="0.35">
      <c r="A1356" s="7" t="s">
        <v>5640</v>
      </c>
      <c r="B1356" s="8" t="s">
        <v>5641</v>
      </c>
      <c r="C1356" s="8" t="s">
        <v>5633</v>
      </c>
      <c r="D1356" s="8" t="s">
        <v>5642</v>
      </c>
      <c r="E1356" s="8" t="s">
        <v>5643</v>
      </c>
      <c r="F1356" s="9">
        <v>0</v>
      </c>
      <c r="G1356" s="8" t="s">
        <v>1876</v>
      </c>
      <c r="H1356" s="8" t="s">
        <v>1877</v>
      </c>
      <c r="I1356" s="10" t="str">
        <f>VLOOKUP(namesZH!$A1356,stationkey!B:G,6,0)</f>
        <v>Liangshan</v>
      </c>
    </row>
    <row r="1357" spans="1:9" hidden="1" x14ac:dyDescent="0.35">
      <c r="A1357" s="11" t="s">
        <v>5644</v>
      </c>
      <c r="B1357" s="12" t="s">
        <v>5645</v>
      </c>
      <c r="C1357" s="12" t="s">
        <v>5633</v>
      </c>
      <c r="D1357" s="12" t="s">
        <v>5646</v>
      </c>
      <c r="E1357" s="12" t="s">
        <v>5647</v>
      </c>
      <c r="F1357" s="13">
        <v>0</v>
      </c>
      <c r="G1357" s="12" t="s">
        <v>1876</v>
      </c>
      <c r="H1357" s="12" t="s">
        <v>1877</v>
      </c>
      <c r="I1357" s="14" t="str">
        <f>VLOOKUP(namesZH!$A1357,stationkey!B:G,6,0)</f>
        <v>Liangshan</v>
      </c>
    </row>
    <row r="1358" spans="1:9" hidden="1" x14ac:dyDescent="0.35">
      <c r="A1358" s="7" t="s">
        <v>5648</v>
      </c>
      <c r="B1358" s="8" t="s">
        <v>5649</v>
      </c>
      <c r="C1358" s="8" t="s">
        <v>5633</v>
      </c>
      <c r="D1358" s="8" t="s">
        <v>5650</v>
      </c>
      <c r="E1358" s="8" t="s">
        <v>5651</v>
      </c>
      <c r="F1358" s="9">
        <v>0</v>
      </c>
      <c r="G1358" s="8" t="s">
        <v>1876</v>
      </c>
      <c r="H1358" s="8" t="s">
        <v>1877</v>
      </c>
      <c r="I1358" s="10" t="str">
        <f>VLOOKUP(namesZH!$A1358,stationkey!B:G,6,0)</f>
        <v>Liangshan</v>
      </c>
    </row>
    <row r="1359" spans="1:9" hidden="1" x14ac:dyDescent="0.35">
      <c r="A1359" s="11" t="s">
        <v>5652</v>
      </c>
      <c r="B1359" s="12" t="s">
        <v>5653</v>
      </c>
      <c r="C1359" s="12" t="s">
        <v>5654</v>
      </c>
      <c r="D1359" s="12" t="s">
        <v>5655</v>
      </c>
      <c r="E1359" s="12" t="s">
        <v>5656</v>
      </c>
      <c r="F1359" s="13">
        <v>0</v>
      </c>
      <c r="G1359" s="12" t="s">
        <v>1908</v>
      </c>
      <c r="H1359" s="12" t="s">
        <v>1909</v>
      </c>
      <c r="I1359" s="14" t="str">
        <f>VLOOKUP(namesZH!$A1359,stationkey!B:G,6,0)</f>
        <v>Liupanshui</v>
      </c>
    </row>
    <row r="1360" spans="1:9" hidden="1" x14ac:dyDescent="0.35">
      <c r="A1360" s="7" t="s">
        <v>5657</v>
      </c>
      <c r="B1360" s="8" t="s">
        <v>5658</v>
      </c>
      <c r="C1360" s="8" t="s">
        <v>5654</v>
      </c>
      <c r="D1360" s="8" t="s">
        <v>5659</v>
      </c>
      <c r="E1360" s="8" t="s">
        <v>5660</v>
      </c>
      <c r="F1360" s="9">
        <v>0</v>
      </c>
      <c r="G1360" s="8" t="s">
        <v>1908</v>
      </c>
      <c r="H1360" s="8" t="s">
        <v>1909</v>
      </c>
      <c r="I1360" s="10" t="str">
        <f>VLOOKUP(namesZH!$A1360,stationkey!B:G,6,0)</f>
        <v>Liupanshui</v>
      </c>
    </row>
    <row r="1361" spans="1:9" hidden="1" x14ac:dyDescent="0.35">
      <c r="A1361" s="11" t="s">
        <v>5661</v>
      </c>
      <c r="B1361" s="12" t="s">
        <v>5662</v>
      </c>
      <c r="C1361" s="12" t="s">
        <v>5654</v>
      </c>
      <c r="D1361" s="12" t="s">
        <v>5663</v>
      </c>
      <c r="E1361" s="12" t="s">
        <v>5664</v>
      </c>
      <c r="F1361" s="13">
        <v>0</v>
      </c>
      <c r="G1361" s="12" t="s">
        <v>1908</v>
      </c>
      <c r="H1361" s="12" t="s">
        <v>1909</v>
      </c>
      <c r="I1361" s="14" t="str">
        <f>VLOOKUP(namesZH!$A1361,stationkey!B:G,6,0)</f>
        <v>Liupanshui</v>
      </c>
    </row>
    <row r="1362" spans="1:9" hidden="1" x14ac:dyDescent="0.35">
      <c r="A1362" s="7" t="s">
        <v>5665</v>
      </c>
      <c r="B1362" s="8" t="s">
        <v>5666</v>
      </c>
      <c r="C1362" s="8" t="s">
        <v>5654</v>
      </c>
      <c r="D1362" s="8" t="s">
        <v>5667</v>
      </c>
      <c r="E1362" s="8" t="s">
        <v>5668</v>
      </c>
      <c r="F1362" s="9">
        <v>0</v>
      </c>
      <c r="G1362" s="8" t="s">
        <v>1908</v>
      </c>
      <c r="H1362" s="8" t="s">
        <v>1909</v>
      </c>
      <c r="I1362" s="10" t="str">
        <f>VLOOKUP(namesZH!$A1362,stationkey!B:G,6,0)</f>
        <v>Liupanshui</v>
      </c>
    </row>
    <row r="1363" spans="1:9" hidden="1" x14ac:dyDescent="0.35">
      <c r="A1363" s="11" t="s">
        <v>5669</v>
      </c>
      <c r="B1363" s="12" t="s">
        <v>5670</v>
      </c>
      <c r="C1363" s="12" t="s">
        <v>5654</v>
      </c>
      <c r="D1363" s="12" t="s">
        <v>5671</v>
      </c>
      <c r="E1363" s="12" t="s">
        <v>5672</v>
      </c>
      <c r="F1363" s="13">
        <v>0</v>
      </c>
      <c r="G1363" s="12" t="s">
        <v>1908</v>
      </c>
      <c r="H1363" s="12" t="s">
        <v>1909</v>
      </c>
      <c r="I1363" s="14" t="str">
        <f>VLOOKUP(namesZH!$A1363,stationkey!B:G,6,0)</f>
        <v>Liupanshui</v>
      </c>
    </row>
    <row r="1364" spans="1:9" hidden="1" x14ac:dyDescent="0.35">
      <c r="A1364" s="7" t="s">
        <v>5673</v>
      </c>
      <c r="B1364" s="8" t="s">
        <v>5674</v>
      </c>
      <c r="C1364" s="8" t="s">
        <v>5675</v>
      </c>
      <c r="D1364" s="8" t="s">
        <v>5676</v>
      </c>
      <c r="E1364" s="8" t="s">
        <v>5677</v>
      </c>
      <c r="F1364" s="9">
        <v>0</v>
      </c>
      <c r="G1364" s="8" t="s">
        <v>1908</v>
      </c>
      <c r="H1364" s="8" t="s">
        <v>1909</v>
      </c>
      <c r="I1364" s="10" t="str">
        <f>VLOOKUP(namesZH!$A1364,stationkey!B:G,6,0)</f>
        <v>Anshun</v>
      </c>
    </row>
    <row r="1365" spans="1:9" hidden="1" x14ac:dyDescent="0.35">
      <c r="A1365" s="11" t="s">
        <v>5678</v>
      </c>
      <c r="B1365" s="12" t="s">
        <v>5201</v>
      </c>
      <c r="C1365" s="12" t="s">
        <v>5675</v>
      </c>
      <c r="D1365" s="12" t="s">
        <v>5679</v>
      </c>
      <c r="E1365" s="12" t="s">
        <v>5680</v>
      </c>
      <c r="F1365" s="13">
        <v>0</v>
      </c>
      <c r="G1365" s="12" t="s">
        <v>1908</v>
      </c>
      <c r="H1365" s="12" t="s">
        <v>1909</v>
      </c>
      <c r="I1365" s="14" t="str">
        <f>VLOOKUP(namesZH!$A1365,stationkey!B:G,6,0)</f>
        <v>Anshun</v>
      </c>
    </row>
    <row r="1366" spans="1:9" hidden="1" x14ac:dyDescent="0.35">
      <c r="A1366" s="7" t="s">
        <v>5681</v>
      </c>
      <c r="B1366" s="8" t="s">
        <v>5682</v>
      </c>
      <c r="C1366" s="8" t="s">
        <v>5675</v>
      </c>
      <c r="D1366" s="8" t="s">
        <v>5683</v>
      </c>
      <c r="E1366" s="8" t="s">
        <v>5684</v>
      </c>
      <c r="F1366" s="9">
        <v>0</v>
      </c>
      <c r="G1366" s="8" t="s">
        <v>1908</v>
      </c>
      <c r="H1366" s="8" t="s">
        <v>1909</v>
      </c>
      <c r="I1366" s="10" t="str">
        <f>VLOOKUP(namesZH!$A1366,stationkey!B:G,6,0)</f>
        <v>Anshun</v>
      </c>
    </row>
    <row r="1367" spans="1:9" hidden="1" x14ac:dyDescent="0.35">
      <c r="A1367" s="11" t="s">
        <v>5685</v>
      </c>
      <c r="B1367" s="12" t="s">
        <v>5686</v>
      </c>
      <c r="C1367" s="12" t="s">
        <v>5675</v>
      </c>
      <c r="D1367" s="12" t="s">
        <v>5687</v>
      </c>
      <c r="E1367" s="12" t="s">
        <v>5688</v>
      </c>
      <c r="F1367" s="13">
        <v>0</v>
      </c>
      <c r="G1367" s="12" t="s">
        <v>1908</v>
      </c>
      <c r="H1367" s="12" t="s">
        <v>1909</v>
      </c>
      <c r="I1367" s="14" t="str">
        <f>VLOOKUP(namesZH!$A1367,stationkey!B:G,6,0)</f>
        <v>Anshun</v>
      </c>
    </row>
    <row r="1368" spans="1:9" hidden="1" x14ac:dyDescent="0.35">
      <c r="A1368" s="7" t="s">
        <v>5689</v>
      </c>
      <c r="B1368" s="8" t="s">
        <v>5690</v>
      </c>
      <c r="C1368" s="8" t="s">
        <v>5691</v>
      </c>
      <c r="D1368" s="8" t="s">
        <v>5692</v>
      </c>
      <c r="E1368" s="8" t="s">
        <v>5693</v>
      </c>
      <c r="F1368" s="9">
        <v>0</v>
      </c>
      <c r="G1368" s="8" t="s">
        <v>1908</v>
      </c>
      <c r="H1368" s="8" t="s">
        <v>1909</v>
      </c>
      <c r="I1368" s="10" t="str">
        <f>VLOOKUP(namesZH!$A1368,stationkey!B:G,6,0)</f>
        <v>Tongren</v>
      </c>
    </row>
    <row r="1369" spans="1:9" hidden="1" x14ac:dyDescent="0.35">
      <c r="A1369" s="11" t="s">
        <v>5694</v>
      </c>
      <c r="B1369" s="12" t="s">
        <v>5695</v>
      </c>
      <c r="C1369" s="12" t="s">
        <v>5691</v>
      </c>
      <c r="D1369" s="12" t="s">
        <v>5696</v>
      </c>
      <c r="E1369" s="12" t="s">
        <v>5697</v>
      </c>
      <c r="F1369" s="13">
        <v>0</v>
      </c>
      <c r="G1369" s="12" t="s">
        <v>1908</v>
      </c>
      <c r="H1369" s="12" t="s">
        <v>1909</v>
      </c>
      <c r="I1369" s="14" t="str">
        <f>VLOOKUP(namesZH!$A1369,stationkey!B:G,6,0)</f>
        <v>Tongren</v>
      </c>
    </row>
    <row r="1370" spans="1:9" hidden="1" x14ac:dyDescent="0.35">
      <c r="A1370" s="7" t="s">
        <v>5698</v>
      </c>
      <c r="B1370" s="8" t="s">
        <v>3345</v>
      </c>
      <c r="C1370" s="8" t="s">
        <v>5699</v>
      </c>
      <c r="D1370" s="8" t="s">
        <v>5700</v>
      </c>
      <c r="E1370" s="8" t="s">
        <v>5701</v>
      </c>
      <c r="F1370" s="9">
        <v>0</v>
      </c>
      <c r="G1370" s="8" t="s">
        <v>1908</v>
      </c>
      <c r="H1370" s="8" t="s">
        <v>1909</v>
      </c>
      <c r="I1370" s="10" t="str">
        <f>VLOOKUP(namesZH!$A1370,stationkey!B:G,6,0)</f>
        <v>Bijie</v>
      </c>
    </row>
    <row r="1371" spans="1:9" hidden="1" x14ac:dyDescent="0.35">
      <c r="A1371" s="11" t="s">
        <v>5702</v>
      </c>
      <c r="B1371" s="12" t="s">
        <v>5703</v>
      </c>
      <c r="C1371" s="12" t="s">
        <v>5699</v>
      </c>
      <c r="D1371" s="12" t="s">
        <v>5704</v>
      </c>
      <c r="E1371" s="12" t="s">
        <v>5705</v>
      </c>
      <c r="F1371" s="13">
        <v>0</v>
      </c>
      <c r="G1371" s="12" t="s">
        <v>1908</v>
      </c>
      <c r="H1371" s="12" t="s">
        <v>1909</v>
      </c>
      <c r="I1371" s="14" t="str">
        <f>VLOOKUP(namesZH!$A1371,stationkey!B:G,6,0)</f>
        <v>Bijie</v>
      </c>
    </row>
    <row r="1372" spans="1:9" hidden="1" x14ac:dyDescent="0.35">
      <c r="A1372" s="7" t="s">
        <v>5706</v>
      </c>
      <c r="B1372" s="8" t="s">
        <v>5707</v>
      </c>
      <c r="C1372" s="8" t="s">
        <v>5708</v>
      </c>
      <c r="D1372" s="8" t="s">
        <v>5709</v>
      </c>
      <c r="E1372" s="8" t="s">
        <v>5710</v>
      </c>
      <c r="F1372" s="9">
        <v>0</v>
      </c>
      <c r="G1372" s="8" t="s">
        <v>1908</v>
      </c>
      <c r="H1372" s="8" t="s">
        <v>1909</v>
      </c>
      <c r="I1372" s="10" t="str">
        <f>VLOOKUP(namesZH!$A1372,stationkey!B:G,6,0)</f>
        <v>Qianxinan</v>
      </c>
    </row>
    <row r="1373" spans="1:9" hidden="1" x14ac:dyDescent="0.35">
      <c r="A1373" s="11" t="s">
        <v>5711</v>
      </c>
      <c r="B1373" s="12" t="s">
        <v>5712</v>
      </c>
      <c r="C1373" s="12" t="s">
        <v>5708</v>
      </c>
      <c r="D1373" s="12" t="s">
        <v>5713</v>
      </c>
      <c r="E1373" s="12" t="s">
        <v>5714</v>
      </c>
      <c r="F1373" s="13">
        <v>0</v>
      </c>
      <c r="G1373" s="12" t="s">
        <v>1908</v>
      </c>
      <c r="H1373" s="12" t="s">
        <v>1909</v>
      </c>
      <c r="I1373" s="14" t="str">
        <f>VLOOKUP(namesZH!$A1373,stationkey!B:G,6,0)</f>
        <v>Qianxinan</v>
      </c>
    </row>
    <row r="1374" spans="1:9" hidden="1" x14ac:dyDescent="0.35">
      <c r="A1374" s="7" t="s">
        <v>5715</v>
      </c>
      <c r="B1374" s="8" t="s">
        <v>812</v>
      </c>
      <c r="C1374" s="8" t="s">
        <v>5716</v>
      </c>
      <c r="D1374" s="8" t="s">
        <v>5717</v>
      </c>
      <c r="E1374" s="8" t="s">
        <v>5718</v>
      </c>
      <c r="F1374" s="9">
        <v>0</v>
      </c>
      <c r="G1374" s="8" t="s">
        <v>1908</v>
      </c>
      <c r="H1374" s="8" t="s">
        <v>1909</v>
      </c>
      <c r="I1374" s="10" t="str">
        <f>VLOOKUP(namesZH!$A1374,stationkey!B:G,6,0)</f>
        <v>Qiandongnan</v>
      </c>
    </row>
    <row r="1375" spans="1:9" hidden="1" x14ac:dyDescent="0.35">
      <c r="A1375" s="11"/>
      <c r="B1375" s="12"/>
      <c r="C1375" s="12"/>
      <c r="D1375" s="12"/>
      <c r="E1375" s="12"/>
      <c r="F1375" s="13"/>
      <c r="G1375" s="12"/>
      <c r="H1375" s="12"/>
      <c r="I1375" s="14"/>
    </row>
    <row r="1376" spans="1:9" hidden="1" x14ac:dyDescent="0.35">
      <c r="A1376" s="7" t="s">
        <v>5720</v>
      </c>
      <c r="B1376" s="8" t="s">
        <v>5721</v>
      </c>
      <c r="C1376" s="8" t="s">
        <v>5722</v>
      </c>
      <c r="D1376" s="8" t="s">
        <v>5723</v>
      </c>
      <c r="E1376" s="8" t="s">
        <v>5724</v>
      </c>
      <c r="F1376" s="9">
        <v>0</v>
      </c>
      <c r="G1376" s="8" t="s">
        <v>1908</v>
      </c>
      <c r="H1376" s="8" t="s">
        <v>1909</v>
      </c>
      <c r="I1376" s="10" t="str">
        <f>VLOOKUP(namesZH!$A1376,stationkey!B:G,6,0)</f>
        <v>Qiannan</v>
      </c>
    </row>
    <row r="1377" spans="1:9" hidden="1" x14ac:dyDescent="0.35">
      <c r="A1377" s="11" t="s">
        <v>5725</v>
      </c>
      <c r="B1377" s="12" t="s">
        <v>396</v>
      </c>
      <c r="C1377" s="12" t="s">
        <v>5726</v>
      </c>
      <c r="D1377" s="12" t="s">
        <v>5727</v>
      </c>
      <c r="E1377" s="12" t="s">
        <v>5728</v>
      </c>
      <c r="F1377" s="13">
        <v>0</v>
      </c>
      <c r="G1377" s="12" t="s">
        <v>1946</v>
      </c>
      <c r="H1377" s="12" t="s">
        <v>1947</v>
      </c>
      <c r="I1377" s="14" t="str">
        <f>VLOOKUP(namesZH!$A1377,stationkey!B:G,6,0)</f>
        <v>Baoshan</v>
      </c>
    </row>
    <row r="1378" spans="1:9" hidden="1" x14ac:dyDescent="0.35">
      <c r="A1378" s="7" t="s">
        <v>5729</v>
      </c>
      <c r="B1378" s="8" t="s">
        <v>812</v>
      </c>
      <c r="C1378" s="8" t="s">
        <v>5726</v>
      </c>
      <c r="D1378" s="8" t="s">
        <v>5730</v>
      </c>
      <c r="E1378" s="8" t="s">
        <v>5731</v>
      </c>
      <c r="F1378" s="9">
        <v>0</v>
      </c>
      <c r="G1378" s="8" t="s">
        <v>1946</v>
      </c>
      <c r="H1378" s="8" t="s">
        <v>1947</v>
      </c>
      <c r="I1378" s="10" t="str">
        <f>VLOOKUP(namesZH!$A1378,stationkey!B:G,6,0)</f>
        <v>Baoshan</v>
      </c>
    </row>
    <row r="1379" spans="1:9" hidden="1" x14ac:dyDescent="0.35">
      <c r="A1379" s="11" t="s">
        <v>5732</v>
      </c>
      <c r="B1379" s="12" t="s">
        <v>276</v>
      </c>
      <c r="C1379" s="12" t="s">
        <v>5733</v>
      </c>
      <c r="D1379" s="12" t="s">
        <v>5734</v>
      </c>
      <c r="E1379" s="12" t="s">
        <v>5735</v>
      </c>
      <c r="F1379" s="13">
        <v>0</v>
      </c>
      <c r="G1379" s="12" t="s">
        <v>1946</v>
      </c>
      <c r="H1379" s="12" t="s">
        <v>1947</v>
      </c>
      <c r="I1379" s="14" t="str">
        <f>VLOOKUP(namesZH!$A1379,stationkey!B:G,6,0)</f>
        <v>Zhaotong</v>
      </c>
    </row>
    <row r="1380" spans="1:9" hidden="1" x14ac:dyDescent="0.35">
      <c r="A1380" s="7" t="s">
        <v>5736</v>
      </c>
      <c r="B1380" s="8" t="s">
        <v>288</v>
      </c>
      <c r="C1380" s="8" t="s">
        <v>5733</v>
      </c>
      <c r="D1380" s="8" t="s">
        <v>5737</v>
      </c>
      <c r="E1380" s="8" t="s">
        <v>5738</v>
      </c>
      <c r="F1380" s="9">
        <v>0</v>
      </c>
      <c r="G1380" s="8" t="s">
        <v>1946</v>
      </c>
      <c r="H1380" s="8" t="s">
        <v>1947</v>
      </c>
      <c r="I1380" s="10" t="str">
        <f>VLOOKUP(namesZH!$A1380,stationkey!B:G,6,0)</f>
        <v>Zhaotong</v>
      </c>
    </row>
    <row r="1381" spans="1:9" hidden="1" x14ac:dyDescent="0.35">
      <c r="A1381" s="11" t="s">
        <v>5739</v>
      </c>
      <c r="B1381" s="12" t="s">
        <v>5740</v>
      </c>
      <c r="C1381" s="12" t="s">
        <v>5741</v>
      </c>
      <c r="D1381" s="12" t="s">
        <v>5742</v>
      </c>
      <c r="E1381" s="12" t="s">
        <v>5743</v>
      </c>
      <c r="F1381" s="13">
        <v>0</v>
      </c>
      <c r="G1381" s="12" t="s">
        <v>1946</v>
      </c>
      <c r="H1381" s="12" t="s">
        <v>1947</v>
      </c>
      <c r="I1381" s="14" t="str">
        <f>VLOOKUP(namesZH!$A1381,stationkey!B:G,6,0)</f>
        <v>Lijiang</v>
      </c>
    </row>
    <row r="1382" spans="1:9" hidden="1" x14ac:dyDescent="0.35">
      <c r="A1382" s="7" t="s">
        <v>5744</v>
      </c>
      <c r="B1382" s="8" t="s">
        <v>5745</v>
      </c>
      <c r="C1382" s="8" t="s">
        <v>5741</v>
      </c>
      <c r="D1382" s="8" t="s">
        <v>5746</v>
      </c>
      <c r="E1382" s="8" t="s">
        <v>5747</v>
      </c>
      <c r="F1382" s="9">
        <v>0</v>
      </c>
      <c r="G1382" s="8" t="s">
        <v>1946</v>
      </c>
      <c r="H1382" s="8" t="s">
        <v>1947</v>
      </c>
      <c r="I1382" s="10" t="str">
        <f>VLOOKUP(namesZH!$A1382,stationkey!B:G,6,0)</f>
        <v>Lijiang</v>
      </c>
    </row>
    <row r="1383" spans="1:9" hidden="1" x14ac:dyDescent="0.35">
      <c r="A1383" s="11" t="s">
        <v>5748</v>
      </c>
      <c r="B1383" s="12" t="s">
        <v>2834</v>
      </c>
      <c r="C1383" s="12" t="s">
        <v>5741</v>
      </c>
      <c r="D1383" s="12" t="s">
        <v>5749</v>
      </c>
      <c r="E1383" s="12" t="s">
        <v>5750</v>
      </c>
      <c r="F1383" s="13">
        <v>0</v>
      </c>
      <c r="G1383" s="12" t="s">
        <v>1946</v>
      </c>
      <c r="H1383" s="12" t="s">
        <v>1947</v>
      </c>
      <c r="I1383" s="14" t="str">
        <f>VLOOKUP(namesZH!$A1383,stationkey!B:G,6,0)</f>
        <v>Lijiang</v>
      </c>
    </row>
    <row r="1384" spans="1:9" hidden="1" x14ac:dyDescent="0.35">
      <c r="A1384" s="7" t="s">
        <v>5751</v>
      </c>
      <c r="B1384" s="8" t="s">
        <v>396</v>
      </c>
      <c r="C1384" s="8" t="s">
        <v>5752</v>
      </c>
      <c r="D1384" s="8" t="s">
        <v>5753</v>
      </c>
      <c r="E1384" s="8" t="s">
        <v>5754</v>
      </c>
      <c r="F1384" s="9">
        <v>0</v>
      </c>
      <c r="G1384" s="8" t="s">
        <v>1946</v>
      </c>
      <c r="H1384" s="8" t="s">
        <v>1947</v>
      </c>
      <c r="I1384" s="10" t="str">
        <f>VLOOKUP(namesZH!$A1384,stationkey!B:G,6,0)</f>
        <v>Pu'er</v>
      </c>
    </row>
    <row r="1385" spans="1:9" hidden="1" x14ac:dyDescent="0.35">
      <c r="A1385" s="11" t="s">
        <v>5755</v>
      </c>
      <c r="B1385" s="12" t="s">
        <v>5756</v>
      </c>
      <c r="C1385" s="12" t="s">
        <v>5752</v>
      </c>
      <c r="D1385" s="12" t="s">
        <v>5757</v>
      </c>
      <c r="E1385" s="12" t="s">
        <v>5758</v>
      </c>
      <c r="F1385" s="13">
        <v>0</v>
      </c>
      <c r="G1385" s="12" t="s">
        <v>1946</v>
      </c>
      <c r="H1385" s="12" t="s">
        <v>1947</v>
      </c>
      <c r="I1385" s="14" t="str">
        <f>VLOOKUP(namesZH!$A1385,stationkey!B:G,6,0)</f>
        <v>Pu'er</v>
      </c>
    </row>
    <row r="1386" spans="1:9" hidden="1" x14ac:dyDescent="0.35">
      <c r="A1386" s="7" t="s">
        <v>5759</v>
      </c>
      <c r="B1386" s="8" t="s">
        <v>396</v>
      </c>
      <c r="C1386" s="8" t="s">
        <v>5760</v>
      </c>
      <c r="D1386" s="8" t="s">
        <v>5761</v>
      </c>
      <c r="E1386" s="8" t="s">
        <v>5762</v>
      </c>
      <c r="F1386" s="9">
        <v>0</v>
      </c>
      <c r="G1386" s="8" t="s">
        <v>1946</v>
      </c>
      <c r="H1386" s="8" t="s">
        <v>1947</v>
      </c>
      <c r="I1386" s="10" t="str">
        <f>VLOOKUP(namesZH!$A1386,stationkey!B:G,6,0)</f>
        <v>Lincang</v>
      </c>
    </row>
    <row r="1387" spans="1:9" hidden="1" x14ac:dyDescent="0.35">
      <c r="A1387" s="11" t="s">
        <v>5763</v>
      </c>
      <c r="B1387" s="12" t="s">
        <v>2752</v>
      </c>
      <c r="C1387" s="12" t="s">
        <v>5760</v>
      </c>
      <c r="D1387" s="12" t="s">
        <v>5764</v>
      </c>
      <c r="E1387" s="12" t="s">
        <v>5765</v>
      </c>
      <c r="F1387" s="13">
        <v>0</v>
      </c>
      <c r="G1387" s="12" t="s">
        <v>1946</v>
      </c>
      <c r="H1387" s="12" t="s">
        <v>1947</v>
      </c>
      <c r="I1387" s="14" t="str">
        <f>VLOOKUP(namesZH!$A1387,stationkey!B:G,6,0)</f>
        <v>Lincang</v>
      </c>
    </row>
    <row r="1388" spans="1:9" hidden="1" x14ac:dyDescent="0.35">
      <c r="A1388" s="7" t="s">
        <v>5766</v>
      </c>
      <c r="B1388" s="8" t="s">
        <v>5767</v>
      </c>
      <c r="C1388" s="8" t="s">
        <v>5768</v>
      </c>
      <c r="D1388" s="8" t="s">
        <v>5769</v>
      </c>
      <c r="E1388" s="8" t="s">
        <v>5770</v>
      </c>
      <c r="F1388" s="9">
        <v>0</v>
      </c>
      <c r="G1388" s="8" t="s">
        <v>1946</v>
      </c>
      <c r="H1388" s="8" t="s">
        <v>1947</v>
      </c>
      <c r="I1388" s="10" t="str">
        <f>VLOOKUP(namesZH!$A1388,stationkey!B:G,6,0)</f>
        <v>Chuxiong</v>
      </c>
    </row>
    <row r="1389" spans="1:9" hidden="1" x14ac:dyDescent="0.35">
      <c r="A1389" s="11" t="s">
        <v>5771</v>
      </c>
      <c r="B1389" s="12" t="s">
        <v>5772</v>
      </c>
      <c r="C1389" s="12" t="s">
        <v>5768</v>
      </c>
      <c r="D1389" s="12" t="s">
        <v>5773</v>
      </c>
      <c r="E1389" s="12" t="s">
        <v>5774</v>
      </c>
      <c r="F1389" s="13">
        <v>0</v>
      </c>
      <c r="G1389" s="12" t="s">
        <v>1946</v>
      </c>
      <c r="H1389" s="12" t="s">
        <v>1947</v>
      </c>
      <c r="I1389" s="14" t="str">
        <f>VLOOKUP(namesZH!$A1389,stationkey!B:G,6,0)</f>
        <v>Chuxiong</v>
      </c>
    </row>
    <row r="1390" spans="1:9" hidden="1" x14ac:dyDescent="0.35">
      <c r="A1390" s="7" t="s">
        <v>5775</v>
      </c>
      <c r="B1390" s="8" t="s">
        <v>5776</v>
      </c>
      <c r="C1390" s="8" t="s">
        <v>5777</v>
      </c>
      <c r="D1390" s="8" t="s">
        <v>5778</v>
      </c>
      <c r="E1390" s="8" t="s">
        <v>5779</v>
      </c>
      <c r="F1390" s="9">
        <v>0</v>
      </c>
      <c r="G1390" s="8" t="s">
        <v>1946</v>
      </c>
      <c r="H1390" s="8" t="s">
        <v>1947</v>
      </c>
      <c r="I1390" s="10" t="str">
        <f>VLOOKUP(namesZH!$A1390,stationkey!B:G,6,0)</f>
        <v>Honghe</v>
      </c>
    </row>
    <row r="1391" spans="1:9" hidden="1" x14ac:dyDescent="0.35">
      <c r="A1391" s="11" t="s">
        <v>5780</v>
      </c>
      <c r="B1391" s="12" t="s">
        <v>4302</v>
      </c>
      <c r="C1391" s="12" t="s">
        <v>5777</v>
      </c>
      <c r="D1391" s="12" t="s">
        <v>5781</v>
      </c>
      <c r="E1391" s="12" t="s">
        <v>5782</v>
      </c>
      <c r="F1391" s="13">
        <v>0</v>
      </c>
      <c r="G1391" s="12" t="s">
        <v>1946</v>
      </c>
      <c r="H1391" s="12" t="s">
        <v>1947</v>
      </c>
      <c r="I1391" s="14" t="str">
        <f>VLOOKUP(namesZH!$A1391,stationkey!B:G,6,0)</f>
        <v>Honghe</v>
      </c>
    </row>
    <row r="1392" spans="1:9" hidden="1" x14ac:dyDescent="0.35">
      <c r="A1392" s="7" t="s">
        <v>5783</v>
      </c>
      <c r="B1392" s="8" t="s">
        <v>276</v>
      </c>
      <c r="C1392" s="8" t="s">
        <v>5777</v>
      </c>
      <c r="D1392" s="8" t="s">
        <v>5784</v>
      </c>
      <c r="E1392" s="8" t="s">
        <v>5785</v>
      </c>
      <c r="F1392" s="9">
        <v>0</v>
      </c>
      <c r="G1392" s="8" t="s">
        <v>1946</v>
      </c>
      <c r="H1392" s="8" t="s">
        <v>1947</v>
      </c>
      <c r="I1392" s="10" t="str">
        <f>VLOOKUP(namesZH!$A1392,stationkey!B:G,6,0)</f>
        <v>Honghe</v>
      </c>
    </row>
    <row r="1393" spans="1:9" hidden="1" x14ac:dyDescent="0.35">
      <c r="A1393" s="11" t="s">
        <v>5786</v>
      </c>
      <c r="B1393" s="12" t="s">
        <v>5787</v>
      </c>
      <c r="C1393" s="12" t="s">
        <v>5788</v>
      </c>
      <c r="D1393" s="12" t="s">
        <v>5789</v>
      </c>
      <c r="E1393" s="12" t="s">
        <v>5790</v>
      </c>
      <c r="F1393" s="13">
        <v>0</v>
      </c>
      <c r="G1393" s="12" t="s">
        <v>1946</v>
      </c>
      <c r="H1393" s="12" t="s">
        <v>1947</v>
      </c>
      <c r="I1393" s="14" t="str">
        <f>VLOOKUP(namesZH!$A1393,stationkey!B:G,6,0)</f>
        <v>Wenshan</v>
      </c>
    </row>
    <row r="1394" spans="1:9" hidden="1" x14ac:dyDescent="0.35">
      <c r="A1394" s="7" t="s">
        <v>5791</v>
      </c>
      <c r="B1394" s="8" t="s">
        <v>5792</v>
      </c>
      <c r="C1394" s="8" t="s">
        <v>5788</v>
      </c>
      <c r="D1394" s="8" t="s">
        <v>5793</v>
      </c>
      <c r="E1394" s="8" t="s">
        <v>5794</v>
      </c>
      <c r="F1394" s="9">
        <v>0</v>
      </c>
      <c r="G1394" s="8" t="s">
        <v>1946</v>
      </c>
      <c r="H1394" s="8" t="s">
        <v>1947</v>
      </c>
      <c r="I1394" s="10" t="str">
        <f>VLOOKUP(namesZH!$A1394,stationkey!B:G,6,0)</f>
        <v>Wenshan</v>
      </c>
    </row>
    <row r="1395" spans="1:9" hidden="1" x14ac:dyDescent="0.35">
      <c r="A1395" s="11" t="s">
        <v>5795</v>
      </c>
      <c r="B1395" s="12" t="s">
        <v>5796</v>
      </c>
      <c r="C1395" s="12" t="s">
        <v>5797</v>
      </c>
      <c r="D1395" s="12" t="s">
        <v>5798</v>
      </c>
      <c r="E1395" s="12" t="s">
        <v>5799</v>
      </c>
      <c r="F1395" s="13">
        <v>0</v>
      </c>
      <c r="G1395" s="12" t="s">
        <v>1946</v>
      </c>
      <c r="H1395" s="12" t="s">
        <v>1947</v>
      </c>
      <c r="I1395" s="14" t="str">
        <f>VLOOKUP(namesZH!$A1395,stationkey!B:G,6,0)</f>
        <v>Xishuangbanna</v>
      </c>
    </row>
    <row r="1396" spans="1:9" hidden="1" x14ac:dyDescent="0.35">
      <c r="A1396" s="7" t="s">
        <v>5800</v>
      </c>
      <c r="B1396" s="8" t="s">
        <v>5801</v>
      </c>
      <c r="C1396" s="8" t="s">
        <v>5797</v>
      </c>
      <c r="D1396" s="8" t="s">
        <v>5802</v>
      </c>
      <c r="E1396" s="8" t="s">
        <v>5803</v>
      </c>
      <c r="F1396" s="9">
        <v>0</v>
      </c>
      <c r="G1396" s="8" t="s">
        <v>1946</v>
      </c>
      <c r="H1396" s="8" t="s">
        <v>1947</v>
      </c>
      <c r="I1396" s="10" t="str">
        <f>VLOOKUP(namesZH!$A1396,stationkey!B:G,6,0)</f>
        <v>Xishuangbanna</v>
      </c>
    </row>
    <row r="1397" spans="1:9" hidden="1" x14ac:dyDescent="0.35">
      <c r="A1397" s="11" t="s">
        <v>5804</v>
      </c>
      <c r="B1397" s="12" t="s">
        <v>5805</v>
      </c>
      <c r="C1397" s="12" t="s">
        <v>5806</v>
      </c>
      <c r="D1397" s="12" t="s">
        <v>5807</v>
      </c>
      <c r="E1397" s="12" t="s">
        <v>5808</v>
      </c>
      <c r="F1397" s="13">
        <v>0</v>
      </c>
      <c r="G1397" s="12" t="s">
        <v>1946</v>
      </c>
      <c r="H1397" s="12" t="s">
        <v>1947</v>
      </c>
      <c r="I1397" s="14" t="str">
        <f>VLOOKUP(namesZH!$A1397,stationkey!B:G,6,0)</f>
        <v>Dali</v>
      </c>
    </row>
    <row r="1398" spans="1:9" hidden="1" x14ac:dyDescent="0.35">
      <c r="A1398" s="7" t="s">
        <v>5809</v>
      </c>
      <c r="B1398" s="8" t="s">
        <v>5810</v>
      </c>
      <c r="C1398" s="8" t="s">
        <v>5806</v>
      </c>
      <c r="D1398" s="8" t="s">
        <v>5811</v>
      </c>
      <c r="E1398" s="8" t="s">
        <v>5812</v>
      </c>
      <c r="F1398" s="9">
        <v>0</v>
      </c>
      <c r="G1398" s="8" t="s">
        <v>1946</v>
      </c>
      <c r="H1398" s="8" t="s">
        <v>1947</v>
      </c>
      <c r="I1398" s="10" t="str">
        <f>VLOOKUP(namesZH!$A1398,stationkey!B:G,6,0)</f>
        <v>Dali</v>
      </c>
    </row>
    <row r="1399" spans="1:9" hidden="1" x14ac:dyDescent="0.35">
      <c r="A1399" s="11" t="s">
        <v>5813</v>
      </c>
      <c r="B1399" s="12" t="s">
        <v>5814</v>
      </c>
      <c r="C1399" s="12" t="s">
        <v>5815</v>
      </c>
      <c r="D1399" s="12" t="s">
        <v>5816</v>
      </c>
      <c r="E1399" s="12" t="s">
        <v>5817</v>
      </c>
      <c r="F1399" s="13">
        <v>0</v>
      </c>
      <c r="G1399" s="12" t="s">
        <v>1946</v>
      </c>
      <c r="H1399" s="12" t="s">
        <v>1947</v>
      </c>
      <c r="I1399" s="14" t="str">
        <f>VLOOKUP(namesZH!$A1399,stationkey!B:G,6,0)</f>
        <v>Dehong</v>
      </c>
    </row>
    <row r="1400" spans="1:9" hidden="1" x14ac:dyDescent="0.35">
      <c r="A1400" s="7" t="s">
        <v>5818</v>
      </c>
      <c r="B1400" s="8" t="s">
        <v>5819</v>
      </c>
      <c r="C1400" s="8" t="s">
        <v>5815</v>
      </c>
      <c r="D1400" s="8" t="s">
        <v>5820</v>
      </c>
      <c r="E1400" s="8" t="s">
        <v>5821</v>
      </c>
      <c r="F1400" s="9">
        <v>0</v>
      </c>
      <c r="G1400" s="8" t="s">
        <v>1946</v>
      </c>
      <c r="H1400" s="8" t="s">
        <v>1947</v>
      </c>
      <c r="I1400" s="10" t="str">
        <f>VLOOKUP(namesZH!$A1400,stationkey!B:G,6,0)</f>
        <v>Dehong</v>
      </c>
    </row>
    <row r="1401" spans="1:9" hidden="1" x14ac:dyDescent="0.35">
      <c r="A1401" s="11" t="s">
        <v>5822</v>
      </c>
      <c r="B1401" s="12" t="s">
        <v>5616</v>
      </c>
      <c r="C1401" s="12" t="s">
        <v>5823</v>
      </c>
      <c r="D1401" s="12" t="s">
        <v>5824</v>
      </c>
      <c r="E1401" s="12" t="s">
        <v>5825</v>
      </c>
      <c r="F1401" s="13">
        <v>0</v>
      </c>
      <c r="G1401" s="12" t="s">
        <v>1946</v>
      </c>
      <c r="H1401" s="12" t="s">
        <v>1947</v>
      </c>
      <c r="I1401" s="14" t="str">
        <f>VLOOKUP(namesZH!$A1401,stationkey!B:G,6,0)</f>
        <v>Nujiang</v>
      </c>
    </row>
    <row r="1402" spans="1:9" hidden="1" x14ac:dyDescent="0.35">
      <c r="A1402" s="7" t="s">
        <v>5826</v>
      </c>
      <c r="B1402" s="8" t="s">
        <v>5827</v>
      </c>
      <c r="C1402" s="8" t="s">
        <v>5823</v>
      </c>
      <c r="D1402" s="8" t="s">
        <v>5828</v>
      </c>
      <c r="E1402" s="8" t="s">
        <v>5829</v>
      </c>
      <c r="F1402" s="9">
        <v>0</v>
      </c>
      <c r="G1402" s="8" t="s">
        <v>1946</v>
      </c>
      <c r="H1402" s="8" t="s">
        <v>1947</v>
      </c>
      <c r="I1402" s="10" t="str">
        <f>VLOOKUP(namesZH!$A1402,stationkey!B:G,6,0)</f>
        <v>Nujiang</v>
      </c>
    </row>
    <row r="1403" spans="1:9" hidden="1" x14ac:dyDescent="0.35">
      <c r="A1403" s="11" t="s">
        <v>5830</v>
      </c>
      <c r="B1403" s="12" t="s">
        <v>147</v>
      </c>
      <c r="C1403" s="12" t="s">
        <v>5831</v>
      </c>
      <c r="D1403" s="12" t="s">
        <v>5832</v>
      </c>
      <c r="E1403" s="12" t="s">
        <v>5833</v>
      </c>
      <c r="F1403" s="13">
        <v>0</v>
      </c>
      <c r="G1403" s="12" t="s">
        <v>1946</v>
      </c>
      <c r="H1403" s="12" t="s">
        <v>1947</v>
      </c>
      <c r="I1403" s="14" t="str">
        <f>VLOOKUP(namesZH!$A1403,stationkey!B:G,6,0)</f>
        <v>Diqing</v>
      </c>
    </row>
    <row r="1404" spans="1:9" hidden="1" x14ac:dyDescent="0.35">
      <c r="A1404" s="7" t="s">
        <v>5834</v>
      </c>
      <c r="B1404" s="8" t="s">
        <v>5835</v>
      </c>
      <c r="C1404" s="8" t="s">
        <v>5831</v>
      </c>
      <c r="D1404" s="8" t="s">
        <v>5836</v>
      </c>
      <c r="E1404" s="8" t="s">
        <v>5837</v>
      </c>
      <c r="F1404" s="9">
        <v>0</v>
      </c>
      <c r="G1404" s="8" t="s">
        <v>1946</v>
      </c>
      <c r="H1404" s="8" t="s">
        <v>1947</v>
      </c>
      <c r="I1404" s="10" t="str">
        <f>VLOOKUP(namesZH!$A1404,stationkey!B:G,6,0)</f>
        <v>Diqing</v>
      </c>
    </row>
    <row r="1405" spans="1:9" hidden="1" x14ac:dyDescent="0.35">
      <c r="A1405" s="11" t="s">
        <v>5838</v>
      </c>
      <c r="B1405" s="12" t="s">
        <v>5839</v>
      </c>
      <c r="C1405" s="12" t="s">
        <v>5840</v>
      </c>
      <c r="D1405" s="12" t="s">
        <v>5841</v>
      </c>
      <c r="E1405" s="12" t="s">
        <v>5842</v>
      </c>
      <c r="F1405" s="13">
        <v>0</v>
      </c>
      <c r="G1405" s="12" t="s">
        <v>1977</v>
      </c>
      <c r="H1405" s="12" t="s">
        <v>1978</v>
      </c>
      <c r="I1405" s="14" t="str">
        <f>VLOOKUP(namesZH!$A1405,stationkey!B:G,6,0)</f>
        <v>Qamdo</v>
      </c>
    </row>
    <row r="1406" spans="1:9" hidden="1" x14ac:dyDescent="0.35">
      <c r="A1406" s="7" t="s">
        <v>5843</v>
      </c>
      <c r="B1406" s="8" t="s">
        <v>5844</v>
      </c>
      <c r="C1406" s="8" t="s">
        <v>5840</v>
      </c>
      <c r="D1406" s="8" t="s">
        <v>5845</v>
      </c>
      <c r="E1406" s="8" t="s">
        <v>5846</v>
      </c>
      <c r="F1406" s="9">
        <v>0</v>
      </c>
      <c r="G1406" s="8" t="s">
        <v>1977</v>
      </c>
      <c r="H1406" s="8" t="s">
        <v>1978</v>
      </c>
      <c r="I1406" s="10" t="str">
        <f>VLOOKUP(namesZH!$A1406,stationkey!B:G,6,0)</f>
        <v>Qamdo</v>
      </c>
    </row>
    <row r="1407" spans="1:9" hidden="1" x14ac:dyDescent="0.35">
      <c r="A1407" s="11" t="s">
        <v>5847</v>
      </c>
      <c r="B1407" s="12" t="s">
        <v>5848</v>
      </c>
      <c r="C1407" s="12" t="s">
        <v>5849</v>
      </c>
      <c r="D1407" s="12" t="s">
        <v>5850</v>
      </c>
      <c r="E1407" s="12" t="s">
        <v>5851</v>
      </c>
      <c r="F1407" s="13">
        <v>0</v>
      </c>
      <c r="G1407" s="12" t="s">
        <v>1977</v>
      </c>
      <c r="H1407" s="12" t="s">
        <v>1978</v>
      </c>
      <c r="I1407" s="14" t="str">
        <f>VLOOKUP(namesZH!$A1407,stationkey!B:G,6,0)</f>
        <v>Shannan</v>
      </c>
    </row>
    <row r="1408" spans="1:9" hidden="1" x14ac:dyDescent="0.35">
      <c r="A1408" s="7" t="s">
        <v>5852</v>
      </c>
      <c r="B1408" s="8" t="s">
        <v>5853</v>
      </c>
      <c r="C1408" s="8" t="s">
        <v>5849</v>
      </c>
      <c r="D1408" s="8" t="s">
        <v>5854</v>
      </c>
      <c r="E1408" s="8" t="s">
        <v>5855</v>
      </c>
      <c r="F1408" s="9">
        <v>0</v>
      </c>
      <c r="G1408" s="8" t="s">
        <v>1977</v>
      </c>
      <c r="H1408" s="8" t="s">
        <v>1978</v>
      </c>
      <c r="I1408" s="10" t="str">
        <f>VLOOKUP(namesZH!$A1408,stationkey!B:G,6,0)</f>
        <v>Shannan</v>
      </c>
    </row>
    <row r="1409" spans="1:9" hidden="1" x14ac:dyDescent="0.35">
      <c r="A1409" s="11" t="s">
        <v>5856</v>
      </c>
      <c r="B1409" s="12" t="s">
        <v>5857</v>
      </c>
      <c r="C1409" s="12" t="s">
        <v>5858</v>
      </c>
      <c r="D1409" s="12" t="s">
        <v>5859</v>
      </c>
      <c r="E1409" s="12" t="s">
        <v>5860</v>
      </c>
      <c r="F1409" s="13">
        <v>0</v>
      </c>
      <c r="G1409" s="12" t="s">
        <v>1977</v>
      </c>
      <c r="H1409" s="12" t="s">
        <v>1978</v>
      </c>
      <c r="I1409" s="14" t="str">
        <f>VLOOKUP(namesZH!$A1409,stationkey!B:G,6,0)</f>
        <v>Xigaze</v>
      </c>
    </row>
    <row r="1410" spans="1:9" hidden="1" x14ac:dyDescent="0.35">
      <c r="A1410" s="7" t="s">
        <v>5861</v>
      </c>
      <c r="B1410" s="8" t="s">
        <v>5862</v>
      </c>
      <c r="C1410" s="8" t="s">
        <v>5858</v>
      </c>
      <c r="D1410" s="8" t="s">
        <v>5863</v>
      </c>
      <c r="E1410" s="8" t="s">
        <v>5864</v>
      </c>
      <c r="F1410" s="9">
        <v>0</v>
      </c>
      <c r="G1410" s="8" t="s">
        <v>1977</v>
      </c>
      <c r="H1410" s="8" t="s">
        <v>1978</v>
      </c>
      <c r="I1410" s="10" t="str">
        <f>VLOOKUP(namesZH!$A1410,stationkey!B:G,6,0)</f>
        <v>Xigaze</v>
      </c>
    </row>
    <row r="1411" spans="1:9" hidden="1" x14ac:dyDescent="0.35">
      <c r="A1411" s="11" t="s">
        <v>5865</v>
      </c>
      <c r="B1411" s="12" t="s">
        <v>5866</v>
      </c>
      <c r="C1411" s="12" t="s">
        <v>5867</v>
      </c>
      <c r="D1411" s="12" t="s">
        <v>5868</v>
      </c>
      <c r="E1411" s="12" t="s">
        <v>5869</v>
      </c>
      <c r="F1411" s="13">
        <v>0</v>
      </c>
      <c r="G1411" s="12" t="s">
        <v>1977</v>
      </c>
      <c r="H1411" s="12" t="s">
        <v>1978</v>
      </c>
      <c r="I1411" s="14" t="str">
        <f>VLOOKUP(namesZH!$A1411,stationkey!B:G,6,0)</f>
        <v>Nagqu</v>
      </c>
    </row>
    <row r="1412" spans="1:9" hidden="1" x14ac:dyDescent="0.35">
      <c r="A1412" s="7" t="s">
        <v>5870</v>
      </c>
      <c r="B1412" s="8" t="s">
        <v>5871</v>
      </c>
      <c r="C1412" s="8" t="s">
        <v>5867</v>
      </c>
      <c r="D1412" s="8" t="s">
        <v>5872</v>
      </c>
      <c r="E1412" s="8" t="s">
        <v>5873</v>
      </c>
      <c r="F1412" s="9">
        <v>0</v>
      </c>
      <c r="G1412" s="8" t="s">
        <v>1977</v>
      </c>
      <c r="H1412" s="8" t="s">
        <v>1978</v>
      </c>
      <c r="I1412" s="10" t="str">
        <f>VLOOKUP(namesZH!$A1412,stationkey!B:G,6,0)</f>
        <v>Nagqu</v>
      </c>
    </row>
    <row r="1413" spans="1:9" hidden="1" x14ac:dyDescent="0.35">
      <c r="A1413" s="11" t="s">
        <v>5874</v>
      </c>
      <c r="B1413" s="12" t="s">
        <v>5875</v>
      </c>
      <c r="C1413" s="12" t="s">
        <v>5876</v>
      </c>
      <c r="D1413" s="12" t="s">
        <v>5877</v>
      </c>
      <c r="E1413" s="12" t="s">
        <v>5878</v>
      </c>
      <c r="F1413" s="13">
        <v>0</v>
      </c>
      <c r="G1413" s="12" t="s">
        <v>1977</v>
      </c>
      <c r="H1413" s="12" t="s">
        <v>1978</v>
      </c>
      <c r="I1413" s="14" t="str">
        <f>VLOOKUP(namesZH!$A1413,stationkey!B:G,6,0)</f>
        <v>Ali</v>
      </c>
    </row>
    <row r="1414" spans="1:9" hidden="1" x14ac:dyDescent="0.35">
      <c r="A1414" s="7" t="s">
        <v>5879</v>
      </c>
      <c r="B1414" s="8" t="s">
        <v>5880</v>
      </c>
      <c r="C1414" s="8" t="s">
        <v>5876</v>
      </c>
      <c r="D1414" s="8" t="s">
        <v>5881</v>
      </c>
      <c r="E1414" s="8" t="s">
        <v>5882</v>
      </c>
      <c r="F1414" s="9">
        <v>0</v>
      </c>
      <c r="G1414" s="8" t="s">
        <v>1977</v>
      </c>
      <c r="H1414" s="8" t="s">
        <v>1978</v>
      </c>
      <c r="I1414" s="10" t="str">
        <f>VLOOKUP(namesZH!$A1414,stationkey!B:G,6,0)</f>
        <v>Ali</v>
      </c>
    </row>
    <row r="1415" spans="1:9" hidden="1" x14ac:dyDescent="0.35">
      <c r="A1415" s="11" t="s">
        <v>5883</v>
      </c>
      <c r="B1415" s="12" t="s">
        <v>5884</v>
      </c>
      <c r="C1415" s="12" t="s">
        <v>5885</v>
      </c>
      <c r="D1415" s="12" t="s">
        <v>5886</v>
      </c>
      <c r="E1415" s="12" t="s">
        <v>5887</v>
      </c>
      <c r="F1415" s="13">
        <v>0</v>
      </c>
      <c r="G1415" s="12" t="s">
        <v>1977</v>
      </c>
      <c r="H1415" s="12" t="s">
        <v>1978</v>
      </c>
      <c r="I1415" s="14" t="str">
        <f>VLOOKUP(namesZH!$A1415,stationkey!B:G,6,0)</f>
        <v>Nyingchi</v>
      </c>
    </row>
    <row r="1416" spans="1:9" hidden="1" x14ac:dyDescent="0.35">
      <c r="A1416" s="7" t="s">
        <v>5888</v>
      </c>
      <c r="B1416" s="8" t="s">
        <v>5889</v>
      </c>
      <c r="C1416" s="8" t="s">
        <v>5885</v>
      </c>
      <c r="D1416" s="8" t="s">
        <v>5890</v>
      </c>
      <c r="E1416" s="8" t="s">
        <v>5891</v>
      </c>
      <c r="F1416" s="9">
        <v>0</v>
      </c>
      <c r="G1416" s="8" t="s">
        <v>1977</v>
      </c>
      <c r="H1416" s="8" t="s">
        <v>1978</v>
      </c>
      <c r="I1416" s="10" t="str">
        <f>VLOOKUP(namesZH!$A1416,stationkey!B:G,6,0)</f>
        <v>Nyingchi</v>
      </c>
    </row>
    <row r="1417" spans="1:9" hidden="1" x14ac:dyDescent="0.35">
      <c r="A1417" s="11" t="s">
        <v>5892</v>
      </c>
      <c r="B1417" s="12" t="s">
        <v>5893</v>
      </c>
      <c r="C1417" s="12" t="s">
        <v>5894</v>
      </c>
      <c r="D1417" s="12" t="s">
        <v>5895</v>
      </c>
      <c r="E1417" s="12" t="s">
        <v>5896</v>
      </c>
      <c r="F1417" s="13">
        <v>0</v>
      </c>
      <c r="G1417" s="12" t="s">
        <v>2003</v>
      </c>
      <c r="H1417" s="12" t="s">
        <v>2004</v>
      </c>
      <c r="I1417" s="14" t="str">
        <f>VLOOKUP(namesZH!$A1417,stationkey!B:G,6,0)</f>
        <v>Hanzhong</v>
      </c>
    </row>
    <row r="1418" spans="1:9" hidden="1" x14ac:dyDescent="0.35">
      <c r="A1418" s="7" t="s">
        <v>5897</v>
      </c>
      <c r="B1418" s="8" t="s">
        <v>405</v>
      </c>
      <c r="C1418" s="8" t="s">
        <v>5894</v>
      </c>
      <c r="D1418" s="8" t="s">
        <v>5898</v>
      </c>
      <c r="E1418" s="8" t="s">
        <v>5899</v>
      </c>
      <c r="F1418" s="9">
        <v>0</v>
      </c>
      <c r="G1418" s="8" t="s">
        <v>2003</v>
      </c>
      <c r="H1418" s="8" t="s">
        <v>2004</v>
      </c>
      <c r="I1418" s="10" t="str">
        <f>VLOOKUP(namesZH!$A1418,stationkey!B:G,6,0)</f>
        <v>Hanzhong</v>
      </c>
    </row>
    <row r="1419" spans="1:9" hidden="1" x14ac:dyDescent="0.35">
      <c r="A1419" s="11" t="s">
        <v>5900</v>
      </c>
      <c r="B1419" s="12" t="s">
        <v>5901</v>
      </c>
      <c r="C1419" s="12" t="s">
        <v>5894</v>
      </c>
      <c r="D1419" s="12" t="s">
        <v>5902</v>
      </c>
      <c r="E1419" s="12" t="s">
        <v>5903</v>
      </c>
      <c r="F1419" s="13">
        <v>0</v>
      </c>
      <c r="G1419" s="12" t="s">
        <v>2003</v>
      </c>
      <c r="H1419" s="12" t="s">
        <v>2004</v>
      </c>
      <c r="I1419" s="14" t="str">
        <f>VLOOKUP(namesZH!$A1419,stationkey!B:G,6,0)</f>
        <v>Hanzhong</v>
      </c>
    </row>
    <row r="1420" spans="1:9" hidden="1" x14ac:dyDescent="0.35">
      <c r="A1420" s="7" t="s">
        <v>5904</v>
      </c>
      <c r="B1420" s="8" t="s">
        <v>5905</v>
      </c>
      <c r="C1420" s="8" t="s">
        <v>5894</v>
      </c>
      <c r="D1420" s="8" t="s">
        <v>5906</v>
      </c>
      <c r="E1420" s="8" t="s">
        <v>5907</v>
      </c>
      <c r="F1420" s="9">
        <v>0</v>
      </c>
      <c r="G1420" s="8" t="s">
        <v>2003</v>
      </c>
      <c r="H1420" s="8" t="s">
        <v>2004</v>
      </c>
      <c r="I1420" s="10" t="str">
        <f>VLOOKUP(namesZH!$A1420,stationkey!B:G,6,0)</f>
        <v>Hanzhong</v>
      </c>
    </row>
    <row r="1421" spans="1:9" hidden="1" x14ac:dyDescent="0.35">
      <c r="A1421" s="11" t="s">
        <v>5908</v>
      </c>
      <c r="B1421" s="12" t="s">
        <v>5909</v>
      </c>
      <c r="C1421" s="12" t="s">
        <v>5910</v>
      </c>
      <c r="D1421" s="12" t="s">
        <v>5911</v>
      </c>
      <c r="E1421" s="12" t="s">
        <v>5912</v>
      </c>
      <c r="F1421" s="13">
        <v>0</v>
      </c>
      <c r="G1421" s="12" t="s">
        <v>2003</v>
      </c>
      <c r="H1421" s="12" t="s">
        <v>2004</v>
      </c>
      <c r="I1421" s="14" t="str">
        <f>VLOOKUP(namesZH!$A1421,stationkey!B:G,6,0)</f>
        <v>Yulin</v>
      </c>
    </row>
    <row r="1422" spans="1:9" hidden="1" x14ac:dyDescent="0.35">
      <c r="A1422" s="7" t="s">
        <v>5913</v>
      </c>
      <c r="B1422" s="8" t="s">
        <v>5914</v>
      </c>
      <c r="C1422" s="8" t="s">
        <v>5910</v>
      </c>
      <c r="D1422" s="8" t="s">
        <v>5915</v>
      </c>
      <c r="E1422" s="8" t="s">
        <v>5916</v>
      </c>
      <c r="F1422" s="9">
        <v>0</v>
      </c>
      <c r="G1422" s="8" t="s">
        <v>2003</v>
      </c>
      <c r="H1422" s="8" t="s">
        <v>2004</v>
      </c>
      <c r="I1422" s="10" t="str">
        <f>VLOOKUP(namesZH!$A1422,stationkey!B:G,6,0)</f>
        <v>Yulin</v>
      </c>
    </row>
    <row r="1423" spans="1:9" hidden="1" x14ac:dyDescent="0.35">
      <c r="A1423" s="11" t="s">
        <v>5917</v>
      </c>
      <c r="B1423" s="12" t="s">
        <v>5918</v>
      </c>
      <c r="C1423" s="12" t="s">
        <v>5910</v>
      </c>
      <c r="D1423" s="12" t="s">
        <v>5919</v>
      </c>
      <c r="E1423" s="12" t="s">
        <v>5920</v>
      </c>
      <c r="F1423" s="13">
        <v>0</v>
      </c>
      <c r="G1423" s="12" t="s">
        <v>2003</v>
      </c>
      <c r="H1423" s="12" t="s">
        <v>2004</v>
      </c>
      <c r="I1423" s="14" t="str">
        <f>VLOOKUP(namesZH!$A1423,stationkey!B:G,6,0)</f>
        <v>Yulin</v>
      </c>
    </row>
    <row r="1424" spans="1:9" hidden="1" x14ac:dyDescent="0.35">
      <c r="A1424" s="7" t="s">
        <v>5921</v>
      </c>
      <c r="B1424" s="8" t="s">
        <v>5922</v>
      </c>
      <c r="C1424" s="8" t="s">
        <v>5910</v>
      </c>
      <c r="D1424" s="8" t="s">
        <v>5923</v>
      </c>
      <c r="E1424" s="8" t="s">
        <v>5924</v>
      </c>
      <c r="F1424" s="9">
        <v>0</v>
      </c>
      <c r="G1424" s="8" t="s">
        <v>2003</v>
      </c>
      <c r="H1424" s="8" t="s">
        <v>2004</v>
      </c>
      <c r="I1424" s="10" t="str">
        <f>VLOOKUP(namesZH!$A1424,stationkey!B:G,6,0)</f>
        <v>Yulin</v>
      </c>
    </row>
    <row r="1425" spans="1:9" hidden="1" x14ac:dyDescent="0.35">
      <c r="A1425" s="11" t="s">
        <v>5925</v>
      </c>
      <c r="B1425" s="12" t="s">
        <v>5926</v>
      </c>
      <c r="C1425" s="12" t="s">
        <v>5927</v>
      </c>
      <c r="D1425" s="12" t="s">
        <v>5928</v>
      </c>
      <c r="E1425" s="12" t="s">
        <v>5929</v>
      </c>
      <c r="F1425" s="13">
        <v>0</v>
      </c>
      <c r="G1425" s="12" t="s">
        <v>2003</v>
      </c>
      <c r="H1425" s="12" t="s">
        <v>2004</v>
      </c>
      <c r="I1425" s="14" t="str">
        <f>VLOOKUP(namesZH!$A1425,stationkey!B:G,6,0)</f>
        <v>Ankang</v>
      </c>
    </row>
    <row r="1426" spans="1:9" hidden="1" x14ac:dyDescent="0.35">
      <c r="A1426" s="7" t="s">
        <v>5930</v>
      </c>
      <c r="B1426" s="8" t="s">
        <v>5931</v>
      </c>
      <c r="C1426" s="8" t="s">
        <v>5927</v>
      </c>
      <c r="D1426" s="8" t="s">
        <v>5932</v>
      </c>
      <c r="E1426" s="8" t="s">
        <v>5933</v>
      </c>
      <c r="F1426" s="9">
        <v>0</v>
      </c>
      <c r="G1426" s="8" t="s">
        <v>2003</v>
      </c>
      <c r="H1426" s="8" t="s">
        <v>2004</v>
      </c>
      <c r="I1426" s="10" t="str">
        <f>VLOOKUP(namesZH!$A1426,stationkey!B:G,6,0)</f>
        <v>Ankang</v>
      </c>
    </row>
    <row r="1427" spans="1:9" hidden="1" x14ac:dyDescent="0.35">
      <c r="A1427" s="11" t="s">
        <v>5934</v>
      </c>
      <c r="B1427" s="12" t="s">
        <v>5935</v>
      </c>
      <c r="C1427" s="12" t="s">
        <v>5927</v>
      </c>
      <c r="D1427" s="12" t="s">
        <v>5936</v>
      </c>
      <c r="E1427" s="12" t="s">
        <v>5937</v>
      </c>
      <c r="F1427" s="13">
        <v>0</v>
      </c>
      <c r="G1427" s="12" t="s">
        <v>2003</v>
      </c>
      <c r="H1427" s="12" t="s">
        <v>2004</v>
      </c>
      <c r="I1427" s="14" t="str">
        <f>VLOOKUP(namesZH!$A1427,stationkey!B:G,6,0)</f>
        <v>Ankang</v>
      </c>
    </row>
    <row r="1428" spans="1:9" hidden="1" x14ac:dyDescent="0.35">
      <c r="A1428" s="7" t="s">
        <v>5938</v>
      </c>
      <c r="B1428" s="8" t="s">
        <v>276</v>
      </c>
      <c r="C1428" s="8" t="s">
        <v>5939</v>
      </c>
      <c r="D1428" s="8" t="s">
        <v>5940</v>
      </c>
      <c r="E1428" s="8" t="s">
        <v>5941</v>
      </c>
      <c r="F1428" s="9">
        <v>0</v>
      </c>
      <c r="G1428" s="8" t="s">
        <v>2003</v>
      </c>
      <c r="H1428" s="8" t="s">
        <v>2004</v>
      </c>
      <c r="I1428" s="10" t="str">
        <f>VLOOKUP(namesZH!$A1428,stationkey!B:G,6,0)</f>
        <v>Shangluo</v>
      </c>
    </row>
    <row r="1429" spans="1:9" hidden="1" x14ac:dyDescent="0.35">
      <c r="A1429" s="11" t="s">
        <v>5942</v>
      </c>
      <c r="B1429" s="12" t="s">
        <v>5943</v>
      </c>
      <c r="C1429" s="12" t="s">
        <v>5939</v>
      </c>
      <c r="D1429" s="12" t="s">
        <v>5944</v>
      </c>
      <c r="E1429" s="12" t="s">
        <v>5945</v>
      </c>
      <c r="F1429" s="13">
        <v>0</v>
      </c>
      <c r="G1429" s="12" t="s">
        <v>2003</v>
      </c>
      <c r="H1429" s="12" t="s">
        <v>2004</v>
      </c>
      <c r="I1429" s="14" t="str">
        <f>VLOOKUP(namesZH!$A1429,stationkey!B:G,6,0)</f>
        <v>Shangluo</v>
      </c>
    </row>
    <row r="1430" spans="1:9" hidden="1" x14ac:dyDescent="0.35">
      <c r="A1430" s="7" t="s">
        <v>5946</v>
      </c>
      <c r="B1430" s="8" t="s">
        <v>5947</v>
      </c>
      <c r="C1430" s="8" t="s">
        <v>5948</v>
      </c>
      <c r="D1430" s="8" t="s">
        <v>5949</v>
      </c>
      <c r="E1430" s="8" t="s">
        <v>5950</v>
      </c>
      <c r="F1430" s="9">
        <v>0</v>
      </c>
      <c r="G1430" s="8" t="s">
        <v>2057</v>
      </c>
      <c r="H1430" s="8" t="s">
        <v>2058</v>
      </c>
      <c r="I1430" s="10" t="str">
        <f>VLOOKUP(namesZH!$A1430,stationkey!B:G,6,0)</f>
        <v>Baiyin</v>
      </c>
    </row>
    <row r="1431" spans="1:9" hidden="1" x14ac:dyDescent="0.35">
      <c r="A1431" s="11" t="s">
        <v>5951</v>
      </c>
      <c r="B1431" s="12" t="s">
        <v>5952</v>
      </c>
      <c r="C1431" s="12" t="s">
        <v>5948</v>
      </c>
      <c r="D1431" s="12" t="s">
        <v>5949</v>
      </c>
      <c r="E1431" s="12" t="s">
        <v>5953</v>
      </c>
      <c r="F1431" s="13">
        <v>0</v>
      </c>
      <c r="G1431" s="12" t="s">
        <v>2057</v>
      </c>
      <c r="H1431" s="12" t="s">
        <v>2058</v>
      </c>
      <c r="I1431" s="14" t="str">
        <f>VLOOKUP(namesZH!$A1431,stationkey!B:G,6,0)</f>
        <v>Baiyin</v>
      </c>
    </row>
    <row r="1432" spans="1:9" hidden="1" x14ac:dyDescent="0.35">
      <c r="A1432" s="7" t="s">
        <v>5954</v>
      </c>
      <c r="B1432" s="8" t="s">
        <v>5955</v>
      </c>
      <c r="C1432" s="8" t="s">
        <v>5956</v>
      </c>
      <c r="D1432" s="8" t="s">
        <v>5957</v>
      </c>
      <c r="E1432" s="8" t="s">
        <v>5958</v>
      </c>
      <c r="F1432" s="9">
        <v>0</v>
      </c>
      <c r="G1432" s="8" t="s">
        <v>2057</v>
      </c>
      <c r="H1432" s="8" t="s">
        <v>2058</v>
      </c>
      <c r="I1432" s="10" t="str">
        <f>VLOOKUP(namesZH!$A1432,stationkey!B:G,6,0)</f>
        <v>Tianshui</v>
      </c>
    </row>
    <row r="1433" spans="1:9" hidden="1" x14ac:dyDescent="0.35">
      <c r="A1433" s="11" t="s">
        <v>5959</v>
      </c>
      <c r="B1433" s="12" t="s">
        <v>5960</v>
      </c>
      <c r="C1433" s="12" t="s">
        <v>5956</v>
      </c>
      <c r="D1433" s="12" t="s">
        <v>5961</v>
      </c>
      <c r="E1433" s="12" t="s">
        <v>5962</v>
      </c>
      <c r="F1433" s="13">
        <v>0</v>
      </c>
      <c r="G1433" s="12" t="s">
        <v>2057</v>
      </c>
      <c r="H1433" s="12" t="s">
        <v>2058</v>
      </c>
      <c r="I1433" s="14" t="str">
        <f>VLOOKUP(namesZH!$A1433,stationkey!B:G,6,0)</f>
        <v>Tianshui</v>
      </c>
    </row>
    <row r="1434" spans="1:9" hidden="1" x14ac:dyDescent="0.35">
      <c r="A1434" s="7" t="s">
        <v>5963</v>
      </c>
      <c r="B1434" s="8" t="s">
        <v>5964</v>
      </c>
      <c r="C1434" s="8" t="s">
        <v>5956</v>
      </c>
      <c r="D1434" s="8" t="s">
        <v>5965</v>
      </c>
      <c r="E1434" s="8" t="s">
        <v>5966</v>
      </c>
      <c r="F1434" s="9">
        <v>0</v>
      </c>
      <c r="G1434" s="8" t="s">
        <v>2057</v>
      </c>
      <c r="H1434" s="8" t="s">
        <v>2058</v>
      </c>
      <c r="I1434" s="10" t="str">
        <f>VLOOKUP(namesZH!$A1434,stationkey!B:G,6,0)</f>
        <v>Tianshui</v>
      </c>
    </row>
    <row r="1435" spans="1:9" hidden="1" x14ac:dyDescent="0.35">
      <c r="A1435" s="11" t="s">
        <v>5967</v>
      </c>
      <c r="B1435" s="12" t="s">
        <v>276</v>
      </c>
      <c r="C1435" s="12" t="s">
        <v>5968</v>
      </c>
      <c r="D1435" s="12" t="s">
        <v>5969</v>
      </c>
      <c r="E1435" s="12" t="s">
        <v>5970</v>
      </c>
      <c r="F1435" s="13">
        <v>0</v>
      </c>
      <c r="G1435" s="12" t="s">
        <v>2057</v>
      </c>
      <c r="H1435" s="12" t="s">
        <v>2058</v>
      </c>
      <c r="I1435" s="14" t="str">
        <f>VLOOKUP(namesZH!$A1435,stationkey!B:G,6,0)</f>
        <v>Wuwei</v>
      </c>
    </row>
    <row r="1436" spans="1:9" hidden="1" x14ac:dyDescent="0.35">
      <c r="A1436" s="7" t="s">
        <v>5971</v>
      </c>
      <c r="B1436" s="8" t="s">
        <v>5972</v>
      </c>
      <c r="C1436" s="8" t="s">
        <v>5968</v>
      </c>
      <c r="D1436" s="8" t="s">
        <v>5973</v>
      </c>
      <c r="E1436" s="8" t="s">
        <v>5974</v>
      </c>
      <c r="F1436" s="9">
        <v>0</v>
      </c>
      <c r="G1436" s="8" t="s">
        <v>2057</v>
      </c>
      <c r="H1436" s="8" t="s">
        <v>2058</v>
      </c>
      <c r="I1436" s="10" t="str">
        <f>VLOOKUP(namesZH!$A1436,stationkey!B:G,6,0)</f>
        <v>Wuwei</v>
      </c>
    </row>
    <row r="1437" spans="1:9" hidden="1" x14ac:dyDescent="0.35">
      <c r="A1437" s="11" t="s">
        <v>5975</v>
      </c>
      <c r="B1437" s="12" t="s">
        <v>276</v>
      </c>
      <c r="C1437" s="12" t="s">
        <v>5976</v>
      </c>
      <c r="D1437" s="12" t="s">
        <v>5977</v>
      </c>
      <c r="E1437" s="12" t="s">
        <v>5978</v>
      </c>
      <c r="F1437" s="13">
        <v>0</v>
      </c>
      <c r="G1437" s="12" t="s">
        <v>2057</v>
      </c>
      <c r="H1437" s="12" t="s">
        <v>2058</v>
      </c>
      <c r="I1437" s="14" t="str">
        <f>VLOOKUP(namesZH!$A1437,stationkey!B:G,6,0)</f>
        <v>Zhangye</v>
      </c>
    </row>
    <row r="1438" spans="1:9" hidden="1" x14ac:dyDescent="0.35">
      <c r="A1438" s="7" t="s">
        <v>5979</v>
      </c>
      <c r="B1438" s="8" t="s">
        <v>5980</v>
      </c>
      <c r="C1438" s="8" t="s">
        <v>5976</v>
      </c>
      <c r="D1438" s="8" t="s">
        <v>5981</v>
      </c>
      <c r="E1438" s="8" t="s">
        <v>5982</v>
      </c>
      <c r="F1438" s="9">
        <v>0</v>
      </c>
      <c r="G1438" s="8" t="s">
        <v>2057</v>
      </c>
      <c r="H1438" s="8" t="s">
        <v>2058</v>
      </c>
      <c r="I1438" s="10" t="str">
        <f>VLOOKUP(namesZH!$A1438,stationkey!B:G,6,0)</f>
        <v>Zhangye</v>
      </c>
    </row>
    <row r="1439" spans="1:9" hidden="1" x14ac:dyDescent="0.35">
      <c r="A1439" s="11" t="s">
        <v>5983</v>
      </c>
      <c r="B1439" s="12" t="s">
        <v>276</v>
      </c>
      <c r="C1439" s="12" t="s">
        <v>5984</v>
      </c>
      <c r="D1439" s="12" t="s">
        <v>5985</v>
      </c>
      <c r="E1439" s="12" t="s">
        <v>5986</v>
      </c>
      <c r="F1439" s="13">
        <v>0</v>
      </c>
      <c r="G1439" s="12" t="s">
        <v>2057</v>
      </c>
      <c r="H1439" s="12" t="s">
        <v>2058</v>
      </c>
      <c r="I1439" s="14" t="str">
        <f>VLOOKUP(namesZH!$A1439,stationkey!B:G,6,0)</f>
        <v>Pingliang</v>
      </c>
    </row>
    <row r="1440" spans="1:9" hidden="1" x14ac:dyDescent="0.35">
      <c r="A1440" s="7" t="s">
        <v>5987</v>
      </c>
      <c r="B1440" s="8" t="s">
        <v>5988</v>
      </c>
      <c r="C1440" s="8" t="s">
        <v>5984</v>
      </c>
      <c r="D1440" s="8" t="s">
        <v>5989</v>
      </c>
      <c r="E1440" s="8" t="s">
        <v>5990</v>
      </c>
      <c r="F1440" s="9">
        <v>0</v>
      </c>
      <c r="G1440" s="8" t="s">
        <v>2057</v>
      </c>
      <c r="H1440" s="8" t="s">
        <v>2058</v>
      </c>
      <c r="I1440" s="10" t="str">
        <f>VLOOKUP(namesZH!$A1440,stationkey!B:G,6,0)</f>
        <v>Pingliang</v>
      </c>
    </row>
    <row r="1441" spans="1:9" hidden="1" x14ac:dyDescent="0.35">
      <c r="A1441" s="11" t="s">
        <v>5991</v>
      </c>
      <c r="B1441" s="12" t="s">
        <v>5992</v>
      </c>
      <c r="C1441" s="12" t="s">
        <v>5993</v>
      </c>
      <c r="D1441" s="12" t="s">
        <v>5994</v>
      </c>
      <c r="E1441" s="12" t="s">
        <v>5995</v>
      </c>
      <c r="F1441" s="13">
        <v>0</v>
      </c>
      <c r="G1441" s="12" t="s">
        <v>2057</v>
      </c>
      <c r="H1441" s="12" t="s">
        <v>2058</v>
      </c>
      <c r="I1441" s="14" t="str">
        <f>VLOOKUP(namesZH!$A1441,stationkey!B:G,6,0)</f>
        <v>Jiuquan</v>
      </c>
    </row>
    <row r="1442" spans="1:9" hidden="1" x14ac:dyDescent="0.35">
      <c r="A1442" s="7" t="s">
        <v>5996</v>
      </c>
      <c r="B1442" s="8" t="s">
        <v>5997</v>
      </c>
      <c r="C1442" s="8" t="s">
        <v>5993</v>
      </c>
      <c r="D1442" s="8" t="s">
        <v>5998</v>
      </c>
      <c r="E1442" s="8" t="s">
        <v>5999</v>
      </c>
      <c r="F1442" s="9">
        <v>0</v>
      </c>
      <c r="G1442" s="8" t="s">
        <v>2057</v>
      </c>
      <c r="H1442" s="8" t="s">
        <v>2058</v>
      </c>
      <c r="I1442" s="10" t="str">
        <f>VLOOKUP(namesZH!$A1442,stationkey!B:G,6,0)</f>
        <v>Jiuquan</v>
      </c>
    </row>
    <row r="1443" spans="1:9" hidden="1" x14ac:dyDescent="0.35">
      <c r="A1443" s="11" t="s">
        <v>6000</v>
      </c>
      <c r="B1443" s="12" t="s">
        <v>4151</v>
      </c>
      <c r="C1443" s="12" t="s">
        <v>6001</v>
      </c>
      <c r="D1443" s="12" t="s">
        <v>6002</v>
      </c>
      <c r="E1443" s="12" t="s">
        <v>6003</v>
      </c>
      <c r="F1443" s="13">
        <v>0</v>
      </c>
      <c r="G1443" s="12" t="s">
        <v>2057</v>
      </c>
      <c r="H1443" s="12" t="s">
        <v>2058</v>
      </c>
      <c r="I1443" s="14" t="str">
        <f>VLOOKUP(namesZH!$A1443,stationkey!B:G,6,0)</f>
        <v>Qingyang</v>
      </c>
    </row>
    <row r="1444" spans="1:9" hidden="1" x14ac:dyDescent="0.35">
      <c r="A1444" s="7" t="s">
        <v>6004</v>
      </c>
      <c r="B1444" s="8" t="s">
        <v>6005</v>
      </c>
      <c r="C1444" s="8" t="s">
        <v>6001</v>
      </c>
      <c r="D1444" s="8" t="s">
        <v>6006</v>
      </c>
      <c r="E1444" s="8" t="s">
        <v>6007</v>
      </c>
      <c r="F1444" s="9">
        <v>0</v>
      </c>
      <c r="G1444" s="8" t="s">
        <v>2057</v>
      </c>
      <c r="H1444" s="8" t="s">
        <v>2058</v>
      </c>
      <c r="I1444" s="10" t="str">
        <f>VLOOKUP(namesZH!$A1444,stationkey!B:G,6,0)</f>
        <v>Qingyang</v>
      </c>
    </row>
    <row r="1445" spans="1:9" hidden="1" x14ac:dyDescent="0.35">
      <c r="A1445" s="11" t="s">
        <v>6008</v>
      </c>
      <c r="B1445" s="12" t="s">
        <v>396</v>
      </c>
      <c r="C1445" s="12" t="s">
        <v>6001</v>
      </c>
      <c r="D1445" s="12" t="s">
        <v>6009</v>
      </c>
      <c r="E1445" s="12" t="s">
        <v>6010</v>
      </c>
      <c r="F1445" s="13">
        <v>0</v>
      </c>
      <c r="G1445" s="12" t="s">
        <v>2057</v>
      </c>
      <c r="H1445" s="12" t="s">
        <v>2058</v>
      </c>
      <c r="I1445" s="14" t="str">
        <f>VLOOKUP(namesZH!$A1445,stationkey!B:G,6,0)</f>
        <v>Qingyang</v>
      </c>
    </row>
    <row r="1446" spans="1:9" hidden="1" x14ac:dyDescent="0.35">
      <c r="A1446" s="7" t="s">
        <v>6011</v>
      </c>
      <c r="B1446" s="8" t="s">
        <v>6012</v>
      </c>
      <c r="C1446" s="8" t="s">
        <v>6013</v>
      </c>
      <c r="D1446" s="8" t="s">
        <v>6014</v>
      </c>
      <c r="E1446" s="8" t="s">
        <v>6015</v>
      </c>
      <c r="F1446" s="9">
        <v>0</v>
      </c>
      <c r="G1446" s="8" t="s">
        <v>2057</v>
      </c>
      <c r="H1446" s="8" t="s">
        <v>2058</v>
      </c>
      <c r="I1446" s="10" t="str">
        <f>VLOOKUP(namesZH!$A1446,stationkey!B:G,6,0)</f>
        <v>Dingxi</v>
      </c>
    </row>
    <row r="1447" spans="1:9" hidden="1" x14ac:dyDescent="0.35">
      <c r="A1447" s="11" t="s">
        <v>6016</v>
      </c>
      <c r="B1447" s="12" t="s">
        <v>6017</v>
      </c>
      <c r="C1447" s="12" t="s">
        <v>6013</v>
      </c>
      <c r="D1447" s="12" t="s">
        <v>6018</v>
      </c>
      <c r="E1447" s="12" t="s">
        <v>6019</v>
      </c>
      <c r="F1447" s="13">
        <v>0</v>
      </c>
      <c r="G1447" s="12" t="s">
        <v>2057</v>
      </c>
      <c r="H1447" s="12" t="s">
        <v>2058</v>
      </c>
      <c r="I1447" s="14" t="str">
        <f>VLOOKUP(namesZH!$A1447,stationkey!B:G,6,0)</f>
        <v>Dingxi</v>
      </c>
    </row>
    <row r="1448" spans="1:9" hidden="1" x14ac:dyDescent="0.35">
      <c r="A1448" s="7" t="s">
        <v>6020</v>
      </c>
      <c r="B1448" s="8" t="s">
        <v>6021</v>
      </c>
      <c r="C1448" s="8" t="s">
        <v>6022</v>
      </c>
      <c r="D1448" s="8" t="s">
        <v>6023</v>
      </c>
      <c r="E1448" s="8" t="s">
        <v>6024</v>
      </c>
      <c r="F1448" s="9">
        <v>0</v>
      </c>
      <c r="G1448" s="8" t="s">
        <v>2057</v>
      </c>
      <c r="H1448" s="8" t="s">
        <v>2058</v>
      </c>
      <c r="I1448" s="10" t="str">
        <f>VLOOKUP(namesZH!$A1448,stationkey!B:G,6,0)</f>
        <v>Longnan</v>
      </c>
    </row>
    <row r="1449" spans="1:9" hidden="1" x14ac:dyDescent="0.35">
      <c r="A1449" s="11"/>
      <c r="B1449" s="12"/>
      <c r="C1449" s="12"/>
      <c r="D1449" s="12"/>
      <c r="E1449" s="12"/>
      <c r="F1449" s="13"/>
      <c r="G1449" s="12"/>
      <c r="H1449" s="12"/>
      <c r="I1449" s="14"/>
    </row>
    <row r="1450" spans="1:9" hidden="1" x14ac:dyDescent="0.35">
      <c r="A1450" s="7" t="s">
        <v>6026</v>
      </c>
      <c r="B1450" s="8" t="s">
        <v>288</v>
      </c>
      <c r="C1450" s="8" t="s">
        <v>6027</v>
      </c>
      <c r="D1450" s="8" t="s">
        <v>6028</v>
      </c>
      <c r="E1450" s="8" t="s">
        <v>6029</v>
      </c>
      <c r="F1450" s="9">
        <v>0</v>
      </c>
      <c r="G1450" s="8" t="s">
        <v>2057</v>
      </c>
      <c r="H1450" s="8" t="s">
        <v>2058</v>
      </c>
      <c r="I1450" s="10" t="str">
        <f>VLOOKUP(namesZH!$A1450,stationkey!B:G,6,0)</f>
        <v>Linxia</v>
      </c>
    </row>
    <row r="1451" spans="1:9" hidden="1" x14ac:dyDescent="0.35">
      <c r="A1451" s="11" t="s">
        <v>6030</v>
      </c>
      <c r="B1451" s="12" t="s">
        <v>6031</v>
      </c>
      <c r="C1451" s="12" t="s">
        <v>6027</v>
      </c>
      <c r="D1451" s="12" t="s">
        <v>6032</v>
      </c>
      <c r="E1451" s="12" t="s">
        <v>6033</v>
      </c>
      <c r="F1451" s="13">
        <v>0</v>
      </c>
      <c r="G1451" s="12" t="s">
        <v>2057</v>
      </c>
      <c r="H1451" s="12" t="s">
        <v>2058</v>
      </c>
      <c r="I1451" s="14" t="str">
        <f>VLOOKUP(namesZH!$A1451,stationkey!B:G,6,0)</f>
        <v>Linxia</v>
      </c>
    </row>
    <row r="1452" spans="1:9" hidden="1" x14ac:dyDescent="0.35">
      <c r="A1452" s="7" t="s">
        <v>6034</v>
      </c>
      <c r="B1452" s="8" t="s">
        <v>276</v>
      </c>
      <c r="C1452" s="8" t="s">
        <v>6035</v>
      </c>
      <c r="D1452" s="8" t="s">
        <v>6036</v>
      </c>
      <c r="E1452" s="8" t="s">
        <v>6037</v>
      </c>
      <c r="F1452" s="9">
        <v>0</v>
      </c>
      <c r="G1452" s="8" t="s">
        <v>2057</v>
      </c>
      <c r="H1452" s="8" t="s">
        <v>2058</v>
      </c>
      <c r="I1452" s="10" t="str">
        <f>VLOOKUP(namesZH!$A1452,stationkey!B:G,6,0)</f>
        <v>Gannan</v>
      </c>
    </row>
    <row r="1453" spans="1:9" hidden="1" x14ac:dyDescent="0.35">
      <c r="A1453" s="11" t="s">
        <v>6038</v>
      </c>
      <c r="B1453" s="12" t="s">
        <v>6039</v>
      </c>
      <c r="C1453" s="12" t="s">
        <v>6040</v>
      </c>
      <c r="D1453" s="12" t="s">
        <v>6041</v>
      </c>
      <c r="E1453" s="12" t="s">
        <v>6042</v>
      </c>
      <c r="F1453" s="13">
        <v>0</v>
      </c>
      <c r="G1453" s="12" t="s">
        <v>2079</v>
      </c>
      <c r="H1453" s="12" t="s">
        <v>2080</v>
      </c>
      <c r="I1453" s="14" t="str">
        <f>VLOOKUP(namesZH!$A1453,stationkey!B:G,6,0)</f>
        <v>Haidong</v>
      </c>
    </row>
    <row r="1454" spans="1:9" hidden="1" x14ac:dyDescent="0.35">
      <c r="A1454" s="7" t="s">
        <v>6043</v>
      </c>
      <c r="B1454" s="8" t="s">
        <v>6044</v>
      </c>
      <c r="C1454" s="8" t="s">
        <v>6045</v>
      </c>
      <c r="D1454" s="8" t="s">
        <v>6046</v>
      </c>
      <c r="E1454" s="8" t="s">
        <v>6047</v>
      </c>
      <c r="F1454" s="9">
        <v>0</v>
      </c>
      <c r="G1454" s="8" t="s">
        <v>2079</v>
      </c>
      <c r="H1454" s="8" t="s">
        <v>2080</v>
      </c>
      <c r="I1454" s="10" t="str">
        <f>VLOOKUP(namesZH!$A1454,stationkey!B:G,6,0)</f>
        <v>Haibei</v>
      </c>
    </row>
    <row r="1455" spans="1:9" hidden="1" x14ac:dyDescent="0.35">
      <c r="A1455" s="11" t="s">
        <v>6048</v>
      </c>
      <c r="B1455" s="12" t="s">
        <v>6049</v>
      </c>
      <c r="C1455" s="12" t="s">
        <v>6050</v>
      </c>
      <c r="D1455" s="12" t="s">
        <v>6051</v>
      </c>
      <c r="E1455" s="12" t="s">
        <v>6052</v>
      </c>
      <c r="F1455" s="13">
        <v>0</v>
      </c>
      <c r="G1455" s="12" t="s">
        <v>2079</v>
      </c>
      <c r="H1455" s="12" t="s">
        <v>2080</v>
      </c>
      <c r="I1455" s="14" t="str">
        <f>VLOOKUP(namesZH!$A1455,stationkey!B:G,6,0)</f>
        <v>Huangnan</v>
      </c>
    </row>
    <row r="1456" spans="1:9" hidden="1" x14ac:dyDescent="0.35">
      <c r="A1456" s="7" t="s">
        <v>6053</v>
      </c>
      <c r="B1456" s="8" t="s">
        <v>6054</v>
      </c>
      <c r="C1456" s="8" t="s">
        <v>6055</v>
      </c>
      <c r="D1456" s="8" t="s">
        <v>6056</v>
      </c>
      <c r="E1456" s="8" t="s">
        <v>6057</v>
      </c>
      <c r="F1456" s="9">
        <v>0</v>
      </c>
      <c r="G1456" s="8" t="s">
        <v>2079</v>
      </c>
      <c r="H1456" s="8" t="s">
        <v>2080</v>
      </c>
      <c r="I1456" s="10" t="str">
        <f>VLOOKUP(namesZH!$A1456,stationkey!B:G,6,0)</f>
        <v>Hainan</v>
      </c>
    </row>
    <row r="1457" spans="1:9" hidden="1" x14ac:dyDescent="0.35">
      <c r="A1457" s="11" t="s">
        <v>6058</v>
      </c>
      <c r="B1457" s="12" t="s">
        <v>6059</v>
      </c>
      <c r="C1457" s="12" t="s">
        <v>6060</v>
      </c>
      <c r="D1457" s="12" t="s">
        <v>6061</v>
      </c>
      <c r="E1457" s="12" t="s">
        <v>6062</v>
      </c>
      <c r="F1457" s="13">
        <v>0</v>
      </c>
      <c r="G1457" s="12" t="s">
        <v>2079</v>
      </c>
      <c r="H1457" s="12" t="s">
        <v>2080</v>
      </c>
      <c r="I1457" s="14" t="str">
        <f>VLOOKUP(namesZH!$A1457,stationkey!B:G,6,0)</f>
        <v>Golok</v>
      </c>
    </row>
    <row r="1458" spans="1:9" hidden="1" x14ac:dyDescent="0.35">
      <c r="A1458" s="7" t="s">
        <v>6063</v>
      </c>
      <c r="B1458" s="8" t="s">
        <v>6064</v>
      </c>
      <c r="C1458" s="8" t="s">
        <v>6065</v>
      </c>
      <c r="D1458" s="8" t="s">
        <v>6066</v>
      </c>
      <c r="E1458" s="8" t="s">
        <v>6067</v>
      </c>
      <c r="F1458" s="9">
        <v>0</v>
      </c>
      <c r="G1458" s="8" t="s">
        <v>2079</v>
      </c>
      <c r="H1458" s="8" t="s">
        <v>2080</v>
      </c>
      <c r="I1458" s="10" t="str">
        <f>VLOOKUP(namesZH!$A1458,stationkey!B:G,6,0)</f>
        <v>Yushu</v>
      </c>
    </row>
    <row r="1459" spans="1:9" hidden="1" x14ac:dyDescent="0.35">
      <c r="A1459" s="11" t="s">
        <v>6068</v>
      </c>
      <c r="B1459" s="12" t="s">
        <v>6069</v>
      </c>
      <c r="C1459" s="12" t="s">
        <v>6070</v>
      </c>
      <c r="D1459" s="12" t="s">
        <v>6071</v>
      </c>
      <c r="E1459" s="12" t="s">
        <v>6072</v>
      </c>
      <c r="F1459" s="13">
        <v>0</v>
      </c>
      <c r="G1459" s="12" t="s">
        <v>2079</v>
      </c>
      <c r="H1459" s="12" t="s">
        <v>2080</v>
      </c>
      <c r="I1459" s="14" t="str">
        <f>VLOOKUP(namesZH!$A1459,stationkey!B:G,6,0)</f>
        <v>Haixi</v>
      </c>
    </row>
    <row r="1460" spans="1:9" hidden="1" x14ac:dyDescent="0.35">
      <c r="A1460" s="7" t="s">
        <v>6073</v>
      </c>
      <c r="B1460" s="8" t="s">
        <v>6074</v>
      </c>
      <c r="C1460" s="8" t="s">
        <v>6075</v>
      </c>
      <c r="D1460" s="8" t="s">
        <v>6076</v>
      </c>
      <c r="E1460" s="8" t="s">
        <v>6077</v>
      </c>
      <c r="F1460" s="9">
        <v>0</v>
      </c>
      <c r="G1460" s="8" t="s">
        <v>2098</v>
      </c>
      <c r="H1460" s="8" t="s">
        <v>2099</v>
      </c>
      <c r="I1460" s="10" t="str">
        <f>VLOOKUP(namesZH!$A1460,stationkey!B:G,6,0)</f>
        <v>Wuzhong</v>
      </c>
    </row>
    <row r="1461" spans="1:9" hidden="1" x14ac:dyDescent="0.35">
      <c r="A1461" s="11" t="s">
        <v>6078</v>
      </c>
      <c r="B1461" s="12" t="s">
        <v>6079</v>
      </c>
      <c r="C1461" s="12" t="s">
        <v>6075</v>
      </c>
      <c r="D1461" s="12" t="s">
        <v>6080</v>
      </c>
      <c r="E1461" s="12" t="s">
        <v>6081</v>
      </c>
      <c r="F1461" s="13">
        <v>0</v>
      </c>
      <c r="G1461" s="12" t="s">
        <v>2098</v>
      </c>
      <c r="H1461" s="12" t="s">
        <v>2099</v>
      </c>
      <c r="I1461" s="14" t="str">
        <f>VLOOKUP(namesZH!$A1461,stationkey!B:G,6,0)</f>
        <v>Wuzhong</v>
      </c>
    </row>
    <row r="1462" spans="1:9" hidden="1" x14ac:dyDescent="0.35">
      <c r="A1462" s="7" t="s">
        <v>6082</v>
      </c>
      <c r="B1462" s="8" t="s">
        <v>6083</v>
      </c>
      <c r="C1462" s="8" t="s">
        <v>6075</v>
      </c>
      <c r="D1462" s="8" t="s">
        <v>6084</v>
      </c>
      <c r="E1462" s="8" t="s">
        <v>6085</v>
      </c>
      <c r="F1462" s="9">
        <v>0</v>
      </c>
      <c r="G1462" s="8" t="s">
        <v>2098</v>
      </c>
      <c r="H1462" s="8" t="s">
        <v>2099</v>
      </c>
      <c r="I1462" s="10" t="str">
        <f>VLOOKUP(namesZH!$A1462,stationkey!B:G,6,0)</f>
        <v>Wuzhong</v>
      </c>
    </row>
    <row r="1463" spans="1:9" hidden="1" x14ac:dyDescent="0.35">
      <c r="A1463" s="11" t="s">
        <v>6086</v>
      </c>
      <c r="B1463" s="12" t="s">
        <v>6087</v>
      </c>
      <c r="C1463" s="12" t="s">
        <v>6088</v>
      </c>
      <c r="D1463" s="12" t="s">
        <v>6089</v>
      </c>
      <c r="E1463" s="12" t="s">
        <v>6090</v>
      </c>
      <c r="F1463" s="13">
        <v>0</v>
      </c>
      <c r="G1463" s="12" t="s">
        <v>2098</v>
      </c>
      <c r="H1463" s="12" t="s">
        <v>2099</v>
      </c>
      <c r="I1463" s="14" t="str">
        <f>VLOOKUP(namesZH!$A1463,stationkey!B:G,6,0)</f>
        <v>Zhongwei</v>
      </c>
    </row>
    <row r="1464" spans="1:9" hidden="1" x14ac:dyDescent="0.35">
      <c r="A1464" s="7" t="s">
        <v>6091</v>
      </c>
      <c r="B1464" s="8" t="s">
        <v>6092</v>
      </c>
      <c r="C1464" s="8" t="s">
        <v>6088</v>
      </c>
      <c r="D1464" s="8" t="s">
        <v>6093</v>
      </c>
      <c r="E1464" s="8" t="s">
        <v>6094</v>
      </c>
      <c r="F1464" s="9">
        <v>0</v>
      </c>
      <c r="G1464" s="8" t="s">
        <v>2098</v>
      </c>
      <c r="H1464" s="8" t="s">
        <v>2099</v>
      </c>
      <c r="I1464" s="10" t="str">
        <f>VLOOKUP(namesZH!$A1464,stationkey!B:G,6,0)</f>
        <v>Zhongwei</v>
      </c>
    </row>
    <row r="1465" spans="1:9" hidden="1" x14ac:dyDescent="0.35">
      <c r="A1465" s="11" t="s">
        <v>6095</v>
      </c>
      <c r="B1465" s="12" t="s">
        <v>6096</v>
      </c>
      <c r="C1465" s="12" t="s">
        <v>6088</v>
      </c>
      <c r="D1465" s="12" t="s">
        <v>6097</v>
      </c>
      <c r="E1465" s="12" t="s">
        <v>6098</v>
      </c>
      <c r="F1465" s="13">
        <v>0</v>
      </c>
      <c r="G1465" s="12" t="s">
        <v>2098</v>
      </c>
      <c r="H1465" s="12" t="s">
        <v>2099</v>
      </c>
      <c r="I1465" s="14" t="str">
        <f>VLOOKUP(namesZH!$A1465,stationkey!B:G,6,0)</f>
        <v>Zhongwei</v>
      </c>
    </row>
    <row r="1466" spans="1:9" hidden="1" x14ac:dyDescent="0.35">
      <c r="A1466" s="7" t="s">
        <v>6099</v>
      </c>
      <c r="B1466" s="8" t="s">
        <v>6100</v>
      </c>
      <c r="C1466" s="8" t="s">
        <v>6101</v>
      </c>
      <c r="D1466" s="8" t="s">
        <v>6102</v>
      </c>
      <c r="E1466" s="8" t="s">
        <v>6103</v>
      </c>
      <c r="F1466" s="9">
        <v>0</v>
      </c>
      <c r="G1466" s="8" t="s">
        <v>2098</v>
      </c>
      <c r="H1466" s="8" t="s">
        <v>2099</v>
      </c>
      <c r="I1466" s="10" t="str">
        <f>VLOOKUP(namesZH!$A1466,stationkey!B:G,6,0)</f>
        <v>Guyuan</v>
      </c>
    </row>
    <row r="1467" spans="1:9" hidden="1" x14ac:dyDescent="0.35">
      <c r="A1467" s="11" t="s">
        <v>6104</v>
      </c>
      <c r="B1467" s="12" t="s">
        <v>276</v>
      </c>
      <c r="C1467" s="12" t="s">
        <v>6101</v>
      </c>
      <c r="D1467" s="12" t="s">
        <v>6105</v>
      </c>
      <c r="E1467" s="12" t="s">
        <v>6106</v>
      </c>
      <c r="F1467" s="13">
        <v>0</v>
      </c>
      <c r="G1467" s="12" t="s">
        <v>2098</v>
      </c>
      <c r="H1467" s="12" t="s">
        <v>2099</v>
      </c>
      <c r="I1467" s="14" t="str">
        <f>VLOOKUP(namesZH!$A1467,stationkey!B:G,6,0)</f>
        <v>Guyuan</v>
      </c>
    </row>
    <row r="1468" spans="1:9" hidden="1" x14ac:dyDescent="0.35">
      <c r="A1468" s="7" t="s">
        <v>6107</v>
      </c>
      <c r="B1468" s="8" t="s">
        <v>2307</v>
      </c>
      <c r="C1468" s="8" t="s">
        <v>6101</v>
      </c>
      <c r="D1468" s="8" t="s">
        <v>6108</v>
      </c>
      <c r="E1468" s="8" t="s">
        <v>6109</v>
      </c>
      <c r="F1468" s="9">
        <v>0</v>
      </c>
      <c r="G1468" s="8" t="s">
        <v>2098</v>
      </c>
      <c r="H1468" s="8" t="s">
        <v>2099</v>
      </c>
      <c r="I1468" s="10" t="str">
        <f>VLOOKUP(namesZH!$A1468,stationkey!B:G,6,0)</f>
        <v>Guyuan</v>
      </c>
    </row>
    <row r="1469" spans="1:9" hidden="1" x14ac:dyDescent="0.35">
      <c r="A1469" s="11" t="s">
        <v>6110</v>
      </c>
      <c r="B1469" s="12" t="s">
        <v>396</v>
      </c>
      <c r="C1469" s="12" t="s">
        <v>6111</v>
      </c>
      <c r="D1469" s="12" t="s">
        <v>6112</v>
      </c>
      <c r="E1469" s="12" t="s">
        <v>6113</v>
      </c>
      <c r="F1469" s="13">
        <v>0</v>
      </c>
      <c r="G1469" s="12" t="s">
        <v>2124</v>
      </c>
      <c r="H1469" s="12" t="s">
        <v>2125</v>
      </c>
      <c r="I1469" s="14" t="str">
        <f>VLOOKUP(namesZH!$A1469,stationkey!B:G,6,0)</f>
        <v>Turpan</v>
      </c>
    </row>
    <row r="1470" spans="1:9" hidden="1" x14ac:dyDescent="0.35">
      <c r="A1470" s="7" t="s">
        <v>6114</v>
      </c>
      <c r="B1470" s="8" t="s">
        <v>6115</v>
      </c>
      <c r="C1470" s="8" t="s">
        <v>6111</v>
      </c>
      <c r="D1470" s="8" t="s">
        <v>6116</v>
      </c>
      <c r="E1470" s="8" t="s">
        <v>6117</v>
      </c>
      <c r="F1470" s="9">
        <v>0</v>
      </c>
      <c r="G1470" s="8" t="s">
        <v>2124</v>
      </c>
      <c r="H1470" s="8" t="s">
        <v>2125</v>
      </c>
      <c r="I1470" s="10" t="str">
        <f>VLOOKUP(namesZH!$A1470,stationkey!B:G,6,0)</f>
        <v>Turpan</v>
      </c>
    </row>
    <row r="1471" spans="1:9" hidden="1" x14ac:dyDescent="0.35">
      <c r="A1471" s="11" t="s">
        <v>6118</v>
      </c>
      <c r="B1471" s="12" t="s">
        <v>6119</v>
      </c>
      <c r="C1471" s="12" t="s">
        <v>6120</v>
      </c>
      <c r="D1471" s="12" t="s">
        <v>6121</v>
      </c>
      <c r="E1471" s="12" t="s">
        <v>6122</v>
      </c>
      <c r="F1471" s="13">
        <v>0</v>
      </c>
      <c r="G1471" s="12" t="s">
        <v>2124</v>
      </c>
      <c r="H1471" s="12" t="s">
        <v>2125</v>
      </c>
      <c r="I1471" s="14" t="str">
        <f>VLOOKUP(namesZH!$A1471,stationkey!B:G,6,0)</f>
        <v>Hami</v>
      </c>
    </row>
    <row r="1472" spans="1:9" hidden="1" x14ac:dyDescent="0.35">
      <c r="A1472" s="7" t="s">
        <v>6123</v>
      </c>
      <c r="B1472" s="8" t="s">
        <v>6124</v>
      </c>
      <c r="C1472" s="8" t="s">
        <v>6120</v>
      </c>
      <c r="D1472" s="8" t="s">
        <v>6125</v>
      </c>
      <c r="E1472" s="8" t="s">
        <v>6126</v>
      </c>
      <c r="F1472" s="9">
        <v>0</v>
      </c>
      <c r="G1472" s="8" t="s">
        <v>2124</v>
      </c>
      <c r="H1472" s="8" t="s">
        <v>2125</v>
      </c>
      <c r="I1472" s="10" t="str">
        <f>VLOOKUP(namesZH!$A1472,stationkey!B:G,6,0)</f>
        <v>Hami</v>
      </c>
    </row>
    <row r="1473" spans="1:9" hidden="1" x14ac:dyDescent="0.35">
      <c r="A1473" s="11" t="s">
        <v>6127</v>
      </c>
      <c r="B1473" s="12" t="s">
        <v>6128</v>
      </c>
      <c r="C1473" s="12" t="s">
        <v>6129</v>
      </c>
      <c r="D1473" s="12" t="s">
        <v>6130</v>
      </c>
      <c r="E1473" s="12" t="s">
        <v>6131</v>
      </c>
      <c r="F1473" s="13">
        <v>0</v>
      </c>
      <c r="G1473" s="12" t="s">
        <v>2124</v>
      </c>
      <c r="H1473" s="12" t="s">
        <v>2125</v>
      </c>
      <c r="I1473" s="14" t="str">
        <f>VLOOKUP(namesZH!$A1473,stationkey!B:G,6,0)</f>
        <v>Changji</v>
      </c>
    </row>
    <row r="1474" spans="1:9" hidden="1" x14ac:dyDescent="0.35">
      <c r="A1474" s="7" t="s">
        <v>6132</v>
      </c>
      <c r="B1474" s="8" t="s">
        <v>5616</v>
      </c>
      <c r="C1474" s="8" t="s">
        <v>6129</v>
      </c>
      <c r="D1474" s="8" t="s">
        <v>6133</v>
      </c>
      <c r="E1474" s="8" t="s">
        <v>6134</v>
      </c>
      <c r="F1474" s="9">
        <v>0</v>
      </c>
      <c r="G1474" s="8" t="s">
        <v>2124</v>
      </c>
      <c r="H1474" s="8" t="s">
        <v>2125</v>
      </c>
      <c r="I1474" s="10" t="str">
        <f>VLOOKUP(namesZH!$A1474,stationkey!B:G,6,0)</f>
        <v>Changji</v>
      </c>
    </row>
    <row r="1475" spans="1:9" hidden="1" x14ac:dyDescent="0.35">
      <c r="A1475" s="11" t="s">
        <v>6135</v>
      </c>
      <c r="B1475" s="12" t="s">
        <v>6136</v>
      </c>
      <c r="C1475" s="12" t="s">
        <v>6129</v>
      </c>
      <c r="D1475" s="12" t="s">
        <v>6137</v>
      </c>
      <c r="E1475" s="12" t="s">
        <v>6138</v>
      </c>
      <c r="F1475" s="13">
        <v>0</v>
      </c>
      <c r="G1475" s="12" t="s">
        <v>2124</v>
      </c>
      <c r="H1475" s="12" t="s">
        <v>2125</v>
      </c>
      <c r="I1475" s="14" t="str">
        <f>VLOOKUP(namesZH!$A1475,stationkey!B:G,6,0)</f>
        <v>Changji</v>
      </c>
    </row>
    <row r="1476" spans="1:9" hidden="1" x14ac:dyDescent="0.35">
      <c r="A1476" s="7" t="s">
        <v>6139</v>
      </c>
      <c r="B1476" s="8" t="s">
        <v>6140</v>
      </c>
      <c r="C1476" s="8" t="s">
        <v>6141</v>
      </c>
      <c r="D1476" s="8" t="s">
        <v>6142</v>
      </c>
      <c r="E1476" s="8" t="s">
        <v>6143</v>
      </c>
      <c r="F1476" s="9">
        <v>0</v>
      </c>
      <c r="G1476" s="8" t="s">
        <v>2124</v>
      </c>
      <c r="H1476" s="8" t="s">
        <v>2125</v>
      </c>
      <c r="I1476" s="10" t="str">
        <f>VLOOKUP(namesZH!$A1476,stationkey!B:G,6,0)</f>
        <v>Bozhou</v>
      </c>
    </row>
    <row r="1477" spans="1:9" hidden="1" x14ac:dyDescent="0.35">
      <c r="A1477" s="11" t="s">
        <v>6144</v>
      </c>
      <c r="B1477" s="12" t="s">
        <v>396</v>
      </c>
      <c r="C1477" s="12" t="s">
        <v>6141</v>
      </c>
      <c r="D1477" s="12" t="s">
        <v>6145</v>
      </c>
      <c r="E1477" s="12" t="s">
        <v>6146</v>
      </c>
      <c r="F1477" s="13">
        <v>0</v>
      </c>
      <c r="G1477" s="12" t="s">
        <v>2124</v>
      </c>
      <c r="H1477" s="12" t="s">
        <v>2125</v>
      </c>
      <c r="I1477" s="14" t="str">
        <f>VLOOKUP(namesZH!$A1477,stationkey!B:G,6,0)</f>
        <v>Bozhou</v>
      </c>
    </row>
    <row r="1478" spans="1:9" hidden="1" x14ac:dyDescent="0.35">
      <c r="A1478" s="7" t="s">
        <v>6147</v>
      </c>
      <c r="B1478" s="8" t="s">
        <v>6148</v>
      </c>
      <c r="C1478" s="8" t="s">
        <v>6149</v>
      </c>
      <c r="D1478" s="8" t="s">
        <v>6150</v>
      </c>
      <c r="E1478" s="8" t="s">
        <v>6151</v>
      </c>
      <c r="F1478" s="9">
        <v>0</v>
      </c>
      <c r="G1478" s="8" t="s">
        <v>2124</v>
      </c>
      <c r="H1478" s="8" t="s">
        <v>2125</v>
      </c>
      <c r="I1478" s="10" t="str">
        <f>VLOOKUP(namesZH!$A1478,stationkey!B:G,6,0)</f>
        <v>Aksu</v>
      </c>
    </row>
    <row r="1479" spans="1:9" hidden="1" x14ac:dyDescent="0.35">
      <c r="A1479" s="11" t="s">
        <v>6152</v>
      </c>
      <c r="B1479" s="12" t="s">
        <v>6153</v>
      </c>
      <c r="C1479" s="12" t="s">
        <v>6149</v>
      </c>
      <c r="D1479" s="12" t="s">
        <v>6154</v>
      </c>
      <c r="E1479" s="12" t="s">
        <v>6155</v>
      </c>
      <c r="F1479" s="13">
        <v>0</v>
      </c>
      <c r="G1479" s="12" t="s">
        <v>2124</v>
      </c>
      <c r="H1479" s="12" t="s">
        <v>2125</v>
      </c>
      <c r="I1479" s="14" t="str">
        <f>VLOOKUP(namesZH!$A1479,stationkey!B:G,6,0)</f>
        <v>Aksu</v>
      </c>
    </row>
    <row r="1480" spans="1:9" hidden="1" x14ac:dyDescent="0.35">
      <c r="A1480" s="7" t="s">
        <v>6156</v>
      </c>
      <c r="B1480" s="8" t="s">
        <v>6157</v>
      </c>
      <c r="C1480" s="8" t="s">
        <v>6158</v>
      </c>
      <c r="D1480" s="8" t="s">
        <v>6159</v>
      </c>
      <c r="E1480" s="8" t="s">
        <v>6160</v>
      </c>
      <c r="F1480" s="9">
        <v>0</v>
      </c>
      <c r="G1480" s="8" t="s">
        <v>2124</v>
      </c>
      <c r="H1480" s="8" t="s">
        <v>2125</v>
      </c>
      <c r="I1480" s="10" t="str">
        <f>VLOOKUP(namesZH!$A1480,stationkey!B:G,6,0)</f>
        <v>Kezilesu State</v>
      </c>
    </row>
    <row r="1481" spans="1:9" hidden="1" x14ac:dyDescent="0.35">
      <c r="A1481" s="11" t="s">
        <v>6161</v>
      </c>
      <c r="B1481" s="12" t="s">
        <v>6162</v>
      </c>
      <c r="C1481" s="12" t="s">
        <v>6163</v>
      </c>
      <c r="D1481" s="12" t="s">
        <v>6164</v>
      </c>
      <c r="E1481" s="12" t="s">
        <v>6165</v>
      </c>
      <c r="F1481" s="13">
        <v>0</v>
      </c>
      <c r="G1481" s="12" t="s">
        <v>2124</v>
      </c>
      <c r="H1481" s="12" t="s">
        <v>2125</v>
      </c>
      <c r="I1481" s="14" t="str">
        <f>VLOOKUP(namesZH!$A1481,stationkey!B:G,6,0)</f>
        <v>Kashi</v>
      </c>
    </row>
    <row r="1482" spans="1:9" hidden="1" x14ac:dyDescent="0.35">
      <c r="A1482" s="7" t="s">
        <v>6166</v>
      </c>
      <c r="B1482" s="8" t="s">
        <v>6167</v>
      </c>
      <c r="C1482" s="8" t="s">
        <v>6163</v>
      </c>
      <c r="D1482" s="8" t="s">
        <v>6168</v>
      </c>
      <c r="E1482" s="8" t="s">
        <v>6169</v>
      </c>
      <c r="F1482" s="9">
        <v>0</v>
      </c>
      <c r="G1482" s="8" t="s">
        <v>2124</v>
      </c>
      <c r="H1482" s="8" t="s">
        <v>2125</v>
      </c>
      <c r="I1482" s="10" t="str">
        <f>VLOOKUP(namesZH!$A1482,stationkey!B:G,6,0)</f>
        <v>Kashi</v>
      </c>
    </row>
    <row r="1483" spans="1:9" hidden="1" x14ac:dyDescent="0.35">
      <c r="A1483" s="11" t="s">
        <v>6170</v>
      </c>
      <c r="B1483" s="12" t="s">
        <v>812</v>
      </c>
      <c r="C1483" s="12" t="s">
        <v>6163</v>
      </c>
      <c r="D1483" s="12" t="s">
        <v>6171</v>
      </c>
      <c r="E1483" s="12" t="s">
        <v>6172</v>
      </c>
      <c r="F1483" s="13">
        <v>0</v>
      </c>
      <c r="G1483" s="12" t="s">
        <v>2124</v>
      </c>
      <c r="H1483" s="12" t="s">
        <v>2125</v>
      </c>
      <c r="I1483" s="14" t="str">
        <f>VLOOKUP(namesZH!$A1483,stationkey!B:G,6,0)</f>
        <v>Kashi</v>
      </c>
    </row>
    <row r="1484" spans="1:9" hidden="1" x14ac:dyDescent="0.35">
      <c r="A1484" s="7" t="s">
        <v>6173</v>
      </c>
      <c r="B1484" s="8" t="s">
        <v>6174</v>
      </c>
      <c r="C1484" s="8" t="s">
        <v>6175</v>
      </c>
      <c r="D1484" s="8" t="s">
        <v>6176</v>
      </c>
      <c r="E1484" s="8" t="s">
        <v>6177</v>
      </c>
      <c r="F1484" s="9">
        <v>0</v>
      </c>
      <c r="G1484" s="8" t="s">
        <v>2124</v>
      </c>
      <c r="H1484" s="8" t="s">
        <v>2125</v>
      </c>
      <c r="I1484" s="10" t="str">
        <f>VLOOKUP(namesZH!$A1484,stationkey!B:G,6,0)</f>
        <v>Hotan</v>
      </c>
    </row>
    <row r="1485" spans="1:9" hidden="1" x14ac:dyDescent="0.35">
      <c r="A1485" s="11" t="s">
        <v>6178</v>
      </c>
      <c r="B1485" s="12" t="s">
        <v>6179</v>
      </c>
      <c r="C1485" s="12" t="s">
        <v>6175</v>
      </c>
      <c r="D1485" s="12" t="s">
        <v>6180</v>
      </c>
      <c r="E1485" s="12" t="s">
        <v>6181</v>
      </c>
      <c r="F1485" s="13">
        <v>0</v>
      </c>
      <c r="G1485" s="12" t="s">
        <v>2124</v>
      </c>
      <c r="H1485" s="12" t="s">
        <v>2125</v>
      </c>
      <c r="I1485" s="14" t="str">
        <f>VLOOKUP(namesZH!$A1485,stationkey!B:G,6,0)</f>
        <v>Hotan</v>
      </c>
    </row>
    <row r="1486" spans="1:9" hidden="1" x14ac:dyDescent="0.35">
      <c r="A1486" s="7" t="s">
        <v>6182</v>
      </c>
      <c r="B1486" s="8" t="s">
        <v>396</v>
      </c>
      <c r="C1486" s="8" t="s">
        <v>6183</v>
      </c>
      <c r="D1486" s="8" t="s">
        <v>6184</v>
      </c>
      <c r="E1486" s="8" t="s">
        <v>6185</v>
      </c>
      <c r="F1486" s="9">
        <v>0</v>
      </c>
      <c r="G1486" s="8" t="s">
        <v>2124</v>
      </c>
      <c r="H1486" s="8" t="s">
        <v>2125</v>
      </c>
      <c r="I1486" s="10" t="str">
        <f>VLOOKUP(namesZH!$A1486,stationkey!B:G,6,0)</f>
        <v>Ili Kazak</v>
      </c>
    </row>
    <row r="1487" spans="1:9" hidden="1" x14ac:dyDescent="0.35">
      <c r="A1487" s="11" t="s">
        <v>6186</v>
      </c>
      <c r="B1487" s="12" t="s">
        <v>6187</v>
      </c>
      <c r="C1487" s="12" t="s">
        <v>6183</v>
      </c>
      <c r="D1487" s="12" t="s">
        <v>6188</v>
      </c>
      <c r="E1487" s="12" t="s">
        <v>6189</v>
      </c>
      <c r="F1487" s="13">
        <v>0</v>
      </c>
      <c r="G1487" s="12" t="s">
        <v>2124</v>
      </c>
      <c r="H1487" s="12" t="s">
        <v>2125</v>
      </c>
      <c r="I1487" s="14" t="str">
        <f>VLOOKUP(namesZH!$A1487,stationkey!B:G,6,0)</f>
        <v>Ili Kazak</v>
      </c>
    </row>
    <row r="1488" spans="1:9" hidden="1" x14ac:dyDescent="0.35">
      <c r="A1488" s="7" t="s">
        <v>6190</v>
      </c>
      <c r="B1488" s="8" t="s">
        <v>2392</v>
      </c>
      <c r="C1488" s="8" t="s">
        <v>6183</v>
      </c>
      <c r="D1488" s="8" t="s">
        <v>6191</v>
      </c>
      <c r="E1488" s="8" t="s">
        <v>6192</v>
      </c>
      <c r="F1488" s="9">
        <v>0</v>
      </c>
      <c r="G1488" s="8" t="s">
        <v>2124</v>
      </c>
      <c r="H1488" s="8" t="s">
        <v>2125</v>
      </c>
      <c r="I1488" s="10" t="str">
        <f>VLOOKUP(namesZH!$A1488,stationkey!B:G,6,0)</f>
        <v>Ili Kazak</v>
      </c>
    </row>
    <row r="1489" spans="1:9" hidden="1" x14ac:dyDescent="0.35">
      <c r="A1489" s="11" t="s">
        <v>6193</v>
      </c>
      <c r="B1489" s="12" t="s">
        <v>6194</v>
      </c>
      <c r="C1489" s="12" t="s">
        <v>6195</v>
      </c>
      <c r="D1489" s="12" t="s">
        <v>6196</v>
      </c>
      <c r="E1489" s="12" t="s">
        <v>6197</v>
      </c>
      <c r="F1489" s="13">
        <v>0</v>
      </c>
      <c r="G1489" s="12" t="s">
        <v>2124</v>
      </c>
      <c r="H1489" s="12" t="s">
        <v>2125</v>
      </c>
      <c r="I1489" s="14" t="str">
        <f>VLOOKUP(namesZH!$A1489,stationkey!B:G,6,0)</f>
        <v>Tacheng</v>
      </c>
    </row>
    <row r="1490" spans="1:9" hidden="1" x14ac:dyDescent="0.35">
      <c r="A1490" s="7" t="s">
        <v>6198</v>
      </c>
      <c r="B1490" s="8" t="s">
        <v>6199</v>
      </c>
      <c r="C1490" s="8" t="s">
        <v>6200</v>
      </c>
      <c r="D1490" s="8" t="s">
        <v>6201</v>
      </c>
      <c r="E1490" s="8" t="s">
        <v>6202</v>
      </c>
      <c r="F1490" s="9">
        <v>0</v>
      </c>
      <c r="G1490" s="8" t="s">
        <v>2124</v>
      </c>
      <c r="H1490" s="8" t="s">
        <v>2125</v>
      </c>
      <c r="I1490" s="10" t="str">
        <f>VLOOKUP(namesZH!$A1490,stationkey!B:G,6,0)</f>
        <v>Altay</v>
      </c>
    </row>
    <row r="1491" spans="1:9" hidden="1" x14ac:dyDescent="0.35">
      <c r="A1491" s="11" t="s">
        <v>6203</v>
      </c>
      <c r="B1491" s="12" t="s">
        <v>1103</v>
      </c>
      <c r="C1491" s="12" t="s">
        <v>6200</v>
      </c>
      <c r="D1491" s="12" t="s">
        <v>6204</v>
      </c>
      <c r="E1491" s="12" t="s">
        <v>6205</v>
      </c>
      <c r="F1491" s="13">
        <v>0</v>
      </c>
      <c r="G1491" s="12" t="s">
        <v>2124</v>
      </c>
      <c r="H1491" s="12" t="s">
        <v>2125</v>
      </c>
      <c r="I1491" s="14" t="str">
        <f>VLOOKUP(namesZH!$A1491,stationkey!B:G,6,0)</f>
        <v>Altay</v>
      </c>
    </row>
    <row r="1492" spans="1:9" hidden="1" x14ac:dyDescent="0.35">
      <c r="A1492" s="7" t="s">
        <v>6206</v>
      </c>
      <c r="B1492" s="8" t="s">
        <v>6207</v>
      </c>
      <c r="C1492" s="8" t="s">
        <v>6208</v>
      </c>
      <c r="D1492" s="8" t="s">
        <v>6209</v>
      </c>
      <c r="E1492" s="8" t="s">
        <v>6210</v>
      </c>
      <c r="F1492" s="9">
        <v>0</v>
      </c>
      <c r="G1492" s="8" t="s">
        <v>2124</v>
      </c>
      <c r="H1492" s="8" t="s">
        <v>2125</v>
      </c>
      <c r="I1492" s="10" t="str">
        <f>VLOOKUP(namesZH!$A1492,stationkey!B:G,6,0)</f>
        <v>Shihezi</v>
      </c>
    </row>
    <row r="1493" spans="1:9" hidden="1" x14ac:dyDescent="0.35">
      <c r="A1493" s="11" t="s">
        <v>6211</v>
      </c>
      <c r="B1493" s="12" t="s">
        <v>6212</v>
      </c>
      <c r="C1493" s="12" t="s">
        <v>6208</v>
      </c>
      <c r="D1493" s="12" t="s">
        <v>6213</v>
      </c>
      <c r="E1493" s="12" t="s">
        <v>6214</v>
      </c>
      <c r="F1493" s="13">
        <v>0</v>
      </c>
      <c r="G1493" s="12" t="s">
        <v>2124</v>
      </c>
      <c r="H1493" s="12" t="s">
        <v>2125</v>
      </c>
      <c r="I1493" s="14" t="str">
        <f>VLOOKUP(namesZH!$A1493,stationkey!B:G,6,0)</f>
        <v>Shihezi</v>
      </c>
    </row>
    <row r="1494" spans="1:9" hidden="1" x14ac:dyDescent="0.35">
      <c r="A1494" s="7" t="s">
        <v>6215</v>
      </c>
      <c r="B1494" s="8" t="s">
        <v>6216</v>
      </c>
      <c r="C1494" s="8" t="s">
        <v>6217</v>
      </c>
      <c r="D1494" s="8" t="s">
        <v>6218</v>
      </c>
      <c r="E1494" s="8" t="s">
        <v>6219</v>
      </c>
      <c r="F1494" s="9">
        <v>0</v>
      </c>
      <c r="G1494" s="8" t="s">
        <v>2124</v>
      </c>
      <c r="H1494" s="8" t="s">
        <v>2125</v>
      </c>
      <c r="I1494" s="10" t="str">
        <f>VLOOKUP(namesZH!$A1494,stationkey!B:G,6,0)</f>
        <v>Wujiaqu</v>
      </c>
    </row>
    <row r="1495" spans="1:9" hidden="1" x14ac:dyDescent="0.35">
      <c r="A1495" s="11" t="s">
        <v>6220</v>
      </c>
      <c r="B1495" s="12" t="s">
        <v>6221</v>
      </c>
      <c r="C1495" s="12" t="s">
        <v>3440</v>
      </c>
      <c r="D1495" s="12" t="s">
        <v>6222</v>
      </c>
      <c r="E1495" s="12" t="s">
        <v>6223</v>
      </c>
      <c r="F1495" s="13">
        <v>0</v>
      </c>
      <c r="G1495" s="12" t="s">
        <v>1876</v>
      </c>
      <c r="H1495" s="12" t="s">
        <v>1877</v>
      </c>
      <c r="I1495" s="14" t="str">
        <f>VLOOKUP(namesZH!$A1495,stationkey!B:G,6,0)</f>
        <v>Panzhihua</v>
      </c>
    </row>
    <row r="1496" spans="1:9" hidden="1" x14ac:dyDescent="0.35">
      <c r="A1496" s="7" t="s">
        <v>6224</v>
      </c>
      <c r="B1496" s="8" t="s">
        <v>6225</v>
      </c>
      <c r="C1496" s="8" t="s">
        <v>1274</v>
      </c>
      <c r="D1496" s="8" t="s">
        <v>6226</v>
      </c>
      <c r="E1496" s="8" t="s">
        <v>6227</v>
      </c>
      <c r="F1496" s="9">
        <v>0</v>
      </c>
      <c r="G1496" s="8" t="s">
        <v>1250</v>
      </c>
      <c r="H1496" s="8" t="s">
        <v>1251</v>
      </c>
      <c r="I1496" s="10" t="str">
        <f>VLOOKUP(namesZH!$A1496,stationkey!B:G,6,0)</f>
        <v>Xiamen</v>
      </c>
    </row>
    <row r="1497" spans="1:9" hidden="1" x14ac:dyDescent="0.35">
      <c r="A1497" s="11" t="s">
        <v>6228</v>
      </c>
      <c r="B1497" s="12" t="s">
        <v>6229</v>
      </c>
      <c r="C1497" s="12" t="s">
        <v>2791</v>
      </c>
      <c r="D1497" s="12" t="s">
        <v>6230</v>
      </c>
      <c r="E1497" s="12" t="s">
        <v>6231</v>
      </c>
      <c r="F1497" s="13">
        <v>0</v>
      </c>
      <c r="G1497" s="12" t="s">
        <v>432</v>
      </c>
      <c r="H1497" s="12" t="s">
        <v>433</v>
      </c>
      <c r="I1497" s="14" t="str">
        <f>VLOOKUP(namesZH!$A1497,stationkey!B:G,6,0)</f>
        <v>Changzhi</v>
      </c>
    </row>
    <row r="1498" spans="1:9" hidden="1" x14ac:dyDescent="0.35">
      <c r="A1498" s="15" t="s">
        <v>6232</v>
      </c>
      <c r="B1498" s="16" t="s">
        <v>6233</v>
      </c>
      <c r="C1498" s="16" t="s">
        <v>1518</v>
      </c>
      <c r="D1498" s="16" t="s">
        <v>6234</v>
      </c>
      <c r="E1498" s="16" t="s">
        <v>6235</v>
      </c>
      <c r="F1498" s="3">
        <v>0</v>
      </c>
      <c r="G1498" s="16" t="s">
        <v>1521</v>
      </c>
      <c r="H1498" s="16" t="s">
        <v>1522</v>
      </c>
      <c r="I1498" s="17" t="str">
        <f>VLOOKUP(namesZH!$A1498,stationkey!B:G,6,0)</f>
        <v>Guangzhou</v>
      </c>
    </row>
  </sheetData>
  <autoFilter ref="A1:I1498" xr:uid="{DAA14CB1-AFB9-422D-B080-6BDE5632FE14}">
    <filterColumn colId="2">
      <filters>
        <filter val="晋中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3F4D-0D88-49BE-B96D-03766CEC158D}">
  <dimension ref="A1:R1498"/>
  <sheetViews>
    <sheetView workbookViewId="0"/>
  </sheetViews>
  <sheetFormatPr defaultRowHeight="14.5" x14ac:dyDescent="0.35"/>
  <cols>
    <col min="1" max="1" width="10.6328125" bestFit="1" customWidth="1"/>
    <col min="2" max="2" width="14" bestFit="1" customWidth="1"/>
    <col min="3" max="3" width="80.7265625" bestFit="1" customWidth="1"/>
    <col min="4" max="4" width="52.81640625" bestFit="1" customWidth="1"/>
    <col min="5" max="5" width="9.08984375" bestFit="1" customWidth="1"/>
    <col min="6" max="6" width="12.90625" bestFit="1" customWidth="1"/>
    <col min="7" max="7" width="13.7265625" bestFit="1" customWidth="1"/>
    <col min="8" max="8" width="12.90625" bestFit="1" customWidth="1"/>
    <col min="9" max="10" width="6.6328125" bestFit="1" customWidth="1"/>
    <col min="11" max="11" width="11.26953125" bestFit="1" customWidth="1"/>
    <col min="12" max="12" width="13.54296875" bestFit="1" customWidth="1"/>
    <col min="13" max="13" width="8.08984375" bestFit="1" customWidth="1"/>
    <col min="14" max="14" width="11.90625" bestFit="1" customWidth="1"/>
    <col min="15" max="15" width="25.6328125" bestFit="1" customWidth="1"/>
    <col min="16" max="17" width="11.54296875" bestFit="1" customWidth="1"/>
    <col min="18" max="18" width="15.453125" bestFit="1" customWidth="1"/>
  </cols>
  <sheetData>
    <row r="1" spans="1:18" x14ac:dyDescent="0.35">
      <c r="A1" t="s">
        <v>6236</v>
      </c>
      <c r="B1" t="s">
        <v>6237</v>
      </c>
      <c r="C1" t="s">
        <v>6238</v>
      </c>
      <c r="D1" t="s">
        <v>47</v>
      </c>
      <c r="E1" t="s">
        <v>98</v>
      </c>
      <c r="F1" t="s">
        <v>99</v>
      </c>
      <c r="G1" t="s">
        <v>6239</v>
      </c>
      <c r="H1" t="s">
        <v>6240</v>
      </c>
      <c r="I1" t="s">
        <v>6241</v>
      </c>
      <c r="J1" t="s">
        <v>6242</v>
      </c>
      <c r="K1" t="s">
        <v>6243</v>
      </c>
      <c r="L1" t="s">
        <v>6244</v>
      </c>
      <c r="M1" t="s">
        <v>6245</v>
      </c>
      <c r="N1" t="s">
        <v>6246</v>
      </c>
      <c r="O1" t="s">
        <v>6247</v>
      </c>
      <c r="P1" t="s">
        <v>96</v>
      </c>
      <c r="Q1" t="s">
        <v>97</v>
      </c>
      <c r="R1" t="s">
        <v>6248</v>
      </c>
    </row>
    <row r="2" spans="1:18" x14ac:dyDescent="0.35">
      <c r="A2">
        <v>1</v>
      </c>
      <c r="B2" s="2" t="s">
        <v>101</v>
      </c>
      <c r="C2" s="2" t="s">
        <v>6249</v>
      </c>
      <c r="D2" s="2" t="s">
        <v>6250</v>
      </c>
      <c r="E2" t="b">
        <v>0</v>
      </c>
      <c r="F2" s="2" t="s">
        <v>106</v>
      </c>
      <c r="G2" s="2" t="s">
        <v>106</v>
      </c>
      <c r="H2" s="2" t="s">
        <v>6251</v>
      </c>
      <c r="I2" s="2" t="s">
        <v>6252</v>
      </c>
      <c r="J2" s="2" t="s">
        <v>6252</v>
      </c>
      <c r="K2" s="2" t="s">
        <v>6253</v>
      </c>
      <c r="L2" s="2" t="s">
        <v>6254</v>
      </c>
      <c r="M2" s="2" t="s">
        <v>6255</v>
      </c>
      <c r="N2" s="2" t="s">
        <v>6254</v>
      </c>
      <c r="O2" s="2" t="s">
        <v>106</v>
      </c>
      <c r="P2" s="2" t="s">
        <v>104</v>
      </c>
      <c r="Q2" s="2" t="s">
        <v>105</v>
      </c>
      <c r="R2" s="2" t="s">
        <v>6256</v>
      </c>
    </row>
    <row r="3" spans="1:18" x14ac:dyDescent="0.35">
      <c r="A3">
        <v>2</v>
      </c>
      <c r="B3" s="2" t="s">
        <v>107</v>
      </c>
      <c r="C3" s="2" t="s">
        <v>6257</v>
      </c>
      <c r="D3" s="2" t="s">
        <v>6250</v>
      </c>
      <c r="E3" t="b">
        <v>0</v>
      </c>
      <c r="F3" s="2" t="s">
        <v>106</v>
      </c>
      <c r="G3" s="2" t="s">
        <v>106</v>
      </c>
      <c r="H3" s="2" t="s">
        <v>6251</v>
      </c>
      <c r="I3" s="2" t="s">
        <v>6252</v>
      </c>
      <c r="J3" s="2" t="s">
        <v>6252</v>
      </c>
      <c r="K3" s="2" t="s">
        <v>6253</v>
      </c>
      <c r="L3" s="2" t="s">
        <v>6254</v>
      </c>
      <c r="M3" s="2" t="s">
        <v>6255</v>
      </c>
      <c r="N3" s="2" t="s">
        <v>6254</v>
      </c>
      <c r="O3" s="2" t="s">
        <v>106</v>
      </c>
      <c r="P3" s="2" t="s">
        <v>109</v>
      </c>
      <c r="Q3" s="2" t="s">
        <v>110</v>
      </c>
      <c r="R3" s="2" t="s">
        <v>6256</v>
      </c>
    </row>
    <row r="4" spans="1:18" x14ac:dyDescent="0.35">
      <c r="A4">
        <v>3</v>
      </c>
      <c r="B4" s="2" t="s">
        <v>111</v>
      </c>
      <c r="C4" s="2" t="s">
        <v>6258</v>
      </c>
      <c r="D4" s="2" t="s">
        <v>6250</v>
      </c>
      <c r="E4" t="b">
        <v>0</v>
      </c>
      <c r="F4" s="2" t="s">
        <v>106</v>
      </c>
      <c r="G4" s="2" t="s">
        <v>106</v>
      </c>
      <c r="H4" s="2" t="s">
        <v>6251</v>
      </c>
      <c r="I4" s="2" t="s">
        <v>6252</v>
      </c>
      <c r="J4" s="2" t="s">
        <v>6252</v>
      </c>
      <c r="K4" s="2" t="s">
        <v>6253</v>
      </c>
      <c r="L4" s="2" t="s">
        <v>6254</v>
      </c>
      <c r="M4" s="2" t="s">
        <v>6255</v>
      </c>
      <c r="N4" s="2" t="s">
        <v>6254</v>
      </c>
      <c r="O4" s="2" t="s">
        <v>106</v>
      </c>
      <c r="P4" s="2" t="s">
        <v>113</v>
      </c>
      <c r="Q4" s="2" t="s">
        <v>114</v>
      </c>
      <c r="R4" s="2" t="s">
        <v>6256</v>
      </c>
    </row>
    <row r="5" spans="1:18" x14ac:dyDescent="0.35">
      <c r="A5">
        <v>4</v>
      </c>
      <c r="B5" s="2" t="s">
        <v>115</v>
      </c>
      <c r="C5" s="2" t="s">
        <v>6259</v>
      </c>
      <c r="D5" s="2" t="s">
        <v>6250</v>
      </c>
      <c r="E5" t="b">
        <v>0</v>
      </c>
      <c r="F5" s="2" t="s">
        <v>106</v>
      </c>
      <c r="G5" s="2" t="s">
        <v>106</v>
      </c>
      <c r="H5" s="2" t="s">
        <v>6251</v>
      </c>
      <c r="I5" s="2" t="s">
        <v>6252</v>
      </c>
      <c r="J5" s="2" t="s">
        <v>6252</v>
      </c>
      <c r="K5" s="2" t="s">
        <v>6253</v>
      </c>
      <c r="L5" s="2" t="s">
        <v>6254</v>
      </c>
      <c r="M5" s="2" t="s">
        <v>6255</v>
      </c>
      <c r="N5" s="2" t="s">
        <v>6254</v>
      </c>
      <c r="O5" s="2" t="s">
        <v>106</v>
      </c>
      <c r="P5" s="2" t="s">
        <v>113</v>
      </c>
      <c r="Q5" s="2" t="s">
        <v>117</v>
      </c>
      <c r="R5" s="2" t="s">
        <v>6256</v>
      </c>
    </row>
    <row r="6" spans="1:18" x14ac:dyDescent="0.35">
      <c r="A6">
        <v>5</v>
      </c>
      <c r="B6" s="2" t="s">
        <v>118</v>
      </c>
      <c r="C6" s="2" t="s">
        <v>6260</v>
      </c>
      <c r="D6" s="2" t="s">
        <v>6250</v>
      </c>
      <c r="E6" t="b">
        <v>0</v>
      </c>
      <c r="F6" s="2" t="s">
        <v>106</v>
      </c>
      <c r="G6" s="2" t="s">
        <v>106</v>
      </c>
      <c r="H6" s="2" t="s">
        <v>6251</v>
      </c>
      <c r="I6" s="2" t="s">
        <v>6252</v>
      </c>
      <c r="J6" s="2" t="s">
        <v>6252</v>
      </c>
      <c r="K6" s="2" t="s">
        <v>6253</v>
      </c>
      <c r="L6" s="2" t="s">
        <v>6254</v>
      </c>
      <c r="M6" s="2" t="s">
        <v>6255</v>
      </c>
      <c r="N6" s="2" t="s">
        <v>6254</v>
      </c>
      <c r="O6" s="2" t="s">
        <v>106</v>
      </c>
      <c r="P6" s="2" t="s">
        <v>120</v>
      </c>
      <c r="Q6" s="2" t="s">
        <v>121</v>
      </c>
      <c r="R6" s="2" t="s">
        <v>6256</v>
      </c>
    </row>
    <row r="7" spans="1:18" x14ac:dyDescent="0.35">
      <c r="A7">
        <v>6</v>
      </c>
      <c r="B7" s="2" t="s">
        <v>122</v>
      </c>
      <c r="C7" s="2" t="s">
        <v>6261</v>
      </c>
      <c r="D7" s="2" t="s">
        <v>6250</v>
      </c>
      <c r="E7" t="b">
        <v>0</v>
      </c>
      <c r="F7" s="2" t="s">
        <v>106</v>
      </c>
      <c r="G7" s="2" t="s">
        <v>106</v>
      </c>
      <c r="H7" s="2" t="s">
        <v>6251</v>
      </c>
      <c r="I7" s="2" t="s">
        <v>6252</v>
      </c>
      <c r="J7" s="2" t="s">
        <v>6252</v>
      </c>
      <c r="K7" s="2" t="s">
        <v>6253</v>
      </c>
      <c r="L7" s="2" t="s">
        <v>6254</v>
      </c>
      <c r="M7" s="2" t="s">
        <v>6255</v>
      </c>
      <c r="N7" s="2" t="s">
        <v>6254</v>
      </c>
      <c r="O7" s="2" t="s">
        <v>106</v>
      </c>
      <c r="P7" s="2" t="s">
        <v>124</v>
      </c>
      <c r="Q7" s="2" t="s">
        <v>125</v>
      </c>
      <c r="R7" s="2" t="s">
        <v>6256</v>
      </c>
    </row>
    <row r="8" spans="1:18" x14ac:dyDescent="0.35">
      <c r="A8">
        <v>7</v>
      </c>
      <c r="B8" s="2" t="s">
        <v>126</v>
      </c>
      <c r="C8" s="2" t="s">
        <v>6262</v>
      </c>
      <c r="D8" s="2" t="s">
        <v>6250</v>
      </c>
      <c r="E8" t="b">
        <v>0</v>
      </c>
      <c r="F8" s="2" t="s">
        <v>106</v>
      </c>
      <c r="G8" s="2" t="s">
        <v>106</v>
      </c>
      <c r="H8" s="2" t="s">
        <v>6251</v>
      </c>
      <c r="I8" s="2" t="s">
        <v>6252</v>
      </c>
      <c r="J8" s="2" t="s">
        <v>6252</v>
      </c>
      <c r="K8" s="2" t="s">
        <v>6253</v>
      </c>
      <c r="L8" s="2" t="s">
        <v>6254</v>
      </c>
      <c r="M8" s="2" t="s">
        <v>6255</v>
      </c>
      <c r="N8" s="2" t="s">
        <v>6254</v>
      </c>
      <c r="O8" s="2" t="s">
        <v>106</v>
      </c>
      <c r="P8" s="2" t="s">
        <v>128</v>
      </c>
      <c r="Q8" s="2" t="s">
        <v>129</v>
      </c>
      <c r="R8" s="2" t="s">
        <v>6256</v>
      </c>
    </row>
    <row r="9" spans="1:18" x14ac:dyDescent="0.35">
      <c r="A9">
        <v>8</v>
      </c>
      <c r="B9" s="2" t="s">
        <v>130</v>
      </c>
      <c r="C9" s="2" t="s">
        <v>6263</v>
      </c>
      <c r="D9" s="2" t="s">
        <v>6250</v>
      </c>
      <c r="E9" t="b">
        <v>0</v>
      </c>
      <c r="F9" s="2" t="s">
        <v>106</v>
      </c>
      <c r="G9" s="2" t="s">
        <v>106</v>
      </c>
      <c r="H9" s="2" t="s">
        <v>6251</v>
      </c>
      <c r="I9" s="2" t="s">
        <v>6252</v>
      </c>
      <c r="J9" s="2" t="s">
        <v>6252</v>
      </c>
      <c r="K9" s="2" t="s">
        <v>6253</v>
      </c>
      <c r="L9" s="2" t="s">
        <v>6254</v>
      </c>
      <c r="M9" s="2" t="s">
        <v>6255</v>
      </c>
      <c r="N9" s="2" t="s">
        <v>6254</v>
      </c>
      <c r="O9" s="2" t="s">
        <v>106</v>
      </c>
      <c r="P9" s="2" t="s">
        <v>132</v>
      </c>
      <c r="Q9" s="2" t="s">
        <v>133</v>
      </c>
      <c r="R9" s="2" t="s">
        <v>6256</v>
      </c>
    </row>
    <row r="10" spans="1:18" x14ac:dyDescent="0.35">
      <c r="A10">
        <v>9</v>
      </c>
      <c r="B10" s="2" t="s">
        <v>134</v>
      </c>
      <c r="C10" s="2" t="s">
        <v>6264</v>
      </c>
      <c r="D10" s="2" t="s">
        <v>6250</v>
      </c>
      <c r="E10" t="b">
        <v>0</v>
      </c>
      <c r="F10" s="2" t="s">
        <v>106</v>
      </c>
      <c r="G10" s="2" t="s">
        <v>106</v>
      </c>
      <c r="H10" s="2" t="s">
        <v>6251</v>
      </c>
      <c r="I10" s="2" t="s">
        <v>6252</v>
      </c>
      <c r="J10" s="2" t="s">
        <v>6252</v>
      </c>
      <c r="K10" s="2" t="s">
        <v>6253</v>
      </c>
      <c r="L10" s="2" t="s">
        <v>6254</v>
      </c>
      <c r="M10" s="2" t="s">
        <v>6255</v>
      </c>
      <c r="N10" s="2" t="s">
        <v>6254</v>
      </c>
      <c r="O10" s="2" t="s">
        <v>106</v>
      </c>
      <c r="P10" s="2" t="s">
        <v>136</v>
      </c>
      <c r="Q10" s="2" t="s">
        <v>137</v>
      </c>
      <c r="R10" s="2" t="s">
        <v>6256</v>
      </c>
    </row>
    <row r="11" spans="1:18" x14ac:dyDescent="0.35">
      <c r="A11">
        <v>10</v>
      </c>
      <c r="B11" s="2" t="s">
        <v>138</v>
      </c>
      <c r="C11" s="2" t="s">
        <v>6265</v>
      </c>
      <c r="D11" s="2" t="s">
        <v>6250</v>
      </c>
      <c r="E11" t="b">
        <v>0</v>
      </c>
      <c r="F11" s="2" t="s">
        <v>106</v>
      </c>
      <c r="G11" s="2" t="s">
        <v>106</v>
      </c>
      <c r="H11" s="2" t="s">
        <v>6251</v>
      </c>
      <c r="I11" s="2" t="s">
        <v>6252</v>
      </c>
      <c r="J11" s="2" t="s">
        <v>6252</v>
      </c>
      <c r="K11" s="2" t="s">
        <v>6253</v>
      </c>
      <c r="L11" s="2" t="s">
        <v>6254</v>
      </c>
      <c r="M11" s="2" t="s">
        <v>6255</v>
      </c>
      <c r="N11" s="2" t="s">
        <v>6254</v>
      </c>
      <c r="O11" s="2" t="s">
        <v>106</v>
      </c>
      <c r="P11" s="2" t="s">
        <v>140</v>
      </c>
      <c r="Q11" s="2" t="s">
        <v>141</v>
      </c>
      <c r="R11" s="2" t="s">
        <v>6256</v>
      </c>
    </row>
    <row r="12" spans="1:18" x14ac:dyDescent="0.35">
      <c r="A12">
        <v>11</v>
      </c>
      <c r="B12" s="2" t="s">
        <v>142</v>
      </c>
      <c r="C12" s="2" t="s">
        <v>6266</v>
      </c>
      <c r="D12" s="2" t="s">
        <v>6250</v>
      </c>
      <c r="E12" t="b">
        <v>0</v>
      </c>
      <c r="F12" s="2" t="s">
        <v>106</v>
      </c>
      <c r="G12" s="2" t="s">
        <v>106</v>
      </c>
      <c r="H12" s="2" t="s">
        <v>6251</v>
      </c>
      <c r="I12" s="2" t="s">
        <v>6252</v>
      </c>
      <c r="J12" s="2" t="s">
        <v>6252</v>
      </c>
      <c r="K12" s="2" t="s">
        <v>6253</v>
      </c>
      <c r="L12" s="2" t="s">
        <v>6254</v>
      </c>
      <c r="M12" s="2" t="s">
        <v>6255</v>
      </c>
      <c r="N12" s="2" t="s">
        <v>6254</v>
      </c>
      <c r="O12" s="2" t="s">
        <v>106</v>
      </c>
      <c r="P12" s="2" t="s">
        <v>144</v>
      </c>
      <c r="Q12" s="2" t="s">
        <v>145</v>
      </c>
      <c r="R12" s="2" t="s">
        <v>6256</v>
      </c>
    </row>
    <row r="13" spans="1:18" x14ac:dyDescent="0.35">
      <c r="A13">
        <v>12</v>
      </c>
      <c r="B13" s="2" t="s">
        <v>146</v>
      </c>
      <c r="C13" s="2" t="s">
        <v>6267</v>
      </c>
      <c r="D13" s="2" t="s">
        <v>6250</v>
      </c>
      <c r="E13" t="b">
        <v>0</v>
      </c>
      <c r="F13" s="2" t="s">
        <v>106</v>
      </c>
      <c r="G13" s="2" t="s">
        <v>106</v>
      </c>
      <c r="H13" s="2" t="s">
        <v>6251</v>
      </c>
      <c r="I13" s="2" t="s">
        <v>6252</v>
      </c>
      <c r="J13" s="2" t="s">
        <v>6252</v>
      </c>
      <c r="K13" s="2" t="s">
        <v>6253</v>
      </c>
      <c r="L13" s="2" t="s">
        <v>6254</v>
      </c>
      <c r="M13" s="2" t="s">
        <v>6255</v>
      </c>
      <c r="N13" s="2" t="s">
        <v>6254</v>
      </c>
      <c r="O13" s="2" t="s">
        <v>106</v>
      </c>
      <c r="P13" s="2" t="s">
        <v>148</v>
      </c>
      <c r="Q13" s="2" t="s">
        <v>149</v>
      </c>
      <c r="R13" s="2" t="s">
        <v>6256</v>
      </c>
    </row>
    <row r="14" spans="1:18" x14ac:dyDescent="0.35">
      <c r="A14">
        <v>13</v>
      </c>
      <c r="B14" s="2" t="s">
        <v>150</v>
      </c>
      <c r="C14" s="2" t="s">
        <v>6268</v>
      </c>
      <c r="D14" s="2" t="s">
        <v>6269</v>
      </c>
      <c r="E14" t="b">
        <v>0</v>
      </c>
      <c r="F14" s="2" t="s">
        <v>155</v>
      </c>
      <c r="G14" s="2" t="s">
        <v>155</v>
      </c>
      <c r="H14" s="2" t="s">
        <v>6251</v>
      </c>
      <c r="I14" s="2" t="s">
        <v>6252</v>
      </c>
      <c r="J14" s="2" t="s">
        <v>6252</v>
      </c>
      <c r="K14" s="2" t="s">
        <v>6253</v>
      </c>
      <c r="L14" s="2" t="s">
        <v>6270</v>
      </c>
      <c r="M14" s="2" t="s">
        <v>6271</v>
      </c>
      <c r="N14" s="2" t="s">
        <v>6270</v>
      </c>
      <c r="O14" s="2" t="s">
        <v>155</v>
      </c>
      <c r="P14" s="2" t="s">
        <v>153</v>
      </c>
      <c r="Q14" s="2" t="s">
        <v>154</v>
      </c>
      <c r="R14" s="2" t="s">
        <v>6256</v>
      </c>
    </row>
    <row r="15" spans="1:18" x14ac:dyDescent="0.35">
      <c r="A15">
        <v>14</v>
      </c>
      <c r="B15" s="2" t="s">
        <v>156</v>
      </c>
      <c r="C15" s="2" t="s">
        <v>6272</v>
      </c>
      <c r="D15" s="2" t="s">
        <v>6269</v>
      </c>
      <c r="E15" t="b">
        <v>0</v>
      </c>
      <c r="F15" s="2" t="s">
        <v>155</v>
      </c>
      <c r="G15" s="2" t="s">
        <v>155</v>
      </c>
      <c r="H15" s="2" t="s">
        <v>6251</v>
      </c>
      <c r="I15" s="2" t="s">
        <v>6252</v>
      </c>
      <c r="J15" s="2" t="s">
        <v>6252</v>
      </c>
      <c r="K15" s="2" t="s">
        <v>6253</v>
      </c>
      <c r="L15" s="2" t="s">
        <v>6270</v>
      </c>
      <c r="M15" s="2" t="s">
        <v>6271</v>
      </c>
      <c r="N15" s="2" t="s">
        <v>6270</v>
      </c>
      <c r="O15" s="2" t="s">
        <v>155</v>
      </c>
      <c r="P15" s="2" t="s">
        <v>158</v>
      </c>
      <c r="Q15" s="2" t="s">
        <v>159</v>
      </c>
      <c r="R15" s="2" t="s">
        <v>6256</v>
      </c>
    </row>
    <row r="16" spans="1:18" x14ac:dyDescent="0.35">
      <c r="A16">
        <v>15</v>
      </c>
      <c r="B16" s="2" t="s">
        <v>160</v>
      </c>
      <c r="C16" s="2" t="s">
        <v>6273</v>
      </c>
      <c r="D16" s="2" t="s">
        <v>6269</v>
      </c>
      <c r="E16" t="b">
        <v>0</v>
      </c>
      <c r="F16" s="2" t="s">
        <v>155</v>
      </c>
      <c r="G16" s="2" t="s">
        <v>155</v>
      </c>
      <c r="H16" s="2" t="s">
        <v>6251</v>
      </c>
      <c r="I16" s="2" t="s">
        <v>6252</v>
      </c>
      <c r="J16" s="2" t="s">
        <v>6252</v>
      </c>
      <c r="K16" s="2" t="s">
        <v>6253</v>
      </c>
      <c r="L16" s="2" t="s">
        <v>6270</v>
      </c>
      <c r="M16" s="2" t="s">
        <v>6271</v>
      </c>
      <c r="N16" s="2" t="s">
        <v>6270</v>
      </c>
      <c r="O16" s="2" t="s">
        <v>155</v>
      </c>
      <c r="P16" s="2" t="s">
        <v>162</v>
      </c>
      <c r="Q16" s="2" t="s">
        <v>163</v>
      </c>
      <c r="R16" s="2" t="s">
        <v>6256</v>
      </c>
    </row>
    <row r="17" spans="1:18" x14ac:dyDescent="0.35">
      <c r="A17">
        <v>16</v>
      </c>
      <c r="B17" s="2" t="s">
        <v>164</v>
      </c>
      <c r="C17" s="2" t="s">
        <v>6274</v>
      </c>
      <c r="D17" s="2" t="s">
        <v>6269</v>
      </c>
      <c r="E17" t="b">
        <v>0</v>
      </c>
      <c r="F17" s="2" t="s">
        <v>155</v>
      </c>
      <c r="G17" s="2" t="s">
        <v>155</v>
      </c>
      <c r="H17" s="2" t="s">
        <v>6251</v>
      </c>
      <c r="I17" s="2" t="s">
        <v>6252</v>
      </c>
      <c r="J17" s="2" t="s">
        <v>6252</v>
      </c>
      <c r="K17" s="2" t="s">
        <v>6253</v>
      </c>
      <c r="L17" s="2" t="s">
        <v>6270</v>
      </c>
      <c r="M17" s="2" t="s">
        <v>6271</v>
      </c>
      <c r="N17" s="2" t="s">
        <v>6270</v>
      </c>
      <c r="O17" s="2" t="s">
        <v>155</v>
      </c>
      <c r="P17" s="2" t="s">
        <v>166</v>
      </c>
      <c r="Q17" s="2" t="s">
        <v>167</v>
      </c>
      <c r="R17" s="2" t="s">
        <v>6256</v>
      </c>
    </row>
    <row r="18" spans="1:18" x14ac:dyDescent="0.35">
      <c r="A18">
        <v>17</v>
      </c>
      <c r="B18" s="2" t="s">
        <v>168</v>
      </c>
      <c r="C18" s="2" t="s">
        <v>6275</v>
      </c>
      <c r="D18" s="2" t="s">
        <v>6269</v>
      </c>
      <c r="E18" t="b">
        <v>0</v>
      </c>
      <c r="F18" s="2" t="s">
        <v>155</v>
      </c>
      <c r="G18" s="2" t="s">
        <v>155</v>
      </c>
      <c r="H18" s="2" t="s">
        <v>6251</v>
      </c>
      <c r="I18" s="2" t="s">
        <v>6252</v>
      </c>
      <c r="J18" s="2" t="s">
        <v>6252</v>
      </c>
      <c r="K18" s="2" t="s">
        <v>6253</v>
      </c>
      <c r="L18" s="2" t="s">
        <v>6270</v>
      </c>
      <c r="M18" s="2" t="s">
        <v>6271</v>
      </c>
      <c r="N18" s="2" t="s">
        <v>6270</v>
      </c>
      <c r="O18" s="2" t="s">
        <v>155</v>
      </c>
      <c r="P18" s="2" t="s">
        <v>170</v>
      </c>
      <c r="Q18" s="2" t="s">
        <v>171</v>
      </c>
      <c r="R18" s="2" t="s">
        <v>6256</v>
      </c>
    </row>
    <row r="19" spans="1:18" x14ac:dyDescent="0.35">
      <c r="A19">
        <v>18</v>
      </c>
      <c r="B19" s="2" t="s">
        <v>172</v>
      </c>
      <c r="C19" s="2" t="s">
        <v>6276</v>
      </c>
      <c r="D19" s="2" t="s">
        <v>6269</v>
      </c>
      <c r="E19" t="b">
        <v>0</v>
      </c>
      <c r="F19" s="2" t="s">
        <v>155</v>
      </c>
      <c r="G19" s="2" t="s">
        <v>155</v>
      </c>
      <c r="H19" s="2" t="s">
        <v>6251</v>
      </c>
      <c r="I19" s="2" t="s">
        <v>6252</v>
      </c>
      <c r="J19" s="2" t="s">
        <v>6252</v>
      </c>
      <c r="K19" s="2" t="s">
        <v>6253</v>
      </c>
      <c r="L19" s="2" t="s">
        <v>6270</v>
      </c>
      <c r="M19" s="2" t="s">
        <v>6271</v>
      </c>
      <c r="N19" s="2" t="s">
        <v>6270</v>
      </c>
      <c r="O19" s="2" t="s">
        <v>155</v>
      </c>
      <c r="P19" s="2" t="s">
        <v>174</v>
      </c>
      <c r="Q19" s="2" t="s">
        <v>175</v>
      </c>
      <c r="R19" s="2" t="s">
        <v>6256</v>
      </c>
    </row>
    <row r="20" spans="1:18" x14ac:dyDescent="0.35">
      <c r="A20">
        <v>19</v>
      </c>
      <c r="B20" s="2" t="s">
        <v>176</v>
      </c>
      <c r="C20" s="2" t="s">
        <v>6277</v>
      </c>
      <c r="D20" s="2" t="s">
        <v>6269</v>
      </c>
      <c r="E20" t="b">
        <v>0</v>
      </c>
      <c r="F20" s="2" t="s">
        <v>155</v>
      </c>
      <c r="G20" s="2" t="s">
        <v>155</v>
      </c>
      <c r="H20" s="2" t="s">
        <v>6251</v>
      </c>
      <c r="I20" s="2" t="s">
        <v>6252</v>
      </c>
      <c r="J20" s="2" t="s">
        <v>6252</v>
      </c>
      <c r="K20" s="2" t="s">
        <v>6253</v>
      </c>
      <c r="L20" s="2" t="s">
        <v>6270</v>
      </c>
      <c r="M20" s="2" t="s">
        <v>6271</v>
      </c>
      <c r="N20" s="2" t="s">
        <v>6270</v>
      </c>
      <c r="O20" s="2" t="s">
        <v>155</v>
      </c>
      <c r="P20" s="2" t="s">
        <v>178</v>
      </c>
      <c r="Q20" s="2" t="s">
        <v>179</v>
      </c>
      <c r="R20" s="2" t="s">
        <v>6256</v>
      </c>
    </row>
    <row r="21" spans="1:18" x14ac:dyDescent="0.35">
      <c r="A21">
        <v>20</v>
      </c>
      <c r="B21" s="2" t="s">
        <v>180</v>
      </c>
      <c r="C21" s="2" t="s">
        <v>6278</v>
      </c>
      <c r="D21" s="2" t="s">
        <v>6269</v>
      </c>
      <c r="E21" t="b">
        <v>0</v>
      </c>
      <c r="F21" s="2" t="s">
        <v>155</v>
      </c>
      <c r="G21" s="2" t="s">
        <v>155</v>
      </c>
      <c r="H21" s="2" t="s">
        <v>6251</v>
      </c>
      <c r="I21" s="2" t="s">
        <v>6252</v>
      </c>
      <c r="J21" s="2" t="s">
        <v>6252</v>
      </c>
      <c r="K21" s="2" t="s">
        <v>6253</v>
      </c>
      <c r="L21" s="2" t="s">
        <v>6270</v>
      </c>
      <c r="M21" s="2" t="s">
        <v>6271</v>
      </c>
      <c r="N21" s="2" t="s">
        <v>6270</v>
      </c>
      <c r="O21" s="2" t="s">
        <v>155</v>
      </c>
      <c r="P21" s="2" t="s">
        <v>182</v>
      </c>
      <c r="Q21" s="2" t="s">
        <v>183</v>
      </c>
      <c r="R21" s="2" t="s">
        <v>6256</v>
      </c>
    </row>
    <row r="22" spans="1:18" x14ac:dyDescent="0.35">
      <c r="A22">
        <v>21</v>
      </c>
      <c r="B22" s="2" t="s">
        <v>184</v>
      </c>
      <c r="C22" s="2" t="s">
        <v>6279</v>
      </c>
      <c r="D22" s="2" t="s">
        <v>6269</v>
      </c>
      <c r="E22" t="b">
        <v>0</v>
      </c>
      <c r="F22" s="2" t="s">
        <v>155</v>
      </c>
      <c r="G22" s="2" t="s">
        <v>155</v>
      </c>
      <c r="H22" s="2" t="s">
        <v>6251</v>
      </c>
      <c r="I22" s="2" t="s">
        <v>6252</v>
      </c>
      <c r="J22" s="2" t="s">
        <v>6252</v>
      </c>
      <c r="K22" s="2" t="s">
        <v>6253</v>
      </c>
      <c r="L22" s="2" t="s">
        <v>6270</v>
      </c>
      <c r="M22" s="2" t="s">
        <v>6271</v>
      </c>
      <c r="N22" s="2" t="s">
        <v>6270</v>
      </c>
      <c r="O22" s="2" t="s">
        <v>155</v>
      </c>
      <c r="P22" s="2" t="s">
        <v>186</v>
      </c>
      <c r="Q22" s="2" t="s">
        <v>187</v>
      </c>
      <c r="R22" s="2" t="s">
        <v>6256</v>
      </c>
    </row>
    <row r="23" spans="1:18" x14ac:dyDescent="0.35">
      <c r="A23">
        <v>22</v>
      </c>
      <c r="B23" s="2" t="s">
        <v>188</v>
      </c>
      <c r="C23" s="2" t="s">
        <v>6280</v>
      </c>
      <c r="D23" s="2" t="s">
        <v>6269</v>
      </c>
      <c r="E23" t="b">
        <v>0</v>
      </c>
      <c r="F23" s="2" t="s">
        <v>155</v>
      </c>
      <c r="G23" s="2" t="s">
        <v>155</v>
      </c>
      <c r="H23" s="2" t="s">
        <v>6251</v>
      </c>
      <c r="I23" s="2" t="s">
        <v>6252</v>
      </c>
      <c r="J23" s="2" t="s">
        <v>6252</v>
      </c>
      <c r="K23" s="2" t="s">
        <v>6253</v>
      </c>
      <c r="L23" s="2" t="s">
        <v>6270</v>
      </c>
      <c r="M23" s="2" t="s">
        <v>6271</v>
      </c>
      <c r="N23" s="2" t="s">
        <v>6270</v>
      </c>
      <c r="O23" s="2" t="s">
        <v>155</v>
      </c>
      <c r="P23" s="2" t="s">
        <v>190</v>
      </c>
      <c r="Q23" s="2" t="s">
        <v>191</v>
      </c>
      <c r="R23" s="2" t="s">
        <v>6256</v>
      </c>
    </row>
    <row r="24" spans="1:18" x14ac:dyDescent="0.35">
      <c r="A24">
        <v>23</v>
      </c>
      <c r="B24" s="2" t="s">
        <v>192</v>
      </c>
      <c r="C24" s="2" t="s">
        <v>6281</v>
      </c>
      <c r="D24" s="2" t="s">
        <v>6269</v>
      </c>
      <c r="E24" t="b">
        <v>0</v>
      </c>
      <c r="F24" s="2" t="s">
        <v>155</v>
      </c>
      <c r="G24" s="2" t="s">
        <v>155</v>
      </c>
      <c r="H24" s="2" t="s">
        <v>6251</v>
      </c>
      <c r="I24" s="2" t="s">
        <v>6252</v>
      </c>
      <c r="J24" s="2" t="s">
        <v>6252</v>
      </c>
      <c r="K24" s="2" t="s">
        <v>6253</v>
      </c>
      <c r="L24" s="2" t="s">
        <v>6270</v>
      </c>
      <c r="M24" s="2" t="s">
        <v>6271</v>
      </c>
      <c r="N24" s="2" t="s">
        <v>6270</v>
      </c>
      <c r="O24" s="2" t="s">
        <v>155</v>
      </c>
      <c r="P24" s="2" t="s">
        <v>194</v>
      </c>
      <c r="Q24" s="2" t="s">
        <v>195</v>
      </c>
      <c r="R24" s="2" t="s">
        <v>6256</v>
      </c>
    </row>
    <row r="25" spans="1:18" x14ac:dyDescent="0.35">
      <c r="A25">
        <v>24</v>
      </c>
      <c r="B25" s="2" t="s">
        <v>196</v>
      </c>
      <c r="C25" s="2" t="s">
        <v>6282</v>
      </c>
      <c r="D25" s="2" t="s">
        <v>6269</v>
      </c>
      <c r="E25" t="b">
        <v>0</v>
      </c>
      <c r="F25" s="2" t="s">
        <v>155</v>
      </c>
      <c r="G25" s="2" t="s">
        <v>155</v>
      </c>
      <c r="H25" s="2" t="s">
        <v>6251</v>
      </c>
      <c r="I25" s="2" t="s">
        <v>6252</v>
      </c>
      <c r="J25" s="2" t="s">
        <v>6252</v>
      </c>
      <c r="K25" s="2" t="s">
        <v>6253</v>
      </c>
      <c r="L25" s="2" t="s">
        <v>6270</v>
      </c>
      <c r="M25" s="2" t="s">
        <v>6271</v>
      </c>
      <c r="N25" s="2" t="s">
        <v>6270</v>
      </c>
      <c r="O25" s="2" t="s">
        <v>155</v>
      </c>
      <c r="P25" s="2" t="s">
        <v>198</v>
      </c>
      <c r="Q25" s="2" t="s">
        <v>199</v>
      </c>
      <c r="R25" s="2" t="s">
        <v>6256</v>
      </c>
    </row>
    <row r="26" spans="1:18" x14ac:dyDescent="0.35">
      <c r="A26">
        <v>25</v>
      </c>
      <c r="B26" s="2" t="s">
        <v>200</v>
      </c>
      <c r="C26" s="2" t="s">
        <v>6283</v>
      </c>
      <c r="D26" s="2" t="s">
        <v>6269</v>
      </c>
      <c r="E26" t="b">
        <v>0</v>
      </c>
      <c r="F26" s="2" t="s">
        <v>155</v>
      </c>
      <c r="G26" s="2" t="s">
        <v>155</v>
      </c>
      <c r="H26" s="2" t="s">
        <v>6251</v>
      </c>
      <c r="I26" s="2" t="s">
        <v>6252</v>
      </c>
      <c r="J26" s="2" t="s">
        <v>6252</v>
      </c>
      <c r="K26" s="2" t="s">
        <v>6253</v>
      </c>
      <c r="L26" s="2" t="s">
        <v>6270</v>
      </c>
      <c r="M26" s="2" t="s">
        <v>6271</v>
      </c>
      <c r="N26" s="2" t="s">
        <v>6270</v>
      </c>
      <c r="O26" s="2" t="s">
        <v>155</v>
      </c>
      <c r="P26" s="2" t="s">
        <v>202</v>
      </c>
      <c r="Q26" s="2" t="s">
        <v>203</v>
      </c>
      <c r="R26" s="2" t="s">
        <v>6256</v>
      </c>
    </row>
    <row r="27" spans="1:18" x14ac:dyDescent="0.35">
      <c r="A27">
        <v>26</v>
      </c>
      <c r="B27" s="2" t="s">
        <v>204</v>
      </c>
      <c r="C27" s="2" t="s">
        <v>6284</v>
      </c>
      <c r="D27" s="2" t="s">
        <v>6269</v>
      </c>
      <c r="E27" t="b">
        <v>0</v>
      </c>
      <c r="F27" s="2" t="s">
        <v>155</v>
      </c>
      <c r="G27" s="2" t="s">
        <v>155</v>
      </c>
      <c r="H27" s="2" t="s">
        <v>6251</v>
      </c>
      <c r="I27" s="2" t="s">
        <v>6252</v>
      </c>
      <c r="J27" s="2" t="s">
        <v>6252</v>
      </c>
      <c r="K27" s="2" t="s">
        <v>6253</v>
      </c>
      <c r="L27" s="2" t="s">
        <v>6270</v>
      </c>
      <c r="M27" s="2" t="s">
        <v>6271</v>
      </c>
      <c r="N27" s="2" t="s">
        <v>6270</v>
      </c>
      <c r="O27" s="2" t="s">
        <v>155</v>
      </c>
      <c r="P27" s="2" t="s">
        <v>206</v>
      </c>
      <c r="Q27" s="2" t="s">
        <v>207</v>
      </c>
      <c r="R27" s="2" t="s">
        <v>6256</v>
      </c>
    </row>
    <row r="28" spans="1:18" x14ac:dyDescent="0.35">
      <c r="A28">
        <v>27</v>
      </c>
      <c r="B28" s="2" t="s">
        <v>208</v>
      </c>
      <c r="C28" s="2" t="s">
        <v>6285</v>
      </c>
      <c r="D28" s="2" t="s">
        <v>6286</v>
      </c>
      <c r="E28" t="b">
        <v>0</v>
      </c>
      <c r="F28" s="2" t="s">
        <v>210</v>
      </c>
      <c r="G28" s="2" t="s">
        <v>210</v>
      </c>
      <c r="H28" s="2" t="s">
        <v>210</v>
      </c>
      <c r="I28" s="2" t="s">
        <v>210</v>
      </c>
      <c r="J28" s="2" t="s">
        <v>210</v>
      </c>
      <c r="K28" s="2" t="s">
        <v>210</v>
      </c>
      <c r="L28" s="2" t="s">
        <v>210</v>
      </c>
      <c r="M28" s="2" t="s">
        <v>210</v>
      </c>
      <c r="N28" s="2" t="s">
        <v>210</v>
      </c>
      <c r="O28" s="2" t="s">
        <v>210</v>
      </c>
      <c r="P28" s="2" t="s">
        <v>210</v>
      </c>
      <c r="Q28" s="2" t="s">
        <v>210</v>
      </c>
      <c r="R28" s="2" t="s">
        <v>210</v>
      </c>
    </row>
    <row r="29" spans="1:18" x14ac:dyDescent="0.35">
      <c r="A29">
        <v>28</v>
      </c>
      <c r="B29" s="2" t="s">
        <v>211</v>
      </c>
      <c r="C29" s="2" t="s">
        <v>6287</v>
      </c>
      <c r="D29" s="2" t="s">
        <v>6286</v>
      </c>
      <c r="E29" t="b">
        <v>0</v>
      </c>
      <c r="F29" s="2" t="s">
        <v>215</v>
      </c>
      <c r="G29" s="2" t="s">
        <v>6288</v>
      </c>
      <c r="H29" s="2" t="s">
        <v>6251</v>
      </c>
      <c r="I29" s="2" t="s">
        <v>6252</v>
      </c>
      <c r="J29" s="2" t="s">
        <v>6252</v>
      </c>
      <c r="K29" s="2" t="s">
        <v>6253</v>
      </c>
      <c r="L29" s="2" t="s">
        <v>6066</v>
      </c>
      <c r="M29" s="2" t="s">
        <v>6289</v>
      </c>
      <c r="N29" s="2" t="s">
        <v>6066</v>
      </c>
      <c r="O29" s="2" t="s">
        <v>6288</v>
      </c>
      <c r="P29" s="2" t="s">
        <v>213</v>
      </c>
      <c r="Q29" s="2" t="s">
        <v>214</v>
      </c>
      <c r="R29" s="2" t="s">
        <v>6256</v>
      </c>
    </row>
    <row r="30" spans="1:18" x14ac:dyDescent="0.35">
      <c r="A30">
        <v>29</v>
      </c>
      <c r="B30" s="2" t="s">
        <v>217</v>
      </c>
      <c r="C30" s="2" t="s">
        <v>6290</v>
      </c>
      <c r="D30" s="2" t="s">
        <v>6286</v>
      </c>
      <c r="E30" t="b">
        <v>0</v>
      </c>
      <c r="F30" s="2" t="s">
        <v>215</v>
      </c>
      <c r="G30" s="2" t="s">
        <v>6288</v>
      </c>
      <c r="H30" s="2" t="s">
        <v>6251</v>
      </c>
      <c r="I30" s="2" t="s">
        <v>6252</v>
      </c>
      <c r="J30" s="2" t="s">
        <v>6252</v>
      </c>
      <c r="K30" s="2" t="s">
        <v>6253</v>
      </c>
      <c r="L30" s="2" t="s">
        <v>6066</v>
      </c>
      <c r="M30" s="2" t="s">
        <v>6289</v>
      </c>
      <c r="N30" s="2" t="s">
        <v>6066</v>
      </c>
      <c r="O30" s="2" t="s">
        <v>6288</v>
      </c>
      <c r="P30" s="2" t="s">
        <v>219</v>
      </c>
      <c r="Q30" s="2" t="s">
        <v>220</v>
      </c>
      <c r="R30" s="2" t="s">
        <v>6256</v>
      </c>
    </row>
    <row r="31" spans="1:18" x14ac:dyDescent="0.35">
      <c r="A31">
        <v>30</v>
      </c>
      <c r="B31" s="2" t="s">
        <v>221</v>
      </c>
      <c r="C31" s="2" t="s">
        <v>6291</v>
      </c>
      <c r="D31" s="2" t="s">
        <v>6286</v>
      </c>
      <c r="E31" t="b">
        <v>0</v>
      </c>
      <c r="F31" s="2" t="s">
        <v>215</v>
      </c>
      <c r="G31" s="2" t="s">
        <v>6288</v>
      </c>
      <c r="H31" s="2" t="s">
        <v>6251</v>
      </c>
      <c r="I31" s="2" t="s">
        <v>6252</v>
      </c>
      <c r="J31" s="2" t="s">
        <v>6252</v>
      </c>
      <c r="K31" s="2" t="s">
        <v>6253</v>
      </c>
      <c r="L31" s="2" t="s">
        <v>6066</v>
      </c>
      <c r="M31" s="2" t="s">
        <v>6289</v>
      </c>
      <c r="N31" s="2" t="s">
        <v>6066</v>
      </c>
      <c r="O31" s="2" t="s">
        <v>6288</v>
      </c>
      <c r="P31" s="2" t="s">
        <v>223</v>
      </c>
      <c r="Q31" s="2" t="s">
        <v>224</v>
      </c>
      <c r="R31" s="2" t="s">
        <v>6256</v>
      </c>
    </row>
    <row r="32" spans="1:18" x14ac:dyDescent="0.35">
      <c r="A32">
        <v>31</v>
      </c>
      <c r="B32" s="2" t="s">
        <v>225</v>
      </c>
      <c r="C32" s="2" t="s">
        <v>6292</v>
      </c>
      <c r="D32" s="2" t="s">
        <v>6286</v>
      </c>
      <c r="E32" t="b">
        <v>0</v>
      </c>
      <c r="F32" s="2" t="s">
        <v>215</v>
      </c>
      <c r="G32" s="2" t="s">
        <v>6288</v>
      </c>
      <c r="H32" s="2" t="s">
        <v>6251</v>
      </c>
      <c r="I32" s="2" t="s">
        <v>6252</v>
      </c>
      <c r="J32" s="2" t="s">
        <v>6252</v>
      </c>
      <c r="K32" s="2" t="s">
        <v>6253</v>
      </c>
      <c r="L32" s="2" t="s">
        <v>6066</v>
      </c>
      <c r="M32" s="2" t="s">
        <v>6289</v>
      </c>
      <c r="N32" s="2" t="s">
        <v>6066</v>
      </c>
      <c r="O32" s="2" t="s">
        <v>6288</v>
      </c>
      <c r="P32" s="2" t="s">
        <v>227</v>
      </c>
      <c r="Q32" s="2" t="s">
        <v>228</v>
      </c>
      <c r="R32" s="2" t="s">
        <v>6256</v>
      </c>
    </row>
    <row r="33" spans="1:18" x14ac:dyDescent="0.35">
      <c r="A33">
        <v>32</v>
      </c>
      <c r="B33" s="2" t="s">
        <v>229</v>
      </c>
      <c r="C33" s="2" t="s">
        <v>6293</v>
      </c>
      <c r="D33" s="2" t="s">
        <v>6286</v>
      </c>
      <c r="E33" t="b">
        <v>0</v>
      </c>
      <c r="F33" s="2" t="s">
        <v>215</v>
      </c>
      <c r="G33" s="2" t="s">
        <v>6288</v>
      </c>
      <c r="H33" s="2" t="s">
        <v>6251</v>
      </c>
      <c r="I33" s="2" t="s">
        <v>6252</v>
      </c>
      <c r="J33" s="2" t="s">
        <v>6252</v>
      </c>
      <c r="K33" s="2" t="s">
        <v>6253</v>
      </c>
      <c r="L33" s="2" t="s">
        <v>6066</v>
      </c>
      <c r="M33" s="2" t="s">
        <v>6289</v>
      </c>
      <c r="N33" s="2" t="s">
        <v>6066</v>
      </c>
      <c r="O33" s="2" t="s">
        <v>6288</v>
      </c>
      <c r="P33" s="2" t="s">
        <v>231</v>
      </c>
      <c r="Q33" s="2" t="s">
        <v>232</v>
      </c>
      <c r="R33" s="2" t="s">
        <v>6256</v>
      </c>
    </row>
    <row r="34" spans="1:18" x14ac:dyDescent="0.35">
      <c r="A34">
        <v>33</v>
      </c>
      <c r="B34" s="2" t="s">
        <v>233</v>
      </c>
      <c r="C34" s="2" t="s">
        <v>6294</v>
      </c>
      <c r="D34" s="2" t="s">
        <v>6286</v>
      </c>
      <c r="E34" t="b">
        <v>0</v>
      </c>
      <c r="F34" s="2" t="s">
        <v>215</v>
      </c>
      <c r="G34" s="2" t="s">
        <v>6288</v>
      </c>
      <c r="H34" s="2" t="s">
        <v>6251</v>
      </c>
      <c r="I34" s="2" t="s">
        <v>6252</v>
      </c>
      <c r="J34" s="2" t="s">
        <v>6252</v>
      </c>
      <c r="K34" s="2" t="s">
        <v>6253</v>
      </c>
      <c r="L34" s="2" t="s">
        <v>6066</v>
      </c>
      <c r="M34" s="2" t="s">
        <v>6289</v>
      </c>
      <c r="N34" s="2" t="s">
        <v>6066</v>
      </c>
      <c r="O34" s="2" t="s">
        <v>6288</v>
      </c>
      <c r="P34" s="2" t="s">
        <v>235</v>
      </c>
      <c r="Q34" s="2" t="s">
        <v>236</v>
      </c>
      <c r="R34" s="2" t="s">
        <v>6256</v>
      </c>
    </row>
    <row r="35" spans="1:18" x14ac:dyDescent="0.35">
      <c r="A35">
        <v>34</v>
      </c>
      <c r="B35" s="2" t="s">
        <v>237</v>
      </c>
      <c r="C35" s="2" t="s">
        <v>6295</v>
      </c>
      <c r="D35" s="2" t="s">
        <v>6286</v>
      </c>
      <c r="E35" t="b">
        <v>0</v>
      </c>
      <c r="F35" s="2" t="s">
        <v>215</v>
      </c>
      <c r="G35" s="2" t="s">
        <v>6288</v>
      </c>
      <c r="H35" s="2" t="s">
        <v>6251</v>
      </c>
      <c r="I35" s="2" t="s">
        <v>6252</v>
      </c>
      <c r="J35" s="2" t="s">
        <v>6252</v>
      </c>
      <c r="K35" s="2" t="s">
        <v>6253</v>
      </c>
      <c r="L35" s="2" t="s">
        <v>6066</v>
      </c>
      <c r="M35" s="2" t="s">
        <v>6289</v>
      </c>
      <c r="N35" s="2" t="s">
        <v>6066</v>
      </c>
      <c r="O35" s="2" t="s">
        <v>6288</v>
      </c>
      <c r="P35" s="2" t="s">
        <v>239</v>
      </c>
      <c r="Q35" s="2" t="s">
        <v>240</v>
      </c>
      <c r="R35" s="2" t="s">
        <v>6256</v>
      </c>
    </row>
    <row r="36" spans="1:18" x14ac:dyDescent="0.35">
      <c r="A36">
        <v>35</v>
      </c>
      <c r="B36" s="2" t="s">
        <v>241</v>
      </c>
      <c r="C36" s="2" t="s">
        <v>6296</v>
      </c>
      <c r="D36" s="2" t="s">
        <v>6297</v>
      </c>
      <c r="E36" t="b">
        <v>0</v>
      </c>
      <c r="F36" s="2" t="s">
        <v>215</v>
      </c>
      <c r="G36" s="2" t="s">
        <v>6298</v>
      </c>
      <c r="H36" s="2" t="s">
        <v>6251</v>
      </c>
      <c r="I36" s="2" t="s">
        <v>6252</v>
      </c>
      <c r="J36" s="2" t="s">
        <v>6252</v>
      </c>
      <c r="K36" s="2" t="s">
        <v>6253</v>
      </c>
      <c r="L36" s="2" t="s">
        <v>6299</v>
      </c>
      <c r="M36" s="2" t="s">
        <v>6300</v>
      </c>
      <c r="N36" s="2" t="s">
        <v>6299</v>
      </c>
      <c r="O36" s="2" t="s">
        <v>6298</v>
      </c>
      <c r="P36" s="2" t="s">
        <v>244</v>
      </c>
      <c r="Q36" s="2" t="s">
        <v>245</v>
      </c>
      <c r="R36" s="2" t="s">
        <v>6256</v>
      </c>
    </row>
    <row r="37" spans="1:18" x14ac:dyDescent="0.35">
      <c r="A37">
        <v>36</v>
      </c>
      <c r="B37" s="2" t="s">
        <v>246</v>
      </c>
      <c r="C37" s="2" t="s">
        <v>6301</v>
      </c>
      <c r="D37" s="2" t="s">
        <v>6297</v>
      </c>
      <c r="E37" t="b">
        <v>0</v>
      </c>
      <c r="F37" s="2" t="s">
        <v>215</v>
      </c>
      <c r="G37" s="2" t="s">
        <v>6298</v>
      </c>
      <c r="H37" s="2" t="s">
        <v>6251</v>
      </c>
      <c r="I37" s="2" t="s">
        <v>6252</v>
      </c>
      <c r="J37" s="2" t="s">
        <v>6252</v>
      </c>
      <c r="K37" s="2" t="s">
        <v>6253</v>
      </c>
      <c r="L37" s="2" t="s">
        <v>6299</v>
      </c>
      <c r="M37" s="2" t="s">
        <v>6300</v>
      </c>
      <c r="N37" s="2" t="s">
        <v>6299</v>
      </c>
      <c r="O37" s="2" t="s">
        <v>6298</v>
      </c>
      <c r="P37" s="2" t="s">
        <v>248</v>
      </c>
      <c r="Q37" s="2" t="s">
        <v>249</v>
      </c>
      <c r="R37" s="2" t="s">
        <v>6256</v>
      </c>
    </row>
    <row r="38" spans="1:18" x14ac:dyDescent="0.35">
      <c r="A38">
        <v>37</v>
      </c>
      <c r="B38" s="2" t="s">
        <v>250</v>
      </c>
      <c r="C38" s="2" t="s">
        <v>6302</v>
      </c>
      <c r="D38" s="2" t="s">
        <v>6297</v>
      </c>
      <c r="E38" t="b">
        <v>0</v>
      </c>
      <c r="F38" s="2" t="s">
        <v>215</v>
      </c>
      <c r="G38" s="2" t="s">
        <v>6298</v>
      </c>
      <c r="H38" s="2" t="s">
        <v>6251</v>
      </c>
      <c r="I38" s="2" t="s">
        <v>6252</v>
      </c>
      <c r="J38" s="2" t="s">
        <v>6252</v>
      </c>
      <c r="K38" s="2" t="s">
        <v>6253</v>
      </c>
      <c r="L38" s="2" t="s">
        <v>6299</v>
      </c>
      <c r="M38" s="2" t="s">
        <v>6300</v>
      </c>
      <c r="N38" s="2" t="s">
        <v>6299</v>
      </c>
      <c r="O38" s="2" t="s">
        <v>6298</v>
      </c>
      <c r="P38" s="2" t="s">
        <v>252</v>
      </c>
      <c r="Q38" s="2" t="s">
        <v>253</v>
      </c>
      <c r="R38" s="2" t="s">
        <v>6256</v>
      </c>
    </row>
    <row r="39" spans="1:18" x14ac:dyDescent="0.35">
      <c r="A39">
        <v>38</v>
      </c>
      <c r="B39" s="2" t="s">
        <v>254</v>
      </c>
      <c r="C39" s="2" t="s">
        <v>6303</v>
      </c>
      <c r="D39" s="2" t="s">
        <v>6297</v>
      </c>
      <c r="E39" t="b">
        <v>0</v>
      </c>
      <c r="F39" s="2" t="s">
        <v>215</v>
      </c>
      <c r="G39" s="2" t="s">
        <v>6298</v>
      </c>
      <c r="H39" s="2" t="s">
        <v>6251</v>
      </c>
      <c r="I39" s="2" t="s">
        <v>6252</v>
      </c>
      <c r="J39" s="2" t="s">
        <v>6252</v>
      </c>
      <c r="K39" s="2" t="s">
        <v>6253</v>
      </c>
      <c r="L39" s="2" t="s">
        <v>6299</v>
      </c>
      <c r="M39" s="2" t="s">
        <v>6300</v>
      </c>
      <c r="N39" s="2" t="s">
        <v>6299</v>
      </c>
      <c r="O39" s="2" t="s">
        <v>6298</v>
      </c>
      <c r="P39" s="2" t="s">
        <v>256</v>
      </c>
      <c r="Q39" s="2" t="s">
        <v>257</v>
      </c>
      <c r="R39" s="2" t="s">
        <v>6256</v>
      </c>
    </row>
    <row r="40" spans="1:18" x14ac:dyDescent="0.35">
      <c r="A40">
        <v>39</v>
      </c>
      <c r="B40" s="2" t="s">
        <v>258</v>
      </c>
      <c r="C40" s="2" t="s">
        <v>6304</v>
      </c>
      <c r="D40" s="2" t="s">
        <v>6297</v>
      </c>
      <c r="E40" t="b">
        <v>0</v>
      </c>
      <c r="F40" s="2" t="s">
        <v>215</v>
      </c>
      <c r="G40" s="2" t="s">
        <v>6298</v>
      </c>
      <c r="H40" s="2" t="s">
        <v>6251</v>
      </c>
      <c r="I40" s="2" t="s">
        <v>6252</v>
      </c>
      <c r="J40" s="2" t="s">
        <v>6252</v>
      </c>
      <c r="K40" s="2" t="s">
        <v>6253</v>
      </c>
      <c r="L40" s="2" t="s">
        <v>6299</v>
      </c>
      <c r="M40" s="2" t="s">
        <v>6300</v>
      </c>
      <c r="N40" s="2" t="s">
        <v>6299</v>
      </c>
      <c r="O40" s="2" t="s">
        <v>6298</v>
      </c>
      <c r="P40" s="2" t="s">
        <v>260</v>
      </c>
      <c r="Q40" s="2" t="s">
        <v>261</v>
      </c>
      <c r="R40" s="2" t="s">
        <v>6256</v>
      </c>
    </row>
    <row r="41" spans="1:18" x14ac:dyDescent="0.35">
      <c r="A41">
        <v>40</v>
      </c>
      <c r="B41" s="2" t="s">
        <v>262</v>
      </c>
      <c r="C41" s="2" t="s">
        <v>6305</v>
      </c>
      <c r="D41" s="2" t="s">
        <v>6297</v>
      </c>
      <c r="E41" t="b">
        <v>0</v>
      </c>
      <c r="F41" s="2" t="s">
        <v>215</v>
      </c>
      <c r="G41" s="2" t="s">
        <v>6298</v>
      </c>
      <c r="H41" s="2" t="s">
        <v>6251</v>
      </c>
      <c r="I41" s="2" t="s">
        <v>6252</v>
      </c>
      <c r="J41" s="2" t="s">
        <v>6252</v>
      </c>
      <c r="K41" s="2" t="s">
        <v>6253</v>
      </c>
      <c r="L41" s="2" t="s">
        <v>6299</v>
      </c>
      <c r="M41" s="2" t="s">
        <v>6300</v>
      </c>
      <c r="N41" s="2" t="s">
        <v>6299</v>
      </c>
      <c r="O41" s="2" t="s">
        <v>6298</v>
      </c>
      <c r="P41" s="2" t="s">
        <v>6306</v>
      </c>
      <c r="Q41" s="2" t="s">
        <v>265</v>
      </c>
      <c r="R41" s="2" t="s">
        <v>6256</v>
      </c>
    </row>
    <row r="42" spans="1:18" x14ac:dyDescent="0.35">
      <c r="A42">
        <v>41</v>
      </c>
      <c r="B42" s="2" t="s">
        <v>266</v>
      </c>
      <c r="C42" s="2" t="s">
        <v>6307</v>
      </c>
      <c r="D42" s="2" t="s">
        <v>6308</v>
      </c>
      <c r="E42" t="b">
        <v>0</v>
      </c>
      <c r="F42" s="2" t="s">
        <v>215</v>
      </c>
      <c r="G42" s="2" t="s">
        <v>6309</v>
      </c>
      <c r="H42" s="2" t="s">
        <v>6310</v>
      </c>
      <c r="I42" s="2" t="s">
        <v>6252</v>
      </c>
      <c r="J42" s="2" t="s">
        <v>6252</v>
      </c>
      <c r="K42" s="2" t="s">
        <v>6253</v>
      </c>
      <c r="L42" s="2" t="s">
        <v>6311</v>
      </c>
      <c r="M42" s="2" t="s">
        <v>6312</v>
      </c>
      <c r="N42" s="2" t="s">
        <v>6311</v>
      </c>
      <c r="O42" s="2" t="s">
        <v>6309</v>
      </c>
      <c r="P42" s="2" t="s">
        <v>269</v>
      </c>
      <c r="Q42" s="2" t="s">
        <v>270</v>
      </c>
      <c r="R42" s="2" t="s">
        <v>210</v>
      </c>
    </row>
    <row r="43" spans="1:18" x14ac:dyDescent="0.35">
      <c r="A43">
        <v>42</v>
      </c>
      <c r="B43" s="2" t="s">
        <v>271</v>
      </c>
      <c r="C43" s="2" t="s">
        <v>6313</v>
      </c>
      <c r="D43" s="2" t="s">
        <v>6308</v>
      </c>
      <c r="E43" t="b">
        <v>0</v>
      </c>
      <c r="F43" s="2" t="s">
        <v>215</v>
      </c>
      <c r="G43" s="2" t="s">
        <v>6309</v>
      </c>
      <c r="H43" s="2" t="s">
        <v>6310</v>
      </c>
      <c r="I43" s="2" t="s">
        <v>6252</v>
      </c>
      <c r="J43" s="2" t="s">
        <v>6252</v>
      </c>
      <c r="K43" s="2" t="s">
        <v>6253</v>
      </c>
      <c r="L43" s="2" t="s">
        <v>6311</v>
      </c>
      <c r="M43" s="2" t="s">
        <v>6312</v>
      </c>
      <c r="N43" s="2" t="s">
        <v>6311</v>
      </c>
      <c r="O43" s="2" t="s">
        <v>6309</v>
      </c>
      <c r="P43" s="2" t="s">
        <v>273</v>
      </c>
      <c r="Q43" s="2" t="s">
        <v>274</v>
      </c>
      <c r="R43" s="2" t="s">
        <v>210</v>
      </c>
    </row>
    <row r="44" spans="1:18" x14ac:dyDescent="0.35">
      <c r="A44">
        <v>43</v>
      </c>
      <c r="B44" s="2" t="s">
        <v>275</v>
      </c>
      <c r="C44" s="2" t="s">
        <v>6314</v>
      </c>
      <c r="D44" s="2" t="s">
        <v>6308</v>
      </c>
      <c r="E44" t="b">
        <v>0</v>
      </c>
      <c r="F44" s="2" t="s">
        <v>215</v>
      </c>
      <c r="G44" s="2" t="s">
        <v>6309</v>
      </c>
      <c r="H44" s="2" t="s">
        <v>6310</v>
      </c>
      <c r="I44" s="2" t="s">
        <v>6252</v>
      </c>
      <c r="J44" s="2" t="s">
        <v>6252</v>
      </c>
      <c r="K44" s="2" t="s">
        <v>6253</v>
      </c>
      <c r="L44" s="2" t="s">
        <v>6311</v>
      </c>
      <c r="M44" s="2" t="s">
        <v>6312</v>
      </c>
      <c r="N44" s="2" t="s">
        <v>6311</v>
      </c>
      <c r="O44" s="2" t="s">
        <v>6309</v>
      </c>
      <c r="P44" s="2" t="s">
        <v>277</v>
      </c>
      <c r="Q44" s="2" t="s">
        <v>278</v>
      </c>
      <c r="R44" s="2" t="s">
        <v>210</v>
      </c>
    </row>
    <row r="45" spans="1:18" x14ac:dyDescent="0.35">
      <c r="A45">
        <v>44</v>
      </c>
      <c r="B45" s="2" t="s">
        <v>279</v>
      </c>
      <c r="C45" s="2" t="s">
        <v>6315</v>
      </c>
      <c r="D45" s="2" t="s">
        <v>6308</v>
      </c>
      <c r="E45" t="b">
        <v>0</v>
      </c>
      <c r="F45" s="2" t="s">
        <v>215</v>
      </c>
      <c r="G45" s="2" t="s">
        <v>6309</v>
      </c>
      <c r="H45" s="2" t="s">
        <v>6310</v>
      </c>
      <c r="I45" s="2" t="s">
        <v>6252</v>
      </c>
      <c r="J45" s="2" t="s">
        <v>6252</v>
      </c>
      <c r="K45" s="2" t="s">
        <v>6253</v>
      </c>
      <c r="L45" s="2" t="s">
        <v>6311</v>
      </c>
      <c r="M45" s="2" t="s">
        <v>6312</v>
      </c>
      <c r="N45" s="2" t="s">
        <v>6311</v>
      </c>
      <c r="O45" s="2" t="s">
        <v>6309</v>
      </c>
      <c r="P45" s="2" t="s">
        <v>281</v>
      </c>
      <c r="Q45" s="2" t="s">
        <v>282</v>
      </c>
      <c r="R45" s="2" t="s">
        <v>210</v>
      </c>
    </row>
    <row r="46" spans="1:18" x14ac:dyDescent="0.35">
      <c r="A46">
        <v>45</v>
      </c>
      <c r="B46" s="2" t="s">
        <v>283</v>
      </c>
      <c r="C46" s="2" t="s">
        <v>6316</v>
      </c>
      <c r="D46" s="2" t="s">
        <v>6308</v>
      </c>
      <c r="E46" t="b">
        <v>0</v>
      </c>
      <c r="F46" s="2" t="s">
        <v>215</v>
      </c>
      <c r="G46" s="2" t="s">
        <v>6309</v>
      </c>
      <c r="H46" s="2" t="s">
        <v>6310</v>
      </c>
      <c r="I46" s="2" t="s">
        <v>6252</v>
      </c>
      <c r="J46" s="2" t="s">
        <v>6252</v>
      </c>
      <c r="K46" s="2" t="s">
        <v>6253</v>
      </c>
      <c r="L46" s="2" t="s">
        <v>6311</v>
      </c>
      <c r="M46" s="2" t="s">
        <v>6312</v>
      </c>
      <c r="N46" s="2" t="s">
        <v>6311</v>
      </c>
      <c r="O46" s="2" t="s">
        <v>6309</v>
      </c>
      <c r="P46" s="2" t="s">
        <v>285</v>
      </c>
      <c r="Q46" s="2" t="s">
        <v>286</v>
      </c>
      <c r="R46" s="2" t="s">
        <v>210</v>
      </c>
    </row>
    <row r="47" spans="1:18" x14ac:dyDescent="0.35">
      <c r="A47">
        <v>46</v>
      </c>
      <c r="B47" s="2" t="s">
        <v>287</v>
      </c>
      <c r="C47" s="2" t="s">
        <v>6317</v>
      </c>
      <c r="D47" s="2" t="s">
        <v>6318</v>
      </c>
      <c r="E47" t="b">
        <v>0</v>
      </c>
      <c r="F47" s="2" t="s">
        <v>215</v>
      </c>
      <c r="G47" s="2" t="s">
        <v>6319</v>
      </c>
      <c r="H47" s="2" t="s">
        <v>6251</v>
      </c>
      <c r="I47" s="2" t="s">
        <v>6252</v>
      </c>
      <c r="J47" s="2" t="s">
        <v>6252</v>
      </c>
      <c r="K47" s="2" t="s">
        <v>6253</v>
      </c>
      <c r="L47" s="2" t="s">
        <v>6320</v>
      </c>
      <c r="M47" s="2" t="s">
        <v>6321</v>
      </c>
      <c r="N47" s="2" t="s">
        <v>6320</v>
      </c>
      <c r="O47" s="2" t="s">
        <v>6319</v>
      </c>
      <c r="P47" s="2" t="s">
        <v>290</v>
      </c>
      <c r="Q47" s="2" t="s">
        <v>291</v>
      </c>
      <c r="R47" s="2" t="s">
        <v>6256</v>
      </c>
    </row>
    <row r="48" spans="1:18" x14ac:dyDescent="0.35">
      <c r="A48">
        <v>47</v>
      </c>
      <c r="B48" s="2" t="s">
        <v>292</v>
      </c>
      <c r="C48" s="2" t="s">
        <v>6322</v>
      </c>
      <c r="D48" s="2" t="s">
        <v>6318</v>
      </c>
      <c r="E48" t="b">
        <v>0</v>
      </c>
      <c r="F48" s="2" t="s">
        <v>215</v>
      </c>
      <c r="G48" s="2" t="s">
        <v>6319</v>
      </c>
      <c r="H48" s="2" t="s">
        <v>6251</v>
      </c>
      <c r="I48" s="2" t="s">
        <v>6252</v>
      </c>
      <c r="J48" s="2" t="s">
        <v>6252</v>
      </c>
      <c r="K48" s="2" t="s">
        <v>6253</v>
      </c>
      <c r="L48" s="2" t="s">
        <v>6320</v>
      </c>
      <c r="M48" s="2" t="s">
        <v>6321</v>
      </c>
      <c r="N48" s="2" t="s">
        <v>6320</v>
      </c>
      <c r="O48" s="2" t="s">
        <v>6319</v>
      </c>
      <c r="P48" s="2" t="s">
        <v>294</v>
      </c>
      <c r="Q48" s="2" t="s">
        <v>295</v>
      </c>
      <c r="R48" s="2" t="s">
        <v>6256</v>
      </c>
    </row>
    <row r="49" spans="1:18" x14ac:dyDescent="0.35">
      <c r="A49">
        <v>48</v>
      </c>
      <c r="B49" s="2" t="s">
        <v>296</v>
      </c>
      <c r="C49" s="2" t="s">
        <v>6323</v>
      </c>
      <c r="D49" s="2" t="s">
        <v>6318</v>
      </c>
      <c r="E49" t="b">
        <v>0</v>
      </c>
      <c r="F49" s="2" t="s">
        <v>215</v>
      </c>
      <c r="G49" s="2" t="s">
        <v>6319</v>
      </c>
      <c r="H49" s="2" t="s">
        <v>6251</v>
      </c>
      <c r="I49" s="2" t="s">
        <v>6252</v>
      </c>
      <c r="J49" s="2" t="s">
        <v>6252</v>
      </c>
      <c r="K49" s="2" t="s">
        <v>6253</v>
      </c>
      <c r="L49" s="2" t="s">
        <v>6320</v>
      </c>
      <c r="M49" s="2" t="s">
        <v>6321</v>
      </c>
      <c r="N49" s="2" t="s">
        <v>6320</v>
      </c>
      <c r="O49" s="2" t="s">
        <v>6319</v>
      </c>
      <c r="P49" s="2" t="s">
        <v>298</v>
      </c>
      <c r="Q49" s="2" t="s">
        <v>299</v>
      </c>
      <c r="R49" s="2" t="s">
        <v>6256</v>
      </c>
    </row>
    <row r="50" spans="1:18" x14ac:dyDescent="0.35">
      <c r="A50">
        <v>49</v>
      </c>
      <c r="B50" s="2" t="s">
        <v>300</v>
      </c>
      <c r="C50" s="2" t="s">
        <v>6324</v>
      </c>
      <c r="D50" s="2" t="s">
        <v>6318</v>
      </c>
      <c r="E50" t="b">
        <v>0</v>
      </c>
      <c r="F50" s="2" t="s">
        <v>215</v>
      </c>
      <c r="G50" s="2" t="s">
        <v>6319</v>
      </c>
      <c r="H50" s="2" t="s">
        <v>6251</v>
      </c>
      <c r="I50" s="2" t="s">
        <v>6252</v>
      </c>
      <c r="J50" s="2" t="s">
        <v>6252</v>
      </c>
      <c r="K50" s="2" t="s">
        <v>6253</v>
      </c>
      <c r="L50" s="2" t="s">
        <v>6320</v>
      </c>
      <c r="M50" s="2" t="s">
        <v>6321</v>
      </c>
      <c r="N50" s="2" t="s">
        <v>6320</v>
      </c>
      <c r="O50" s="2" t="s">
        <v>6319</v>
      </c>
      <c r="P50" s="2" t="s">
        <v>302</v>
      </c>
      <c r="Q50" s="2" t="s">
        <v>303</v>
      </c>
      <c r="R50" s="2" t="s">
        <v>6256</v>
      </c>
    </row>
    <row r="51" spans="1:18" x14ac:dyDescent="0.35">
      <c r="A51">
        <v>50</v>
      </c>
      <c r="B51" s="2" t="s">
        <v>304</v>
      </c>
      <c r="C51" s="2" t="s">
        <v>6325</v>
      </c>
      <c r="D51" s="2" t="s">
        <v>6326</v>
      </c>
      <c r="E51" t="b">
        <v>0</v>
      </c>
      <c r="F51" s="2" t="s">
        <v>215</v>
      </c>
      <c r="G51" s="2" t="s">
        <v>6327</v>
      </c>
      <c r="H51" s="2" t="s">
        <v>6251</v>
      </c>
      <c r="I51" s="2" t="s">
        <v>6252</v>
      </c>
      <c r="J51" s="2" t="s">
        <v>6252</v>
      </c>
      <c r="K51" s="2" t="s">
        <v>6253</v>
      </c>
      <c r="L51" s="2" t="s">
        <v>6328</v>
      </c>
      <c r="M51" s="2" t="s">
        <v>6329</v>
      </c>
      <c r="N51" s="2" t="s">
        <v>6328</v>
      </c>
      <c r="O51" s="2" t="s">
        <v>6327</v>
      </c>
      <c r="P51" s="2" t="s">
        <v>307</v>
      </c>
      <c r="Q51" s="2" t="s">
        <v>308</v>
      </c>
      <c r="R51" s="2" t="s">
        <v>6256</v>
      </c>
    </row>
    <row r="52" spans="1:18" x14ac:dyDescent="0.35">
      <c r="A52">
        <v>51</v>
      </c>
      <c r="B52" s="2" t="s">
        <v>309</v>
      </c>
      <c r="C52" s="2" t="s">
        <v>6330</v>
      </c>
      <c r="D52" s="2" t="s">
        <v>6326</v>
      </c>
      <c r="E52" t="b">
        <v>0</v>
      </c>
      <c r="F52" s="2" t="s">
        <v>215</v>
      </c>
      <c r="G52" s="2" t="s">
        <v>6327</v>
      </c>
      <c r="H52" s="2" t="s">
        <v>6251</v>
      </c>
      <c r="I52" s="2" t="s">
        <v>6252</v>
      </c>
      <c r="J52" s="2" t="s">
        <v>6252</v>
      </c>
      <c r="K52" s="2" t="s">
        <v>6253</v>
      </c>
      <c r="L52" s="2" t="s">
        <v>6328</v>
      </c>
      <c r="M52" s="2" t="s">
        <v>6329</v>
      </c>
      <c r="N52" s="2" t="s">
        <v>6328</v>
      </c>
      <c r="O52" s="2" t="s">
        <v>6327</v>
      </c>
      <c r="P52" s="2" t="s">
        <v>311</v>
      </c>
      <c r="Q52" s="2" t="s">
        <v>312</v>
      </c>
      <c r="R52" s="2" t="s">
        <v>6256</v>
      </c>
    </row>
    <row r="53" spans="1:18" x14ac:dyDescent="0.35">
      <c r="A53">
        <v>52</v>
      </c>
      <c r="B53" s="2" t="s">
        <v>313</v>
      </c>
      <c r="C53" s="2" t="s">
        <v>6331</v>
      </c>
      <c r="D53" s="2" t="s">
        <v>6326</v>
      </c>
      <c r="E53" t="b">
        <v>0</v>
      </c>
      <c r="F53" s="2" t="s">
        <v>215</v>
      </c>
      <c r="G53" s="2" t="s">
        <v>6327</v>
      </c>
      <c r="H53" s="2" t="s">
        <v>6251</v>
      </c>
      <c r="I53" s="2" t="s">
        <v>6252</v>
      </c>
      <c r="J53" s="2" t="s">
        <v>6252</v>
      </c>
      <c r="K53" s="2" t="s">
        <v>6253</v>
      </c>
      <c r="L53" s="2" t="s">
        <v>6328</v>
      </c>
      <c r="M53" s="2" t="s">
        <v>6329</v>
      </c>
      <c r="N53" s="2" t="s">
        <v>6328</v>
      </c>
      <c r="O53" s="2" t="s">
        <v>6327</v>
      </c>
      <c r="P53" s="2" t="s">
        <v>315</v>
      </c>
      <c r="Q53" s="2" t="s">
        <v>316</v>
      </c>
      <c r="R53" s="2" t="s">
        <v>6256</v>
      </c>
    </row>
    <row r="54" spans="1:18" x14ac:dyDescent="0.35">
      <c r="A54">
        <v>53</v>
      </c>
      <c r="B54" s="2" t="s">
        <v>317</v>
      </c>
      <c r="C54" s="2" t="s">
        <v>6332</v>
      </c>
      <c r="D54" s="2" t="s">
        <v>6326</v>
      </c>
      <c r="E54" t="b">
        <v>0</v>
      </c>
      <c r="F54" s="2" t="s">
        <v>215</v>
      </c>
      <c r="G54" s="2" t="s">
        <v>6327</v>
      </c>
      <c r="H54" s="2" t="s">
        <v>6251</v>
      </c>
      <c r="I54" s="2" t="s">
        <v>6252</v>
      </c>
      <c r="J54" s="2" t="s">
        <v>6252</v>
      </c>
      <c r="K54" s="2" t="s">
        <v>6253</v>
      </c>
      <c r="L54" s="2" t="s">
        <v>6328</v>
      </c>
      <c r="M54" s="2" t="s">
        <v>6329</v>
      </c>
      <c r="N54" s="2" t="s">
        <v>6328</v>
      </c>
      <c r="O54" s="2" t="s">
        <v>6327</v>
      </c>
      <c r="P54" s="2" t="s">
        <v>319</v>
      </c>
      <c r="Q54" s="2" t="s">
        <v>320</v>
      </c>
      <c r="R54" s="2" t="s">
        <v>6256</v>
      </c>
    </row>
    <row r="55" spans="1:18" x14ac:dyDescent="0.35">
      <c r="A55">
        <v>54</v>
      </c>
      <c r="B55" s="2" t="s">
        <v>321</v>
      </c>
      <c r="C55" s="2" t="s">
        <v>6333</v>
      </c>
      <c r="D55" s="2" t="s">
        <v>6326</v>
      </c>
      <c r="E55" t="b">
        <v>0</v>
      </c>
      <c r="F55" s="2" t="s">
        <v>215</v>
      </c>
      <c r="G55" s="2" t="s">
        <v>6327</v>
      </c>
      <c r="H55" s="2" t="s">
        <v>6251</v>
      </c>
      <c r="I55" s="2" t="s">
        <v>6252</v>
      </c>
      <c r="J55" s="2" t="s">
        <v>6252</v>
      </c>
      <c r="K55" s="2" t="s">
        <v>6253</v>
      </c>
      <c r="L55" s="2" t="s">
        <v>6328</v>
      </c>
      <c r="M55" s="2" t="s">
        <v>6329</v>
      </c>
      <c r="N55" s="2" t="s">
        <v>6328</v>
      </c>
      <c r="O55" s="2" t="s">
        <v>6327</v>
      </c>
      <c r="P55" s="2" t="s">
        <v>323</v>
      </c>
      <c r="Q55" s="2" t="s">
        <v>324</v>
      </c>
      <c r="R55" s="2" t="s">
        <v>6256</v>
      </c>
    </row>
    <row r="56" spans="1:18" x14ac:dyDescent="0.35">
      <c r="A56">
        <v>55</v>
      </c>
      <c r="B56" s="2" t="s">
        <v>325</v>
      </c>
      <c r="C56" s="2" t="s">
        <v>6314</v>
      </c>
      <c r="D56" s="2" t="s">
        <v>6326</v>
      </c>
      <c r="E56" t="b">
        <v>0</v>
      </c>
      <c r="F56" s="2" t="s">
        <v>215</v>
      </c>
      <c r="G56" s="2" t="s">
        <v>6327</v>
      </c>
      <c r="H56" s="2" t="s">
        <v>6251</v>
      </c>
      <c r="I56" s="2" t="s">
        <v>6252</v>
      </c>
      <c r="J56" s="2" t="s">
        <v>6252</v>
      </c>
      <c r="K56" s="2" t="s">
        <v>6253</v>
      </c>
      <c r="L56" s="2" t="s">
        <v>6328</v>
      </c>
      <c r="M56" s="2" t="s">
        <v>6329</v>
      </c>
      <c r="N56" s="2" t="s">
        <v>6328</v>
      </c>
      <c r="O56" s="2" t="s">
        <v>6327</v>
      </c>
      <c r="P56" s="2" t="s">
        <v>326</v>
      </c>
      <c r="Q56" s="2" t="s">
        <v>327</v>
      </c>
      <c r="R56" s="2" t="s">
        <v>6256</v>
      </c>
    </row>
    <row r="57" spans="1:18" x14ac:dyDescent="0.35">
      <c r="A57">
        <v>56</v>
      </c>
      <c r="B57" s="2" t="s">
        <v>328</v>
      </c>
      <c r="C57" s="2" t="s">
        <v>6334</v>
      </c>
      <c r="D57" s="2" t="s">
        <v>6335</v>
      </c>
      <c r="E57" t="b">
        <v>0</v>
      </c>
      <c r="F57" s="2" t="s">
        <v>215</v>
      </c>
      <c r="G57" s="2" t="s">
        <v>6336</v>
      </c>
      <c r="H57" s="2" t="s">
        <v>6310</v>
      </c>
      <c r="I57" s="2" t="s">
        <v>6252</v>
      </c>
      <c r="J57" s="2" t="s">
        <v>6252</v>
      </c>
      <c r="K57" s="2" t="s">
        <v>6253</v>
      </c>
      <c r="L57" s="2" t="s">
        <v>6337</v>
      </c>
      <c r="M57" s="2" t="s">
        <v>6338</v>
      </c>
      <c r="N57" s="2" t="s">
        <v>6337</v>
      </c>
      <c r="O57" s="2" t="s">
        <v>6336</v>
      </c>
      <c r="P57" s="2" t="s">
        <v>331</v>
      </c>
      <c r="Q57" s="2" t="s">
        <v>332</v>
      </c>
      <c r="R57" s="2" t="s">
        <v>210</v>
      </c>
    </row>
    <row r="58" spans="1:18" x14ac:dyDescent="0.35">
      <c r="A58">
        <v>57</v>
      </c>
      <c r="B58" s="2" t="s">
        <v>333</v>
      </c>
      <c r="C58" s="2" t="s">
        <v>6339</v>
      </c>
      <c r="D58" s="2" t="s">
        <v>6335</v>
      </c>
      <c r="E58" t="b">
        <v>0</v>
      </c>
      <c r="F58" s="2" t="s">
        <v>215</v>
      </c>
      <c r="G58" s="2" t="s">
        <v>6336</v>
      </c>
      <c r="H58" s="2" t="s">
        <v>6310</v>
      </c>
      <c r="I58" s="2" t="s">
        <v>6252</v>
      </c>
      <c r="J58" s="2" t="s">
        <v>6252</v>
      </c>
      <c r="K58" s="2" t="s">
        <v>6253</v>
      </c>
      <c r="L58" s="2" t="s">
        <v>6337</v>
      </c>
      <c r="M58" s="2" t="s">
        <v>6338</v>
      </c>
      <c r="N58" s="2" t="s">
        <v>6337</v>
      </c>
      <c r="O58" s="2" t="s">
        <v>6336</v>
      </c>
      <c r="P58" s="2" t="s">
        <v>335</v>
      </c>
      <c r="Q58" s="2" t="s">
        <v>336</v>
      </c>
      <c r="R58" s="2" t="s">
        <v>210</v>
      </c>
    </row>
    <row r="59" spans="1:18" x14ac:dyDescent="0.35">
      <c r="A59">
        <v>58</v>
      </c>
      <c r="B59" s="2" t="s">
        <v>337</v>
      </c>
      <c r="C59" s="2" t="s">
        <v>6340</v>
      </c>
      <c r="D59" s="2" t="s">
        <v>6335</v>
      </c>
      <c r="E59" t="b">
        <v>0</v>
      </c>
      <c r="F59" s="2" t="s">
        <v>215</v>
      </c>
      <c r="G59" s="2" t="s">
        <v>6336</v>
      </c>
      <c r="H59" s="2" t="s">
        <v>6310</v>
      </c>
      <c r="I59" s="2" t="s">
        <v>6252</v>
      </c>
      <c r="J59" s="2" t="s">
        <v>6252</v>
      </c>
      <c r="K59" s="2" t="s">
        <v>6253</v>
      </c>
      <c r="L59" s="2" t="s">
        <v>6337</v>
      </c>
      <c r="M59" s="2" t="s">
        <v>6338</v>
      </c>
      <c r="N59" s="2" t="s">
        <v>6337</v>
      </c>
      <c r="O59" s="2" t="s">
        <v>6336</v>
      </c>
      <c r="P59" s="2" t="s">
        <v>339</v>
      </c>
      <c r="Q59" s="2" t="s">
        <v>340</v>
      </c>
      <c r="R59" s="2" t="s">
        <v>210</v>
      </c>
    </row>
    <row r="60" spans="1:18" x14ac:dyDescent="0.35">
      <c r="A60">
        <v>59</v>
      </c>
      <c r="B60" s="2" t="s">
        <v>341</v>
      </c>
      <c r="C60" s="2" t="s">
        <v>6341</v>
      </c>
      <c r="D60" s="2" t="s">
        <v>6335</v>
      </c>
      <c r="E60" t="b">
        <v>0</v>
      </c>
      <c r="F60" s="2" t="s">
        <v>215</v>
      </c>
      <c r="G60" s="2" t="s">
        <v>6336</v>
      </c>
      <c r="H60" s="2" t="s">
        <v>6310</v>
      </c>
      <c r="I60" s="2" t="s">
        <v>6252</v>
      </c>
      <c r="J60" s="2" t="s">
        <v>6252</v>
      </c>
      <c r="K60" s="2" t="s">
        <v>6253</v>
      </c>
      <c r="L60" s="2" t="s">
        <v>6337</v>
      </c>
      <c r="M60" s="2" t="s">
        <v>6338</v>
      </c>
      <c r="N60" s="2" t="s">
        <v>6337</v>
      </c>
      <c r="O60" s="2" t="s">
        <v>6336</v>
      </c>
      <c r="P60" s="2" t="s">
        <v>343</v>
      </c>
      <c r="Q60" s="2" t="s">
        <v>344</v>
      </c>
      <c r="R60" s="2" t="s">
        <v>210</v>
      </c>
    </row>
    <row r="61" spans="1:18" x14ac:dyDescent="0.35">
      <c r="A61">
        <v>60</v>
      </c>
      <c r="B61" s="2" t="s">
        <v>345</v>
      </c>
      <c r="C61" s="2" t="s">
        <v>6342</v>
      </c>
      <c r="D61" s="2" t="s">
        <v>6335</v>
      </c>
      <c r="E61" t="b">
        <v>0</v>
      </c>
      <c r="F61" s="2" t="s">
        <v>215</v>
      </c>
      <c r="G61" s="2" t="s">
        <v>6336</v>
      </c>
      <c r="H61" s="2" t="s">
        <v>6310</v>
      </c>
      <c r="I61" s="2" t="s">
        <v>6252</v>
      </c>
      <c r="J61" s="2" t="s">
        <v>6252</v>
      </c>
      <c r="K61" s="2" t="s">
        <v>6253</v>
      </c>
      <c r="L61" s="2" t="s">
        <v>6337</v>
      </c>
      <c r="M61" s="2" t="s">
        <v>6338</v>
      </c>
      <c r="N61" s="2" t="s">
        <v>6337</v>
      </c>
      <c r="O61" s="2" t="s">
        <v>6336</v>
      </c>
      <c r="P61" s="2" t="s">
        <v>347</v>
      </c>
      <c r="Q61" s="2" t="s">
        <v>348</v>
      </c>
      <c r="R61" s="2" t="s">
        <v>210</v>
      </c>
    </row>
    <row r="62" spans="1:18" x14ac:dyDescent="0.35">
      <c r="A62">
        <v>61</v>
      </c>
      <c r="B62" s="2" t="s">
        <v>349</v>
      </c>
      <c r="C62" s="2" t="s">
        <v>6343</v>
      </c>
      <c r="D62" s="2" t="s">
        <v>6344</v>
      </c>
      <c r="E62" t="b">
        <v>0</v>
      </c>
      <c r="F62" s="2" t="s">
        <v>215</v>
      </c>
      <c r="G62" s="2" t="s">
        <v>6345</v>
      </c>
      <c r="H62" s="2" t="s">
        <v>6310</v>
      </c>
      <c r="I62" s="2" t="s">
        <v>6252</v>
      </c>
      <c r="J62" s="2" t="s">
        <v>6252</v>
      </c>
      <c r="K62" s="2" t="s">
        <v>6253</v>
      </c>
      <c r="L62" s="2" t="s">
        <v>6346</v>
      </c>
      <c r="M62" s="2" t="s">
        <v>6347</v>
      </c>
      <c r="N62" s="2" t="s">
        <v>6346</v>
      </c>
      <c r="O62" s="2" t="s">
        <v>6345</v>
      </c>
      <c r="P62" s="2" t="s">
        <v>352</v>
      </c>
      <c r="Q62" s="2" t="s">
        <v>353</v>
      </c>
      <c r="R62" s="2" t="s">
        <v>210</v>
      </c>
    </row>
    <row r="63" spans="1:18" x14ac:dyDescent="0.35">
      <c r="A63">
        <v>62</v>
      </c>
      <c r="B63" s="2" t="s">
        <v>354</v>
      </c>
      <c r="C63" s="2" t="s">
        <v>6348</v>
      </c>
      <c r="D63" s="2" t="s">
        <v>6344</v>
      </c>
      <c r="E63" t="b">
        <v>0</v>
      </c>
      <c r="F63" s="2" t="s">
        <v>215</v>
      </c>
      <c r="G63" s="2" t="s">
        <v>6345</v>
      </c>
      <c r="H63" s="2" t="s">
        <v>6310</v>
      </c>
      <c r="I63" s="2" t="s">
        <v>6252</v>
      </c>
      <c r="J63" s="2" t="s">
        <v>6252</v>
      </c>
      <c r="K63" s="2" t="s">
        <v>6253</v>
      </c>
      <c r="L63" s="2" t="s">
        <v>6346</v>
      </c>
      <c r="M63" s="2" t="s">
        <v>6347</v>
      </c>
      <c r="N63" s="2" t="s">
        <v>6346</v>
      </c>
      <c r="O63" s="2" t="s">
        <v>6345</v>
      </c>
      <c r="P63" s="2" t="s">
        <v>356</v>
      </c>
      <c r="Q63" s="2" t="s">
        <v>357</v>
      </c>
      <c r="R63" s="2" t="s">
        <v>210</v>
      </c>
    </row>
    <row r="64" spans="1:18" x14ac:dyDescent="0.35">
      <c r="A64">
        <v>63</v>
      </c>
      <c r="B64" s="2" t="s">
        <v>358</v>
      </c>
      <c r="C64" s="2" t="s">
        <v>6349</v>
      </c>
      <c r="D64" s="2" t="s">
        <v>6344</v>
      </c>
      <c r="E64" t="b">
        <v>0</v>
      </c>
      <c r="F64" s="2" t="s">
        <v>215</v>
      </c>
      <c r="G64" s="2" t="s">
        <v>6345</v>
      </c>
      <c r="H64" s="2" t="s">
        <v>6310</v>
      </c>
      <c r="I64" s="2" t="s">
        <v>6252</v>
      </c>
      <c r="J64" s="2" t="s">
        <v>6252</v>
      </c>
      <c r="K64" s="2" t="s">
        <v>6253</v>
      </c>
      <c r="L64" s="2" t="s">
        <v>6346</v>
      </c>
      <c r="M64" s="2" t="s">
        <v>6347</v>
      </c>
      <c r="N64" s="2" t="s">
        <v>6346</v>
      </c>
      <c r="O64" s="2" t="s">
        <v>6345</v>
      </c>
      <c r="P64" s="2" t="s">
        <v>360</v>
      </c>
      <c r="Q64" s="2" t="s">
        <v>361</v>
      </c>
      <c r="R64" s="2" t="s">
        <v>210</v>
      </c>
    </row>
    <row r="65" spans="1:18" x14ac:dyDescent="0.35">
      <c r="A65">
        <v>64</v>
      </c>
      <c r="B65" s="2" t="s">
        <v>362</v>
      </c>
      <c r="C65" s="2" t="s">
        <v>6350</v>
      </c>
      <c r="D65" s="2" t="s">
        <v>6344</v>
      </c>
      <c r="E65" t="b">
        <v>0</v>
      </c>
      <c r="F65" s="2" t="s">
        <v>215</v>
      </c>
      <c r="G65" s="2" t="s">
        <v>6345</v>
      </c>
      <c r="H65" s="2" t="s">
        <v>6310</v>
      </c>
      <c r="I65" s="2" t="s">
        <v>6252</v>
      </c>
      <c r="J65" s="2" t="s">
        <v>6252</v>
      </c>
      <c r="K65" s="2" t="s">
        <v>6253</v>
      </c>
      <c r="L65" s="2" t="s">
        <v>6346</v>
      </c>
      <c r="M65" s="2" t="s">
        <v>6347</v>
      </c>
      <c r="N65" s="2" t="s">
        <v>6346</v>
      </c>
      <c r="O65" s="2" t="s">
        <v>6345</v>
      </c>
      <c r="P65" s="2" t="s">
        <v>364</v>
      </c>
      <c r="Q65" s="2" t="s">
        <v>365</v>
      </c>
      <c r="R65" s="2" t="s">
        <v>210</v>
      </c>
    </row>
    <row r="66" spans="1:18" x14ac:dyDescent="0.35">
      <c r="A66">
        <v>65</v>
      </c>
      <c r="B66" s="2" t="s">
        <v>366</v>
      </c>
      <c r="C66" s="2" t="s">
        <v>6351</v>
      </c>
      <c r="D66" s="2" t="s">
        <v>6344</v>
      </c>
      <c r="E66" t="b">
        <v>0</v>
      </c>
      <c r="F66" s="2" t="s">
        <v>215</v>
      </c>
      <c r="G66" s="2" t="s">
        <v>6345</v>
      </c>
      <c r="H66" s="2" t="s">
        <v>6310</v>
      </c>
      <c r="I66" s="2" t="s">
        <v>6252</v>
      </c>
      <c r="J66" s="2" t="s">
        <v>6252</v>
      </c>
      <c r="K66" s="2" t="s">
        <v>6253</v>
      </c>
      <c r="L66" s="2" t="s">
        <v>6346</v>
      </c>
      <c r="M66" s="2" t="s">
        <v>6347</v>
      </c>
      <c r="N66" s="2" t="s">
        <v>6346</v>
      </c>
      <c r="O66" s="2" t="s">
        <v>6345</v>
      </c>
      <c r="P66" s="2" t="s">
        <v>368</v>
      </c>
      <c r="Q66" s="2" t="s">
        <v>369</v>
      </c>
      <c r="R66" s="2" t="s">
        <v>210</v>
      </c>
    </row>
    <row r="67" spans="1:18" x14ac:dyDescent="0.35">
      <c r="A67">
        <v>66</v>
      </c>
      <c r="B67" s="2" t="s">
        <v>370</v>
      </c>
      <c r="C67" s="2" t="s">
        <v>6352</v>
      </c>
      <c r="D67" s="2" t="s">
        <v>6353</v>
      </c>
      <c r="E67" t="b">
        <v>0</v>
      </c>
      <c r="F67" s="2" t="s">
        <v>215</v>
      </c>
      <c r="G67" s="2" t="s">
        <v>6354</v>
      </c>
      <c r="H67" s="2" t="s">
        <v>6251</v>
      </c>
      <c r="I67" s="2" t="s">
        <v>6252</v>
      </c>
      <c r="J67" s="2" t="s">
        <v>6252</v>
      </c>
      <c r="K67" s="2" t="s">
        <v>6253</v>
      </c>
      <c r="L67" s="2" t="s">
        <v>6355</v>
      </c>
      <c r="M67" s="2" t="s">
        <v>6356</v>
      </c>
      <c r="N67" s="2" t="s">
        <v>6355</v>
      </c>
      <c r="O67" s="2" t="s">
        <v>6354</v>
      </c>
      <c r="P67" s="2" t="s">
        <v>373</v>
      </c>
      <c r="Q67" s="2" t="s">
        <v>374</v>
      </c>
      <c r="R67" s="2" t="s">
        <v>6256</v>
      </c>
    </row>
    <row r="68" spans="1:18" x14ac:dyDescent="0.35">
      <c r="A68">
        <v>67</v>
      </c>
      <c r="B68" s="2" t="s">
        <v>375</v>
      </c>
      <c r="C68" s="2" t="s">
        <v>6349</v>
      </c>
      <c r="D68" s="2" t="s">
        <v>6353</v>
      </c>
      <c r="E68" t="b">
        <v>0</v>
      </c>
      <c r="F68" s="2" t="s">
        <v>215</v>
      </c>
      <c r="G68" s="2" t="s">
        <v>6354</v>
      </c>
      <c r="H68" s="2" t="s">
        <v>6251</v>
      </c>
      <c r="I68" s="2" t="s">
        <v>6252</v>
      </c>
      <c r="J68" s="2" t="s">
        <v>6252</v>
      </c>
      <c r="K68" s="2" t="s">
        <v>6253</v>
      </c>
      <c r="L68" s="2" t="s">
        <v>6355</v>
      </c>
      <c r="M68" s="2" t="s">
        <v>6356</v>
      </c>
      <c r="N68" s="2" t="s">
        <v>6355</v>
      </c>
      <c r="O68" s="2" t="s">
        <v>6354</v>
      </c>
      <c r="P68" s="2" t="s">
        <v>376</v>
      </c>
      <c r="Q68" s="2" t="s">
        <v>377</v>
      </c>
      <c r="R68" s="2" t="s">
        <v>6256</v>
      </c>
    </row>
    <row r="69" spans="1:18" x14ac:dyDescent="0.35">
      <c r="A69">
        <v>68</v>
      </c>
      <c r="B69" s="2" t="s">
        <v>378</v>
      </c>
      <c r="C69" s="2" t="s">
        <v>6357</v>
      </c>
      <c r="D69" s="2" t="s">
        <v>6353</v>
      </c>
      <c r="E69" t="b">
        <v>0</v>
      </c>
      <c r="F69" s="2" t="s">
        <v>215</v>
      </c>
      <c r="G69" s="2" t="s">
        <v>6354</v>
      </c>
      <c r="H69" s="2" t="s">
        <v>6251</v>
      </c>
      <c r="I69" s="2" t="s">
        <v>6252</v>
      </c>
      <c r="J69" s="2" t="s">
        <v>6252</v>
      </c>
      <c r="K69" s="2" t="s">
        <v>6253</v>
      </c>
      <c r="L69" s="2" t="s">
        <v>6355</v>
      </c>
      <c r="M69" s="2" t="s">
        <v>6356</v>
      </c>
      <c r="N69" s="2" t="s">
        <v>6355</v>
      </c>
      <c r="O69" s="2" t="s">
        <v>6354</v>
      </c>
      <c r="P69" s="2" t="s">
        <v>380</v>
      </c>
      <c r="Q69" s="2" t="s">
        <v>381</v>
      </c>
      <c r="R69" s="2" t="s">
        <v>6256</v>
      </c>
    </row>
    <row r="70" spans="1:18" x14ac:dyDescent="0.35">
      <c r="A70">
        <v>69</v>
      </c>
      <c r="B70" s="2" t="s">
        <v>382</v>
      </c>
      <c r="C70" s="2" t="s">
        <v>6358</v>
      </c>
      <c r="D70" s="2" t="s">
        <v>6353</v>
      </c>
      <c r="E70" t="b">
        <v>0</v>
      </c>
      <c r="F70" s="2" t="s">
        <v>215</v>
      </c>
      <c r="G70" s="2" t="s">
        <v>6354</v>
      </c>
      <c r="H70" s="2" t="s">
        <v>6251</v>
      </c>
      <c r="I70" s="2" t="s">
        <v>6252</v>
      </c>
      <c r="J70" s="2" t="s">
        <v>6252</v>
      </c>
      <c r="K70" s="2" t="s">
        <v>6253</v>
      </c>
      <c r="L70" s="2" t="s">
        <v>6355</v>
      </c>
      <c r="M70" s="2" t="s">
        <v>6356</v>
      </c>
      <c r="N70" s="2" t="s">
        <v>6355</v>
      </c>
      <c r="O70" s="2" t="s">
        <v>6354</v>
      </c>
      <c r="P70" s="2" t="s">
        <v>384</v>
      </c>
      <c r="Q70" s="2" t="s">
        <v>385</v>
      </c>
      <c r="R70" s="2" t="s">
        <v>6256</v>
      </c>
    </row>
    <row r="71" spans="1:18" x14ac:dyDescent="0.35">
      <c r="A71">
        <v>70</v>
      </c>
      <c r="B71" s="2" t="s">
        <v>386</v>
      </c>
      <c r="C71" s="2" t="s">
        <v>6359</v>
      </c>
      <c r="D71" s="2" t="s">
        <v>6360</v>
      </c>
      <c r="E71" t="b">
        <v>0</v>
      </c>
      <c r="F71" s="2" t="s">
        <v>215</v>
      </c>
      <c r="G71" s="2" t="s">
        <v>6361</v>
      </c>
      <c r="H71" s="2" t="s">
        <v>6251</v>
      </c>
      <c r="I71" s="2" t="s">
        <v>6252</v>
      </c>
      <c r="J71" s="2" t="s">
        <v>6252</v>
      </c>
      <c r="K71" s="2" t="s">
        <v>6253</v>
      </c>
      <c r="L71" s="2" t="s">
        <v>6362</v>
      </c>
      <c r="M71" s="2" t="s">
        <v>6363</v>
      </c>
      <c r="N71" s="2" t="s">
        <v>6362</v>
      </c>
      <c r="O71" s="2" t="s">
        <v>6361</v>
      </c>
      <c r="P71" s="2" t="s">
        <v>389</v>
      </c>
      <c r="Q71" s="2" t="s">
        <v>390</v>
      </c>
      <c r="R71" s="2" t="s">
        <v>6256</v>
      </c>
    </row>
    <row r="72" spans="1:18" x14ac:dyDescent="0.35">
      <c r="A72">
        <v>71</v>
      </c>
      <c r="B72" s="2" t="s">
        <v>391</v>
      </c>
      <c r="C72" s="2" t="s">
        <v>6364</v>
      </c>
      <c r="D72" s="2" t="s">
        <v>6360</v>
      </c>
      <c r="E72" t="b">
        <v>0</v>
      </c>
      <c r="F72" s="2" t="s">
        <v>215</v>
      </c>
      <c r="G72" s="2" t="s">
        <v>6361</v>
      </c>
      <c r="H72" s="2" t="s">
        <v>6251</v>
      </c>
      <c r="I72" s="2" t="s">
        <v>6252</v>
      </c>
      <c r="J72" s="2" t="s">
        <v>6252</v>
      </c>
      <c r="K72" s="2" t="s">
        <v>6253</v>
      </c>
      <c r="L72" s="2" t="s">
        <v>6362</v>
      </c>
      <c r="M72" s="2" t="s">
        <v>6363</v>
      </c>
      <c r="N72" s="2" t="s">
        <v>6362</v>
      </c>
      <c r="O72" s="2" t="s">
        <v>6361</v>
      </c>
      <c r="P72" s="2" t="s">
        <v>393</v>
      </c>
      <c r="Q72" s="2" t="s">
        <v>394</v>
      </c>
      <c r="R72" s="2" t="s">
        <v>6256</v>
      </c>
    </row>
    <row r="73" spans="1:18" x14ac:dyDescent="0.35">
      <c r="A73">
        <v>72</v>
      </c>
      <c r="B73" s="2" t="s">
        <v>395</v>
      </c>
      <c r="C73" s="2" t="s">
        <v>6365</v>
      </c>
      <c r="D73" s="2" t="s">
        <v>6360</v>
      </c>
      <c r="E73" t="b">
        <v>0</v>
      </c>
      <c r="F73" s="2" t="s">
        <v>215</v>
      </c>
      <c r="G73" s="2" t="s">
        <v>6361</v>
      </c>
      <c r="H73" s="2" t="s">
        <v>6251</v>
      </c>
      <c r="I73" s="2" t="s">
        <v>6252</v>
      </c>
      <c r="J73" s="2" t="s">
        <v>6252</v>
      </c>
      <c r="K73" s="2" t="s">
        <v>6253</v>
      </c>
      <c r="L73" s="2" t="s">
        <v>6362</v>
      </c>
      <c r="M73" s="2" t="s">
        <v>6363</v>
      </c>
      <c r="N73" s="2" t="s">
        <v>6362</v>
      </c>
      <c r="O73" s="2" t="s">
        <v>6361</v>
      </c>
      <c r="P73" s="2" t="s">
        <v>397</v>
      </c>
      <c r="Q73" s="2" t="s">
        <v>398</v>
      </c>
      <c r="R73" s="2" t="s">
        <v>6256</v>
      </c>
    </row>
    <row r="74" spans="1:18" x14ac:dyDescent="0.35">
      <c r="A74">
        <v>73</v>
      </c>
      <c r="B74" s="2" t="s">
        <v>399</v>
      </c>
      <c r="C74" s="2" t="s">
        <v>6366</v>
      </c>
      <c r="D74" s="2" t="s">
        <v>6367</v>
      </c>
      <c r="E74" t="b">
        <v>0</v>
      </c>
      <c r="F74" s="2" t="s">
        <v>215</v>
      </c>
      <c r="G74" s="2" t="s">
        <v>6368</v>
      </c>
      <c r="H74" s="2" t="s">
        <v>6251</v>
      </c>
      <c r="I74" s="2" t="s">
        <v>6252</v>
      </c>
      <c r="J74" s="2" t="s">
        <v>6252</v>
      </c>
      <c r="K74" s="2" t="s">
        <v>6253</v>
      </c>
      <c r="L74" s="2" t="s">
        <v>6369</v>
      </c>
      <c r="M74" s="2" t="s">
        <v>6370</v>
      </c>
      <c r="N74" s="2" t="s">
        <v>6369</v>
      </c>
      <c r="O74" s="2" t="s">
        <v>6368</v>
      </c>
      <c r="P74" s="2" t="s">
        <v>402</v>
      </c>
      <c r="Q74" s="2" t="s">
        <v>403</v>
      </c>
      <c r="R74" s="2" t="s">
        <v>6256</v>
      </c>
    </row>
    <row r="75" spans="1:18" x14ac:dyDescent="0.35">
      <c r="A75">
        <v>74</v>
      </c>
      <c r="B75" s="2" t="s">
        <v>404</v>
      </c>
      <c r="C75" s="2" t="s">
        <v>6371</v>
      </c>
      <c r="D75" s="2" t="s">
        <v>6367</v>
      </c>
      <c r="E75" t="b">
        <v>0</v>
      </c>
      <c r="F75" s="2" t="s">
        <v>215</v>
      </c>
      <c r="G75" s="2" t="s">
        <v>6368</v>
      </c>
      <c r="H75" s="2" t="s">
        <v>6251</v>
      </c>
      <c r="I75" s="2" t="s">
        <v>6252</v>
      </c>
      <c r="J75" s="2" t="s">
        <v>6252</v>
      </c>
      <c r="K75" s="2" t="s">
        <v>6253</v>
      </c>
      <c r="L75" s="2" t="s">
        <v>6369</v>
      </c>
      <c r="M75" s="2" t="s">
        <v>6370</v>
      </c>
      <c r="N75" s="2" t="s">
        <v>6369</v>
      </c>
      <c r="O75" s="2" t="s">
        <v>6368</v>
      </c>
      <c r="P75" s="2" t="s">
        <v>406</v>
      </c>
      <c r="Q75" s="2" t="s">
        <v>407</v>
      </c>
      <c r="R75" s="2" t="s">
        <v>6256</v>
      </c>
    </row>
    <row r="76" spans="1:18" x14ac:dyDescent="0.35">
      <c r="A76">
        <v>75</v>
      </c>
      <c r="B76" s="2" t="s">
        <v>408</v>
      </c>
      <c r="C76" s="2" t="s">
        <v>6365</v>
      </c>
      <c r="D76" s="2" t="s">
        <v>6367</v>
      </c>
      <c r="E76" t="b">
        <v>0</v>
      </c>
      <c r="F76" s="2" t="s">
        <v>215</v>
      </c>
      <c r="G76" s="2" t="s">
        <v>6368</v>
      </c>
      <c r="H76" s="2" t="s">
        <v>6251</v>
      </c>
      <c r="I76" s="2" t="s">
        <v>6252</v>
      </c>
      <c r="J76" s="2" t="s">
        <v>6252</v>
      </c>
      <c r="K76" s="2" t="s">
        <v>6253</v>
      </c>
      <c r="L76" s="2" t="s">
        <v>6369</v>
      </c>
      <c r="M76" s="2" t="s">
        <v>6370</v>
      </c>
      <c r="N76" s="2" t="s">
        <v>6369</v>
      </c>
      <c r="O76" s="2" t="s">
        <v>6368</v>
      </c>
      <c r="P76" s="2" t="s">
        <v>409</v>
      </c>
      <c r="Q76" s="2" t="s">
        <v>410</v>
      </c>
      <c r="R76" s="2" t="s">
        <v>6256</v>
      </c>
    </row>
    <row r="77" spans="1:18" x14ac:dyDescent="0.35">
      <c r="A77">
        <v>76</v>
      </c>
      <c r="B77" s="2" t="s">
        <v>411</v>
      </c>
      <c r="C77" s="2" t="s">
        <v>6372</v>
      </c>
      <c r="D77" s="2" t="s">
        <v>6373</v>
      </c>
      <c r="E77" t="b">
        <v>0</v>
      </c>
      <c r="F77" s="2" t="s">
        <v>215</v>
      </c>
      <c r="G77" s="2" t="s">
        <v>6374</v>
      </c>
      <c r="H77" s="2" t="s">
        <v>6251</v>
      </c>
      <c r="I77" s="2" t="s">
        <v>6252</v>
      </c>
      <c r="J77" s="2" t="s">
        <v>6252</v>
      </c>
      <c r="K77" s="2" t="s">
        <v>6253</v>
      </c>
      <c r="L77" s="2" t="s">
        <v>6375</v>
      </c>
      <c r="M77" s="2" t="s">
        <v>6376</v>
      </c>
      <c r="N77" s="2" t="s">
        <v>6375</v>
      </c>
      <c r="O77" s="2" t="s">
        <v>6374</v>
      </c>
      <c r="P77" s="2" t="s">
        <v>414</v>
      </c>
      <c r="Q77" s="2" t="s">
        <v>415</v>
      </c>
      <c r="R77" s="2" t="s">
        <v>6256</v>
      </c>
    </row>
    <row r="78" spans="1:18" x14ac:dyDescent="0.35">
      <c r="A78">
        <v>77</v>
      </c>
      <c r="B78" s="2" t="s">
        <v>416</v>
      </c>
      <c r="C78" s="2" t="s">
        <v>6377</v>
      </c>
      <c r="D78" s="2" t="s">
        <v>6373</v>
      </c>
      <c r="E78" t="b">
        <v>0</v>
      </c>
      <c r="F78" s="2" t="s">
        <v>215</v>
      </c>
      <c r="G78" s="2" t="s">
        <v>6374</v>
      </c>
      <c r="H78" s="2" t="s">
        <v>6251</v>
      </c>
      <c r="I78" s="2" t="s">
        <v>6252</v>
      </c>
      <c r="J78" s="2" t="s">
        <v>6252</v>
      </c>
      <c r="K78" s="2" t="s">
        <v>6253</v>
      </c>
      <c r="L78" s="2" t="s">
        <v>6375</v>
      </c>
      <c r="M78" s="2" t="s">
        <v>6376</v>
      </c>
      <c r="N78" s="2" t="s">
        <v>6375</v>
      </c>
      <c r="O78" s="2" t="s">
        <v>6374</v>
      </c>
      <c r="P78" s="2" t="s">
        <v>418</v>
      </c>
      <c r="Q78" s="2" t="s">
        <v>419</v>
      </c>
      <c r="R78" s="2" t="s">
        <v>6256</v>
      </c>
    </row>
    <row r="79" spans="1:18" x14ac:dyDescent="0.35">
      <c r="A79">
        <v>78</v>
      </c>
      <c r="B79" s="2" t="s">
        <v>420</v>
      </c>
      <c r="C79" s="2" t="s">
        <v>6378</v>
      </c>
      <c r="D79" s="2" t="s">
        <v>6373</v>
      </c>
      <c r="E79" t="b">
        <v>0</v>
      </c>
      <c r="F79" s="2" t="s">
        <v>215</v>
      </c>
      <c r="G79" s="2" t="s">
        <v>6374</v>
      </c>
      <c r="H79" s="2" t="s">
        <v>6251</v>
      </c>
      <c r="I79" s="2" t="s">
        <v>6252</v>
      </c>
      <c r="J79" s="2" t="s">
        <v>6252</v>
      </c>
      <c r="K79" s="2" t="s">
        <v>6253</v>
      </c>
      <c r="L79" s="2" t="s">
        <v>6375</v>
      </c>
      <c r="M79" s="2" t="s">
        <v>6376</v>
      </c>
      <c r="N79" s="2" t="s">
        <v>6375</v>
      </c>
      <c r="O79" s="2" t="s">
        <v>6374</v>
      </c>
      <c r="P79" s="2" t="s">
        <v>422</v>
      </c>
      <c r="Q79" s="2" t="s">
        <v>423</v>
      </c>
      <c r="R79" s="2" t="s">
        <v>6256</v>
      </c>
    </row>
    <row r="80" spans="1:18" x14ac:dyDescent="0.35">
      <c r="A80">
        <v>79</v>
      </c>
      <c r="B80" s="2" t="s">
        <v>424</v>
      </c>
      <c r="C80" s="2" t="s">
        <v>6365</v>
      </c>
      <c r="D80" s="2" t="s">
        <v>6373</v>
      </c>
      <c r="E80" t="b">
        <v>0</v>
      </c>
      <c r="F80" s="2" t="s">
        <v>215</v>
      </c>
      <c r="G80" s="2" t="s">
        <v>6374</v>
      </c>
      <c r="H80" s="2" t="s">
        <v>6251</v>
      </c>
      <c r="I80" s="2" t="s">
        <v>6252</v>
      </c>
      <c r="J80" s="2" t="s">
        <v>6252</v>
      </c>
      <c r="K80" s="2" t="s">
        <v>6253</v>
      </c>
      <c r="L80" s="2" t="s">
        <v>6375</v>
      </c>
      <c r="M80" s="2" t="s">
        <v>6376</v>
      </c>
      <c r="N80" s="2" t="s">
        <v>6375</v>
      </c>
      <c r="O80" s="2" t="s">
        <v>6374</v>
      </c>
      <c r="P80" s="2" t="s">
        <v>425</v>
      </c>
      <c r="Q80" s="2" t="s">
        <v>426</v>
      </c>
      <c r="R80" s="2" t="s">
        <v>6256</v>
      </c>
    </row>
    <row r="81" spans="1:18" x14ac:dyDescent="0.35">
      <c r="A81">
        <v>80</v>
      </c>
      <c r="B81" s="2" t="s">
        <v>427</v>
      </c>
      <c r="C81" s="2" t="s">
        <v>6379</v>
      </c>
      <c r="D81" s="2" t="s">
        <v>6380</v>
      </c>
      <c r="E81" t="b">
        <v>0</v>
      </c>
      <c r="F81" s="2" t="s">
        <v>432</v>
      </c>
      <c r="G81" s="2" t="s">
        <v>6381</v>
      </c>
      <c r="H81" s="2" t="s">
        <v>6251</v>
      </c>
      <c r="I81" s="2" t="s">
        <v>6252</v>
      </c>
      <c r="J81" s="2" t="s">
        <v>6252</v>
      </c>
      <c r="K81" s="2" t="s">
        <v>6382</v>
      </c>
      <c r="L81" s="2" t="s">
        <v>6383</v>
      </c>
      <c r="M81" s="2" t="s">
        <v>6384</v>
      </c>
      <c r="N81" s="2" t="s">
        <v>6383</v>
      </c>
      <c r="O81" s="2" t="s">
        <v>6381</v>
      </c>
      <c r="P81" s="2" t="s">
        <v>430</v>
      </c>
      <c r="Q81" s="2" t="s">
        <v>431</v>
      </c>
      <c r="R81" s="2" t="s">
        <v>6256</v>
      </c>
    </row>
    <row r="82" spans="1:18" x14ac:dyDescent="0.35">
      <c r="A82">
        <v>81</v>
      </c>
      <c r="B82" s="2" t="s">
        <v>434</v>
      </c>
      <c r="C82" s="2" t="s">
        <v>6385</v>
      </c>
      <c r="D82" s="2" t="s">
        <v>6380</v>
      </c>
      <c r="E82" t="b">
        <v>0</v>
      </c>
      <c r="F82" s="2" t="s">
        <v>432</v>
      </c>
      <c r="G82" s="2" t="s">
        <v>6381</v>
      </c>
      <c r="H82" s="2" t="s">
        <v>6251</v>
      </c>
      <c r="I82" s="2" t="s">
        <v>6252</v>
      </c>
      <c r="J82" s="2" t="s">
        <v>6252</v>
      </c>
      <c r="K82" s="2" t="s">
        <v>6382</v>
      </c>
      <c r="L82" s="2" t="s">
        <v>6383</v>
      </c>
      <c r="M82" s="2" t="s">
        <v>6384</v>
      </c>
      <c r="N82" s="2" t="s">
        <v>6383</v>
      </c>
      <c r="O82" s="2" t="s">
        <v>6381</v>
      </c>
      <c r="P82" s="2" t="s">
        <v>436</v>
      </c>
      <c r="Q82" s="2" t="s">
        <v>437</v>
      </c>
      <c r="R82" s="2" t="s">
        <v>6256</v>
      </c>
    </row>
    <row r="83" spans="1:18" x14ac:dyDescent="0.35">
      <c r="A83">
        <v>82</v>
      </c>
      <c r="B83" s="2" t="s">
        <v>438</v>
      </c>
      <c r="C83" s="2" t="s">
        <v>6386</v>
      </c>
      <c r="D83" s="2" t="s">
        <v>6380</v>
      </c>
      <c r="E83" t="b">
        <v>0</v>
      </c>
      <c r="F83" s="2" t="s">
        <v>432</v>
      </c>
      <c r="G83" s="2" t="s">
        <v>6381</v>
      </c>
      <c r="H83" s="2" t="s">
        <v>6251</v>
      </c>
      <c r="I83" s="2" t="s">
        <v>6252</v>
      </c>
      <c r="J83" s="2" t="s">
        <v>6252</v>
      </c>
      <c r="K83" s="2" t="s">
        <v>6382</v>
      </c>
      <c r="L83" s="2" t="s">
        <v>6383</v>
      </c>
      <c r="M83" s="2" t="s">
        <v>6384</v>
      </c>
      <c r="N83" s="2" t="s">
        <v>6383</v>
      </c>
      <c r="O83" s="2" t="s">
        <v>6381</v>
      </c>
      <c r="P83" s="2" t="s">
        <v>440</v>
      </c>
      <c r="Q83" s="2" t="s">
        <v>441</v>
      </c>
      <c r="R83" s="2" t="s">
        <v>6256</v>
      </c>
    </row>
    <row r="84" spans="1:18" x14ac:dyDescent="0.35">
      <c r="A84">
        <v>83</v>
      </c>
      <c r="B84" s="2" t="s">
        <v>442</v>
      </c>
      <c r="C84" s="2" t="s">
        <v>6387</v>
      </c>
      <c r="D84" s="2" t="s">
        <v>6380</v>
      </c>
      <c r="E84" t="b">
        <v>0</v>
      </c>
      <c r="F84" s="2" t="s">
        <v>432</v>
      </c>
      <c r="G84" s="2" t="s">
        <v>6381</v>
      </c>
      <c r="H84" s="2" t="s">
        <v>6251</v>
      </c>
      <c r="I84" s="2" t="s">
        <v>6252</v>
      </c>
      <c r="J84" s="2" t="s">
        <v>6252</v>
      </c>
      <c r="K84" s="2" t="s">
        <v>6382</v>
      </c>
      <c r="L84" s="2" t="s">
        <v>6383</v>
      </c>
      <c r="M84" s="2" t="s">
        <v>6384</v>
      </c>
      <c r="N84" s="2" t="s">
        <v>6383</v>
      </c>
      <c r="O84" s="2" t="s">
        <v>6381</v>
      </c>
      <c r="P84" s="2" t="s">
        <v>444</v>
      </c>
      <c r="Q84" s="2" t="s">
        <v>445</v>
      </c>
      <c r="R84" s="2" t="s">
        <v>6256</v>
      </c>
    </row>
    <row r="85" spans="1:18" x14ac:dyDescent="0.35">
      <c r="A85">
        <v>84</v>
      </c>
      <c r="B85" s="2" t="s">
        <v>446</v>
      </c>
      <c r="C85" s="2" t="s">
        <v>6388</v>
      </c>
      <c r="D85" s="2" t="s">
        <v>6380</v>
      </c>
      <c r="E85" t="b">
        <v>0</v>
      </c>
      <c r="F85" s="2" t="s">
        <v>432</v>
      </c>
      <c r="G85" s="2" t="s">
        <v>6381</v>
      </c>
      <c r="H85" s="2" t="s">
        <v>6251</v>
      </c>
      <c r="I85" s="2" t="s">
        <v>6252</v>
      </c>
      <c r="J85" s="2" t="s">
        <v>6252</v>
      </c>
      <c r="K85" s="2" t="s">
        <v>6382</v>
      </c>
      <c r="L85" s="2" t="s">
        <v>6383</v>
      </c>
      <c r="M85" s="2" t="s">
        <v>6384</v>
      </c>
      <c r="N85" s="2" t="s">
        <v>6383</v>
      </c>
      <c r="O85" s="2" t="s">
        <v>6381</v>
      </c>
      <c r="P85" s="2" t="s">
        <v>448</v>
      </c>
      <c r="Q85" s="2" t="s">
        <v>449</v>
      </c>
      <c r="R85" s="2" t="s">
        <v>6256</v>
      </c>
    </row>
    <row r="86" spans="1:18" x14ac:dyDescent="0.35">
      <c r="A86">
        <v>85</v>
      </c>
      <c r="B86" s="2" t="s">
        <v>450</v>
      </c>
      <c r="C86" s="2" t="s">
        <v>6389</v>
      </c>
      <c r="D86" s="2" t="s">
        <v>6380</v>
      </c>
      <c r="E86" t="b">
        <v>0</v>
      </c>
      <c r="F86" s="2" t="s">
        <v>432</v>
      </c>
      <c r="G86" s="2" t="s">
        <v>6381</v>
      </c>
      <c r="H86" s="2" t="s">
        <v>6251</v>
      </c>
      <c r="I86" s="2" t="s">
        <v>6252</v>
      </c>
      <c r="J86" s="2" t="s">
        <v>6252</v>
      </c>
      <c r="K86" s="2" t="s">
        <v>6382</v>
      </c>
      <c r="L86" s="2" t="s">
        <v>6383</v>
      </c>
      <c r="M86" s="2" t="s">
        <v>6384</v>
      </c>
      <c r="N86" s="2" t="s">
        <v>6383</v>
      </c>
      <c r="O86" s="2" t="s">
        <v>6381</v>
      </c>
      <c r="P86" s="2" t="s">
        <v>452</v>
      </c>
      <c r="Q86" s="2" t="s">
        <v>453</v>
      </c>
      <c r="R86" s="2" t="s">
        <v>6256</v>
      </c>
    </row>
    <row r="87" spans="1:18" x14ac:dyDescent="0.35">
      <c r="A87">
        <v>86</v>
      </c>
      <c r="B87" s="2" t="s">
        <v>454</v>
      </c>
      <c r="C87" s="2" t="s">
        <v>6390</v>
      </c>
      <c r="D87" s="2" t="s">
        <v>6380</v>
      </c>
      <c r="E87" t="b">
        <v>0</v>
      </c>
      <c r="F87" s="2" t="s">
        <v>432</v>
      </c>
      <c r="G87" s="2" t="s">
        <v>6381</v>
      </c>
      <c r="H87" s="2" t="s">
        <v>6251</v>
      </c>
      <c r="I87" s="2" t="s">
        <v>6252</v>
      </c>
      <c r="J87" s="2" t="s">
        <v>6252</v>
      </c>
      <c r="K87" s="2" t="s">
        <v>6382</v>
      </c>
      <c r="L87" s="2" t="s">
        <v>6383</v>
      </c>
      <c r="M87" s="2" t="s">
        <v>6384</v>
      </c>
      <c r="N87" s="2" t="s">
        <v>6383</v>
      </c>
      <c r="O87" s="2" t="s">
        <v>6381</v>
      </c>
      <c r="P87" s="2" t="s">
        <v>456</v>
      </c>
      <c r="Q87" s="2" t="s">
        <v>457</v>
      </c>
      <c r="R87" s="2" t="s">
        <v>6256</v>
      </c>
    </row>
    <row r="88" spans="1:18" x14ac:dyDescent="0.35">
      <c r="A88">
        <v>87</v>
      </c>
      <c r="B88" s="2" t="s">
        <v>458</v>
      </c>
      <c r="C88" s="2" t="s">
        <v>6391</v>
      </c>
      <c r="D88" s="2" t="s">
        <v>6380</v>
      </c>
      <c r="E88" t="b">
        <v>0</v>
      </c>
      <c r="F88" s="2" t="s">
        <v>432</v>
      </c>
      <c r="G88" s="2" t="s">
        <v>6381</v>
      </c>
      <c r="H88" s="2" t="s">
        <v>6251</v>
      </c>
      <c r="I88" s="2" t="s">
        <v>6252</v>
      </c>
      <c r="J88" s="2" t="s">
        <v>6252</v>
      </c>
      <c r="K88" s="2" t="s">
        <v>6382</v>
      </c>
      <c r="L88" s="2" t="s">
        <v>6383</v>
      </c>
      <c r="M88" s="2" t="s">
        <v>6384</v>
      </c>
      <c r="N88" s="2" t="s">
        <v>6383</v>
      </c>
      <c r="O88" s="2" t="s">
        <v>6381</v>
      </c>
      <c r="P88" s="2" t="s">
        <v>460</v>
      </c>
      <c r="Q88" s="2" t="s">
        <v>461</v>
      </c>
      <c r="R88" s="2" t="s">
        <v>6256</v>
      </c>
    </row>
    <row r="89" spans="1:18" x14ac:dyDescent="0.35">
      <c r="A89">
        <v>88</v>
      </c>
      <c r="B89" s="2" t="s">
        <v>462</v>
      </c>
      <c r="C89" s="2" t="s">
        <v>6392</v>
      </c>
      <c r="D89" s="2" t="s">
        <v>6380</v>
      </c>
      <c r="E89" t="b">
        <v>0</v>
      </c>
      <c r="F89" s="2" t="s">
        <v>432</v>
      </c>
      <c r="G89" s="2" t="s">
        <v>6381</v>
      </c>
      <c r="H89" s="2" t="s">
        <v>6251</v>
      </c>
      <c r="I89" s="2" t="s">
        <v>6252</v>
      </c>
      <c r="J89" s="2" t="s">
        <v>6252</v>
      </c>
      <c r="K89" s="2" t="s">
        <v>6382</v>
      </c>
      <c r="L89" s="2" t="s">
        <v>6383</v>
      </c>
      <c r="M89" s="2" t="s">
        <v>6384</v>
      </c>
      <c r="N89" s="2" t="s">
        <v>6383</v>
      </c>
      <c r="O89" s="2" t="s">
        <v>6381</v>
      </c>
      <c r="P89" s="2" t="s">
        <v>464</v>
      </c>
      <c r="Q89" s="2" t="s">
        <v>465</v>
      </c>
      <c r="R89" s="2" t="s">
        <v>6256</v>
      </c>
    </row>
    <row r="90" spans="1:18" x14ac:dyDescent="0.35">
      <c r="A90">
        <v>89</v>
      </c>
      <c r="B90" s="2" t="s">
        <v>466</v>
      </c>
      <c r="C90" s="2" t="s">
        <v>6393</v>
      </c>
      <c r="D90" s="2" t="s">
        <v>6394</v>
      </c>
      <c r="E90" t="b">
        <v>0</v>
      </c>
      <c r="F90" s="2" t="s">
        <v>471</v>
      </c>
      <c r="G90" s="2" t="s">
        <v>6395</v>
      </c>
      <c r="H90" s="2" t="s">
        <v>6396</v>
      </c>
      <c r="I90" s="2" t="s">
        <v>6252</v>
      </c>
      <c r="J90" s="2" t="s">
        <v>6252</v>
      </c>
      <c r="K90" s="2" t="s">
        <v>6382</v>
      </c>
      <c r="L90" s="2" t="s">
        <v>6397</v>
      </c>
      <c r="M90" s="2" t="s">
        <v>6398</v>
      </c>
      <c r="N90" s="2" t="s">
        <v>6397</v>
      </c>
      <c r="O90" s="2" t="s">
        <v>6395</v>
      </c>
      <c r="P90" s="2" t="s">
        <v>469</v>
      </c>
      <c r="Q90" s="2" t="s">
        <v>470</v>
      </c>
      <c r="R90" s="2" t="s">
        <v>210</v>
      </c>
    </row>
    <row r="91" spans="1:18" x14ac:dyDescent="0.35">
      <c r="A91">
        <v>90</v>
      </c>
      <c r="B91" s="2" t="s">
        <v>473</v>
      </c>
      <c r="C91" s="2" t="s">
        <v>6399</v>
      </c>
      <c r="D91" s="2" t="s">
        <v>6394</v>
      </c>
      <c r="E91" t="b">
        <v>0</v>
      </c>
      <c r="F91" s="2" t="s">
        <v>471</v>
      </c>
      <c r="G91" s="2" t="s">
        <v>6395</v>
      </c>
      <c r="H91" s="2" t="s">
        <v>6396</v>
      </c>
      <c r="I91" s="2" t="s">
        <v>6252</v>
      </c>
      <c r="J91" s="2" t="s">
        <v>6252</v>
      </c>
      <c r="K91" s="2" t="s">
        <v>6382</v>
      </c>
      <c r="L91" s="2" t="s">
        <v>6397</v>
      </c>
      <c r="M91" s="2" t="s">
        <v>6398</v>
      </c>
      <c r="N91" s="2" t="s">
        <v>6397</v>
      </c>
      <c r="O91" s="2" t="s">
        <v>6395</v>
      </c>
      <c r="P91" s="2" t="s">
        <v>475</v>
      </c>
      <c r="Q91" s="2" t="s">
        <v>476</v>
      </c>
      <c r="R91" s="2" t="s">
        <v>210</v>
      </c>
    </row>
    <row r="92" spans="1:18" x14ac:dyDescent="0.35">
      <c r="A92">
        <v>91</v>
      </c>
      <c r="B92" s="2" t="s">
        <v>477</v>
      </c>
      <c r="C92" s="2" t="s">
        <v>6400</v>
      </c>
      <c r="D92" s="2" t="s">
        <v>6394</v>
      </c>
      <c r="E92" t="b">
        <v>0</v>
      </c>
      <c r="F92" s="2" t="s">
        <v>471</v>
      </c>
      <c r="G92" s="2" t="s">
        <v>6395</v>
      </c>
      <c r="H92" s="2" t="s">
        <v>6396</v>
      </c>
      <c r="I92" s="2" t="s">
        <v>6252</v>
      </c>
      <c r="J92" s="2" t="s">
        <v>6252</v>
      </c>
      <c r="K92" s="2" t="s">
        <v>6382</v>
      </c>
      <c r="L92" s="2" t="s">
        <v>6397</v>
      </c>
      <c r="M92" s="2" t="s">
        <v>6398</v>
      </c>
      <c r="N92" s="2" t="s">
        <v>6397</v>
      </c>
      <c r="O92" s="2" t="s">
        <v>6395</v>
      </c>
      <c r="P92" s="2" t="s">
        <v>479</v>
      </c>
      <c r="Q92" s="2" t="s">
        <v>480</v>
      </c>
      <c r="R92" s="2" t="s">
        <v>210</v>
      </c>
    </row>
    <row r="93" spans="1:18" x14ac:dyDescent="0.35">
      <c r="A93">
        <v>92</v>
      </c>
      <c r="B93" s="2" t="s">
        <v>481</v>
      </c>
      <c r="C93" s="2" t="s">
        <v>6401</v>
      </c>
      <c r="D93" s="2" t="s">
        <v>6394</v>
      </c>
      <c r="E93" t="b">
        <v>0</v>
      </c>
      <c r="F93" s="2" t="s">
        <v>471</v>
      </c>
      <c r="G93" s="2" t="s">
        <v>6395</v>
      </c>
      <c r="H93" s="2" t="s">
        <v>6396</v>
      </c>
      <c r="I93" s="2" t="s">
        <v>6252</v>
      </c>
      <c r="J93" s="2" t="s">
        <v>6252</v>
      </c>
      <c r="K93" s="2" t="s">
        <v>6382</v>
      </c>
      <c r="L93" s="2" t="s">
        <v>6397</v>
      </c>
      <c r="M93" s="2" t="s">
        <v>6398</v>
      </c>
      <c r="N93" s="2" t="s">
        <v>6397</v>
      </c>
      <c r="O93" s="2" t="s">
        <v>6395</v>
      </c>
      <c r="P93" s="2" t="s">
        <v>483</v>
      </c>
      <c r="Q93" s="2" t="s">
        <v>484</v>
      </c>
      <c r="R93" s="2" t="s">
        <v>210</v>
      </c>
    </row>
    <row r="94" spans="1:18" x14ac:dyDescent="0.35">
      <c r="A94">
        <v>93</v>
      </c>
      <c r="B94" s="2" t="s">
        <v>485</v>
      </c>
      <c r="C94" s="2" t="s">
        <v>6402</v>
      </c>
      <c r="D94" s="2" t="s">
        <v>6394</v>
      </c>
      <c r="E94" t="b">
        <v>0</v>
      </c>
      <c r="F94" s="2" t="s">
        <v>471</v>
      </c>
      <c r="G94" s="2" t="s">
        <v>6395</v>
      </c>
      <c r="H94" s="2" t="s">
        <v>6396</v>
      </c>
      <c r="I94" s="2" t="s">
        <v>6252</v>
      </c>
      <c r="J94" s="2" t="s">
        <v>6252</v>
      </c>
      <c r="K94" s="2" t="s">
        <v>6382</v>
      </c>
      <c r="L94" s="2" t="s">
        <v>6397</v>
      </c>
      <c r="M94" s="2" t="s">
        <v>6398</v>
      </c>
      <c r="N94" s="2" t="s">
        <v>6397</v>
      </c>
      <c r="O94" s="2" t="s">
        <v>6395</v>
      </c>
      <c r="P94" s="2" t="s">
        <v>487</v>
      </c>
      <c r="Q94" s="2" t="s">
        <v>488</v>
      </c>
      <c r="R94" s="2" t="s">
        <v>210</v>
      </c>
    </row>
    <row r="95" spans="1:18" x14ac:dyDescent="0.35">
      <c r="A95">
        <v>94</v>
      </c>
      <c r="B95" s="2" t="s">
        <v>489</v>
      </c>
      <c r="C95" s="2" t="s">
        <v>6403</v>
      </c>
      <c r="D95" s="2" t="s">
        <v>6394</v>
      </c>
      <c r="E95" t="b">
        <v>0</v>
      </c>
      <c r="F95" s="2" t="s">
        <v>471</v>
      </c>
      <c r="G95" s="2" t="s">
        <v>6395</v>
      </c>
      <c r="H95" s="2" t="s">
        <v>6396</v>
      </c>
      <c r="I95" s="2" t="s">
        <v>6252</v>
      </c>
      <c r="J95" s="2" t="s">
        <v>6252</v>
      </c>
      <c r="K95" s="2" t="s">
        <v>6382</v>
      </c>
      <c r="L95" s="2" t="s">
        <v>6397</v>
      </c>
      <c r="M95" s="2" t="s">
        <v>6398</v>
      </c>
      <c r="N95" s="2" t="s">
        <v>6397</v>
      </c>
      <c r="O95" s="2" t="s">
        <v>6395</v>
      </c>
      <c r="P95" s="2" t="s">
        <v>491</v>
      </c>
      <c r="Q95" s="2" t="s">
        <v>492</v>
      </c>
      <c r="R95" s="2" t="s">
        <v>210</v>
      </c>
    </row>
    <row r="96" spans="1:18" x14ac:dyDescent="0.35">
      <c r="A96">
        <v>95</v>
      </c>
      <c r="B96" s="2" t="s">
        <v>493</v>
      </c>
      <c r="C96" s="2" t="s">
        <v>6404</v>
      </c>
      <c r="D96" s="2" t="s">
        <v>6394</v>
      </c>
      <c r="E96" t="b">
        <v>0</v>
      </c>
      <c r="F96" s="2" t="s">
        <v>471</v>
      </c>
      <c r="G96" s="2" t="s">
        <v>6395</v>
      </c>
      <c r="H96" s="2" t="s">
        <v>6396</v>
      </c>
      <c r="I96" s="2" t="s">
        <v>6252</v>
      </c>
      <c r="J96" s="2" t="s">
        <v>6252</v>
      </c>
      <c r="K96" s="2" t="s">
        <v>6382</v>
      </c>
      <c r="L96" s="2" t="s">
        <v>6397</v>
      </c>
      <c r="M96" s="2" t="s">
        <v>6398</v>
      </c>
      <c r="N96" s="2" t="s">
        <v>6397</v>
      </c>
      <c r="O96" s="2" t="s">
        <v>6395</v>
      </c>
      <c r="P96" s="2" t="s">
        <v>495</v>
      </c>
      <c r="Q96" s="2" t="s">
        <v>496</v>
      </c>
      <c r="R96" s="2" t="s">
        <v>210</v>
      </c>
    </row>
    <row r="97" spans="1:18" x14ac:dyDescent="0.35">
      <c r="A97">
        <v>96</v>
      </c>
      <c r="B97" s="2" t="s">
        <v>497</v>
      </c>
      <c r="C97" s="2" t="s">
        <v>6405</v>
      </c>
      <c r="D97" s="2" t="s">
        <v>6394</v>
      </c>
      <c r="E97" t="b">
        <v>0</v>
      </c>
      <c r="F97" s="2" t="s">
        <v>471</v>
      </c>
      <c r="G97" s="2" t="s">
        <v>6395</v>
      </c>
      <c r="H97" s="2" t="s">
        <v>6396</v>
      </c>
      <c r="I97" s="2" t="s">
        <v>6252</v>
      </c>
      <c r="J97" s="2" t="s">
        <v>6252</v>
      </c>
      <c r="K97" s="2" t="s">
        <v>6382</v>
      </c>
      <c r="L97" s="2" t="s">
        <v>6397</v>
      </c>
      <c r="M97" s="2" t="s">
        <v>6398</v>
      </c>
      <c r="N97" s="2" t="s">
        <v>6397</v>
      </c>
      <c r="O97" s="2" t="s">
        <v>6395</v>
      </c>
      <c r="P97" s="2" t="s">
        <v>499</v>
      </c>
      <c r="Q97" s="2" t="s">
        <v>500</v>
      </c>
      <c r="R97" s="2" t="s">
        <v>210</v>
      </c>
    </row>
    <row r="98" spans="1:18" x14ac:dyDescent="0.35">
      <c r="A98">
        <v>97</v>
      </c>
      <c r="B98" s="2" t="s">
        <v>501</v>
      </c>
      <c r="C98" s="2" t="s">
        <v>6406</v>
      </c>
      <c r="D98" s="2" t="s">
        <v>6407</v>
      </c>
      <c r="E98" t="b">
        <v>0</v>
      </c>
      <c r="F98" s="2" t="s">
        <v>506</v>
      </c>
      <c r="G98" s="2" t="s">
        <v>6408</v>
      </c>
      <c r="H98" s="2" t="s">
        <v>6382</v>
      </c>
      <c r="I98" s="2" t="s">
        <v>6252</v>
      </c>
      <c r="J98" s="2" t="s">
        <v>6252</v>
      </c>
      <c r="K98" s="2" t="s">
        <v>6382</v>
      </c>
      <c r="L98" s="2" t="s">
        <v>6409</v>
      </c>
      <c r="M98" s="2" t="s">
        <v>6410</v>
      </c>
      <c r="N98" s="2" t="s">
        <v>6409</v>
      </c>
      <c r="O98" s="2" t="s">
        <v>6408</v>
      </c>
      <c r="P98" s="2" t="s">
        <v>504</v>
      </c>
      <c r="Q98" s="2" t="s">
        <v>505</v>
      </c>
      <c r="R98" s="2" t="s">
        <v>210</v>
      </c>
    </row>
    <row r="99" spans="1:18" x14ac:dyDescent="0.35">
      <c r="A99">
        <v>98</v>
      </c>
      <c r="B99" s="2" t="s">
        <v>508</v>
      </c>
      <c r="C99" s="2" t="s">
        <v>6411</v>
      </c>
      <c r="D99" s="2" t="s">
        <v>6407</v>
      </c>
      <c r="E99" t="b">
        <v>0</v>
      </c>
      <c r="F99" s="2" t="s">
        <v>506</v>
      </c>
      <c r="G99" s="2" t="s">
        <v>6408</v>
      </c>
      <c r="H99" s="2" t="s">
        <v>6382</v>
      </c>
      <c r="I99" s="2" t="s">
        <v>6252</v>
      </c>
      <c r="J99" s="2" t="s">
        <v>6252</v>
      </c>
      <c r="K99" s="2" t="s">
        <v>6382</v>
      </c>
      <c r="L99" s="2" t="s">
        <v>6409</v>
      </c>
      <c r="M99" s="2" t="s">
        <v>6410</v>
      </c>
      <c r="N99" s="2" t="s">
        <v>6409</v>
      </c>
      <c r="O99" s="2" t="s">
        <v>6408</v>
      </c>
      <c r="P99" s="2" t="s">
        <v>510</v>
      </c>
      <c r="Q99" s="2" t="s">
        <v>6412</v>
      </c>
      <c r="R99" s="2" t="s">
        <v>210</v>
      </c>
    </row>
    <row r="100" spans="1:18" x14ac:dyDescent="0.35">
      <c r="A100">
        <v>99</v>
      </c>
      <c r="B100" s="2" t="s">
        <v>512</v>
      </c>
      <c r="C100" s="2" t="s">
        <v>6413</v>
      </c>
      <c r="D100" s="2" t="s">
        <v>6407</v>
      </c>
      <c r="E100" t="b">
        <v>0</v>
      </c>
      <c r="F100" s="2" t="s">
        <v>506</v>
      </c>
      <c r="G100" s="2" t="s">
        <v>6408</v>
      </c>
      <c r="H100" s="2" t="s">
        <v>6382</v>
      </c>
      <c r="I100" s="2" t="s">
        <v>6252</v>
      </c>
      <c r="J100" s="2" t="s">
        <v>6252</v>
      </c>
      <c r="K100" s="2" t="s">
        <v>6382</v>
      </c>
      <c r="L100" s="2" t="s">
        <v>6409</v>
      </c>
      <c r="M100" s="2" t="s">
        <v>6410</v>
      </c>
      <c r="N100" s="2" t="s">
        <v>6409</v>
      </c>
      <c r="O100" s="2" t="s">
        <v>6408</v>
      </c>
      <c r="P100" s="2" t="s">
        <v>514</v>
      </c>
      <c r="Q100" s="2" t="s">
        <v>515</v>
      </c>
      <c r="R100" s="2" t="s">
        <v>210</v>
      </c>
    </row>
    <row r="101" spans="1:18" x14ac:dyDescent="0.35">
      <c r="A101">
        <v>100</v>
      </c>
      <c r="B101" s="2" t="s">
        <v>516</v>
      </c>
      <c r="C101" s="2" t="s">
        <v>6414</v>
      </c>
      <c r="D101" s="2" t="s">
        <v>6407</v>
      </c>
      <c r="E101" t="b">
        <v>0</v>
      </c>
      <c r="F101" s="2" t="s">
        <v>506</v>
      </c>
      <c r="G101" s="2" t="s">
        <v>6408</v>
      </c>
      <c r="H101" s="2" t="s">
        <v>6382</v>
      </c>
      <c r="I101" s="2" t="s">
        <v>6252</v>
      </c>
      <c r="J101" s="2" t="s">
        <v>6252</v>
      </c>
      <c r="K101" s="2" t="s">
        <v>6382</v>
      </c>
      <c r="L101" s="2" t="s">
        <v>6409</v>
      </c>
      <c r="M101" s="2" t="s">
        <v>6410</v>
      </c>
      <c r="N101" s="2" t="s">
        <v>6409</v>
      </c>
      <c r="O101" s="2" t="s">
        <v>6408</v>
      </c>
      <c r="P101" s="2" t="s">
        <v>518</v>
      </c>
      <c r="Q101" s="2" t="s">
        <v>519</v>
      </c>
      <c r="R101" s="2" t="s">
        <v>210</v>
      </c>
    </row>
    <row r="102" spans="1:18" x14ac:dyDescent="0.35">
      <c r="A102">
        <v>101</v>
      </c>
      <c r="B102" s="2" t="s">
        <v>520</v>
      </c>
      <c r="C102" s="2" t="s">
        <v>6415</v>
      </c>
      <c r="D102" s="2" t="s">
        <v>6407</v>
      </c>
      <c r="E102" t="b">
        <v>0</v>
      </c>
      <c r="F102" s="2" t="s">
        <v>506</v>
      </c>
      <c r="G102" s="2" t="s">
        <v>6408</v>
      </c>
      <c r="H102" s="2" t="s">
        <v>6382</v>
      </c>
      <c r="I102" s="2" t="s">
        <v>6252</v>
      </c>
      <c r="J102" s="2" t="s">
        <v>6252</v>
      </c>
      <c r="K102" s="2" t="s">
        <v>6382</v>
      </c>
      <c r="L102" s="2" t="s">
        <v>6409</v>
      </c>
      <c r="M102" s="2" t="s">
        <v>6410</v>
      </c>
      <c r="N102" s="2" t="s">
        <v>6409</v>
      </c>
      <c r="O102" s="2" t="s">
        <v>6408</v>
      </c>
      <c r="P102" s="2" t="s">
        <v>522</v>
      </c>
      <c r="Q102" s="2" t="s">
        <v>523</v>
      </c>
      <c r="R102" s="2" t="s">
        <v>210</v>
      </c>
    </row>
    <row r="103" spans="1:18" x14ac:dyDescent="0.35">
      <c r="A103">
        <v>102</v>
      </c>
      <c r="B103" s="2" t="s">
        <v>524</v>
      </c>
      <c r="C103" s="2" t="s">
        <v>6416</v>
      </c>
      <c r="D103" s="2" t="s">
        <v>6407</v>
      </c>
      <c r="E103" t="b">
        <v>0</v>
      </c>
      <c r="F103" s="2" t="s">
        <v>506</v>
      </c>
      <c r="G103" s="2" t="s">
        <v>6408</v>
      </c>
      <c r="H103" s="2" t="s">
        <v>6382</v>
      </c>
      <c r="I103" s="2" t="s">
        <v>6252</v>
      </c>
      <c r="J103" s="2" t="s">
        <v>6252</v>
      </c>
      <c r="K103" s="2" t="s">
        <v>6382</v>
      </c>
      <c r="L103" s="2" t="s">
        <v>6409</v>
      </c>
      <c r="M103" s="2" t="s">
        <v>6410</v>
      </c>
      <c r="N103" s="2" t="s">
        <v>6409</v>
      </c>
      <c r="O103" s="2" t="s">
        <v>6408</v>
      </c>
      <c r="P103" s="2" t="s">
        <v>526</v>
      </c>
      <c r="Q103" s="2" t="s">
        <v>527</v>
      </c>
      <c r="R103" s="2" t="s">
        <v>210</v>
      </c>
    </row>
    <row r="104" spans="1:18" x14ac:dyDescent="0.35">
      <c r="A104">
        <v>103</v>
      </c>
      <c r="B104" s="2" t="s">
        <v>528</v>
      </c>
      <c r="C104" s="2" t="s">
        <v>6417</v>
      </c>
      <c r="D104" s="2" t="s">
        <v>6407</v>
      </c>
      <c r="E104" t="b">
        <v>0</v>
      </c>
      <c r="F104" s="2" t="s">
        <v>506</v>
      </c>
      <c r="G104" s="2" t="s">
        <v>6408</v>
      </c>
      <c r="H104" s="2" t="s">
        <v>6382</v>
      </c>
      <c r="I104" s="2" t="s">
        <v>6252</v>
      </c>
      <c r="J104" s="2" t="s">
        <v>6252</v>
      </c>
      <c r="K104" s="2" t="s">
        <v>6382</v>
      </c>
      <c r="L104" s="2" t="s">
        <v>6409</v>
      </c>
      <c r="M104" s="2" t="s">
        <v>6410</v>
      </c>
      <c r="N104" s="2" t="s">
        <v>6409</v>
      </c>
      <c r="O104" s="2" t="s">
        <v>6408</v>
      </c>
      <c r="P104" s="2" t="s">
        <v>530</v>
      </c>
      <c r="Q104" s="2" t="s">
        <v>531</v>
      </c>
      <c r="R104" s="2" t="s">
        <v>210</v>
      </c>
    </row>
    <row r="105" spans="1:18" x14ac:dyDescent="0.35">
      <c r="A105">
        <v>104</v>
      </c>
      <c r="B105" s="2" t="s">
        <v>532</v>
      </c>
      <c r="C105" s="2" t="s">
        <v>6418</v>
      </c>
      <c r="D105" s="2" t="s">
        <v>6407</v>
      </c>
      <c r="E105" t="b">
        <v>0</v>
      </c>
      <c r="F105" s="2" t="s">
        <v>506</v>
      </c>
      <c r="G105" s="2" t="s">
        <v>6408</v>
      </c>
      <c r="H105" s="2" t="s">
        <v>6382</v>
      </c>
      <c r="I105" s="2" t="s">
        <v>6252</v>
      </c>
      <c r="J105" s="2" t="s">
        <v>6252</v>
      </c>
      <c r="K105" s="2" t="s">
        <v>6382</v>
      </c>
      <c r="L105" s="2" t="s">
        <v>6409</v>
      </c>
      <c r="M105" s="2" t="s">
        <v>6410</v>
      </c>
      <c r="N105" s="2" t="s">
        <v>6409</v>
      </c>
      <c r="O105" s="2" t="s">
        <v>6408</v>
      </c>
      <c r="P105" s="2" t="s">
        <v>534</v>
      </c>
      <c r="Q105" s="2" t="s">
        <v>535</v>
      </c>
      <c r="R105" s="2" t="s">
        <v>210</v>
      </c>
    </row>
    <row r="106" spans="1:18" x14ac:dyDescent="0.35">
      <c r="A106">
        <v>105</v>
      </c>
      <c r="B106" s="2" t="s">
        <v>536</v>
      </c>
      <c r="C106" s="2" t="s">
        <v>6419</v>
      </c>
      <c r="D106" s="2" t="s">
        <v>6407</v>
      </c>
      <c r="E106" t="b">
        <v>0</v>
      </c>
      <c r="F106" s="2" t="s">
        <v>506</v>
      </c>
      <c r="G106" s="2" t="s">
        <v>6408</v>
      </c>
      <c r="H106" s="2" t="s">
        <v>6382</v>
      </c>
      <c r="I106" s="2" t="s">
        <v>6252</v>
      </c>
      <c r="J106" s="2" t="s">
        <v>6252</v>
      </c>
      <c r="K106" s="2" t="s">
        <v>6382</v>
      </c>
      <c r="L106" s="2" t="s">
        <v>6409</v>
      </c>
      <c r="M106" s="2" t="s">
        <v>6410</v>
      </c>
      <c r="N106" s="2" t="s">
        <v>6409</v>
      </c>
      <c r="O106" s="2" t="s">
        <v>6408</v>
      </c>
      <c r="P106" s="2" t="s">
        <v>538</v>
      </c>
      <c r="Q106" s="2" t="s">
        <v>539</v>
      </c>
      <c r="R106" s="2" t="s">
        <v>210</v>
      </c>
    </row>
    <row r="107" spans="1:18" x14ac:dyDescent="0.35">
      <c r="A107">
        <v>106</v>
      </c>
      <c r="B107" s="2" t="s">
        <v>540</v>
      </c>
      <c r="C107" s="2" t="s">
        <v>6420</v>
      </c>
      <c r="D107" s="2" t="s">
        <v>6407</v>
      </c>
      <c r="E107" t="b">
        <v>0</v>
      </c>
      <c r="F107" s="2" t="s">
        <v>506</v>
      </c>
      <c r="G107" s="2" t="s">
        <v>6408</v>
      </c>
      <c r="H107" s="2" t="s">
        <v>6382</v>
      </c>
      <c r="I107" s="2" t="s">
        <v>6252</v>
      </c>
      <c r="J107" s="2" t="s">
        <v>6252</v>
      </c>
      <c r="K107" s="2" t="s">
        <v>6382</v>
      </c>
      <c r="L107" s="2" t="s">
        <v>6409</v>
      </c>
      <c r="M107" s="2" t="s">
        <v>6410</v>
      </c>
      <c r="N107" s="2" t="s">
        <v>6409</v>
      </c>
      <c r="O107" s="2" t="s">
        <v>6408</v>
      </c>
      <c r="P107" s="2" t="s">
        <v>542</v>
      </c>
      <c r="Q107" s="2" t="s">
        <v>543</v>
      </c>
      <c r="R107" s="2" t="s">
        <v>210</v>
      </c>
    </row>
    <row r="108" spans="1:18" x14ac:dyDescent="0.35">
      <c r="A108">
        <v>107</v>
      </c>
      <c r="B108" s="2" t="s">
        <v>544</v>
      </c>
      <c r="C108" s="2" t="s">
        <v>6421</v>
      </c>
      <c r="D108" s="2" t="s">
        <v>6407</v>
      </c>
      <c r="E108" t="b">
        <v>0</v>
      </c>
      <c r="F108" s="2" t="s">
        <v>506</v>
      </c>
      <c r="G108" s="2" t="s">
        <v>6408</v>
      </c>
      <c r="H108" s="2" t="s">
        <v>6382</v>
      </c>
      <c r="I108" s="2" t="s">
        <v>6252</v>
      </c>
      <c r="J108" s="2" t="s">
        <v>6252</v>
      </c>
      <c r="K108" s="2" t="s">
        <v>6382</v>
      </c>
      <c r="L108" s="2" t="s">
        <v>6409</v>
      </c>
      <c r="M108" s="2" t="s">
        <v>6410</v>
      </c>
      <c r="N108" s="2" t="s">
        <v>6409</v>
      </c>
      <c r="O108" s="2" t="s">
        <v>6408</v>
      </c>
      <c r="P108" s="2" t="s">
        <v>546</v>
      </c>
      <c r="Q108" s="2" t="s">
        <v>547</v>
      </c>
      <c r="R108" s="2" t="s">
        <v>210</v>
      </c>
    </row>
    <row r="109" spans="1:18" x14ac:dyDescent="0.35">
      <c r="A109">
        <v>108</v>
      </c>
      <c r="B109" s="2" t="s">
        <v>548</v>
      </c>
      <c r="C109" s="2" t="s">
        <v>6422</v>
      </c>
      <c r="D109" s="2" t="s">
        <v>6423</v>
      </c>
      <c r="E109" t="b">
        <v>0</v>
      </c>
      <c r="F109" s="2" t="s">
        <v>506</v>
      </c>
      <c r="G109" s="2" t="s">
        <v>6424</v>
      </c>
      <c r="H109" s="2" t="s">
        <v>6396</v>
      </c>
      <c r="I109" s="2" t="s">
        <v>6252</v>
      </c>
      <c r="J109" s="2" t="s">
        <v>6252</v>
      </c>
      <c r="K109" s="2" t="s">
        <v>6382</v>
      </c>
      <c r="L109" s="2" t="s">
        <v>6425</v>
      </c>
      <c r="M109" s="2" t="s">
        <v>6426</v>
      </c>
      <c r="N109" s="2" t="s">
        <v>6425</v>
      </c>
      <c r="O109" s="2" t="s">
        <v>6424</v>
      </c>
      <c r="P109" s="2" t="s">
        <v>551</v>
      </c>
      <c r="Q109" s="2" t="s">
        <v>552</v>
      </c>
      <c r="R109" s="2" t="s">
        <v>210</v>
      </c>
    </row>
    <row r="110" spans="1:18" x14ac:dyDescent="0.35">
      <c r="A110">
        <v>109</v>
      </c>
      <c r="B110" s="2" t="s">
        <v>553</v>
      </c>
      <c r="C110" s="2" t="s">
        <v>6427</v>
      </c>
      <c r="D110" s="2" t="s">
        <v>6423</v>
      </c>
      <c r="E110" t="b">
        <v>0</v>
      </c>
      <c r="F110" s="2" t="s">
        <v>506</v>
      </c>
      <c r="G110" s="2" t="s">
        <v>6424</v>
      </c>
      <c r="H110" s="2" t="s">
        <v>6396</v>
      </c>
      <c r="I110" s="2" t="s">
        <v>6252</v>
      </c>
      <c r="J110" s="2" t="s">
        <v>6252</v>
      </c>
      <c r="K110" s="2" t="s">
        <v>6382</v>
      </c>
      <c r="L110" s="2" t="s">
        <v>6425</v>
      </c>
      <c r="M110" s="2" t="s">
        <v>6426</v>
      </c>
      <c r="N110" s="2" t="s">
        <v>6425</v>
      </c>
      <c r="O110" s="2" t="s">
        <v>6424</v>
      </c>
      <c r="P110" s="2" t="s">
        <v>555</v>
      </c>
      <c r="Q110" s="2" t="s">
        <v>556</v>
      </c>
      <c r="R110" s="2" t="s">
        <v>210</v>
      </c>
    </row>
    <row r="111" spans="1:18" x14ac:dyDescent="0.35">
      <c r="A111">
        <v>110</v>
      </c>
      <c r="B111" s="2" t="s">
        <v>557</v>
      </c>
      <c r="C111" s="2" t="s">
        <v>6428</v>
      </c>
      <c r="D111" s="2" t="s">
        <v>6423</v>
      </c>
      <c r="E111" t="b">
        <v>0</v>
      </c>
      <c r="F111" s="2" t="s">
        <v>506</v>
      </c>
      <c r="G111" s="2" t="s">
        <v>6424</v>
      </c>
      <c r="H111" s="2" t="s">
        <v>6396</v>
      </c>
      <c r="I111" s="2" t="s">
        <v>6252</v>
      </c>
      <c r="J111" s="2" t="s">
        <v>6252</v>
      </c>
      <c r="K111" s="2" t="s">
        <v>6382</v>
      </c>
      <c r="L111" s="2" t="s">
        <v>6425</v>
      </c>
      <c r="M111" s="2" t="s">
        <v>6426</v>
      </c>
      <c r="N111" s="2" t="s">
        <v>6425</v>
      </c>
      <c r="O111" s="2" t="s">
        <v>6424</v>
      </c>
      <c r="P111" s="2" t="s">
        <v>559</v>
      </c>
      <c r="Q111" s="2" t="s">
        <v>560</v>
      </c>
      <c r="R111" s="2" t="s">
        <v>210</v>
      </c>
    </row>
    <row r="112" spans="1:18" x14ac:dyDescent="0.35">
      <c r="A112">
        <v>111</v>
      </c>
      <c r="B112" s="2" t="s">
        <v>561</v>
      </c>
      <c r="C112" s="2" t="s">
        <v>6429</v>
      </c>
      <c r="D112" s="2" t="s">
        <v>6423</v>
      </c>
      <c r="E112" t="b">
        <v>0</v>
      </c>
      <c r="F112" s="2" t="s">
        <v>506</v>
      </c>
      <c r="G112" s="2" t="s">
        <v>6424</v>
      </c>
      <c r="H112" s="2" t="s">
        <v>6396</v>
      </c>
      <c r="I112" s="2" t="s">
        <v>6252</v>
      </c>
      <c r="J112" s="2" t="s">
        <v>6252</v>
      </c>
      <c r="K112" s="2" t="s">
        <v>6382</v>
      </c>
      <c r="L112" s="2" t="s">
        <v>6425</v>
      </c>
      <c r="M112" s="2" t="s">
        <v>6426</v>
      </c>
      <c r="N112" s="2" t="s">
        <v>6425</v>
      </c>
      <c r="O112" s="2" t="s">
        <v>6424</v>
      </c>
      <c r="P112" s="2" t="s">
        <v>563</v>
      </c>
      <c r="Q112" s="2" t="s">
        <v>564</v>
      </c>
      <c r="R112" s="2" t="s">
        <v>210</v>
      </c>
    </row>
    <row r="113" spans="1:18" x14ac:dyDescent="0.35">
      <c r="A113">
        <v>112</v>
      </c>
      <c r="B113" s="2" t="s">
        <v>565</v>
      </c>
      <c r="C113" s="2" t="s">
        <v>6430</v>
      </c>
      <c r="D113" s="2" t="s">
        <v>6423</v>
      </c>
      <c r="E113" t="b">
        <v>0</v>
      </c>
      <c r="F113" s="2" t="s">
        <v>506</v>
      </c>
      <c r="G113" s="2" t="s">
        <v>6424</v>
      </c>
      <c r="H113" s="2" t="s">
        <v>6396</v>
      </c>
      <c r="I113" s="2" t="s">
        <v>6252</v>
      </c>
      <c r="J113" s="2" t="s">
        <v>6252</v>
      </c>
      <c r="K113" s="2" t="s">
        <v>6382</v>
      </c>
      <c r="L113" s="2" t="s">
        <v>6425</v>
      </c>
      <c r="M113" s="2" t="s">
        <v>6426</v>
      </c>
      <c r="N113" s="2" t="s">
        <v>6425</v>
      </c>
      <c r="O113" s="2" t="s">
        <v>6424</v>
      </c>
      <c r="P113" s="2" t="s">
        <v>567</v>
      </c>
      <c r="Q113" s="2" t="s">
        <v>568</v>
      </c>
      <c r="R113" s="2" t="s">
        <v>210</v>
      </c>
    </row>
    <row r="114" spans="1:18" x14ac:dyDescent="0.35">
      <c r="A114">
        <v>113</v>
      </c>
      <c r="B114" s="2" t="s">
        <v>569</v>
      </c>
      <c r="C114" s="2" t="s">
        <v>6431</v>
      </c>
      <c r="D114" s="2" t="s">
        <v>6423</v>
      </c>
      <c r="E114" t="b">
        <v>0</v>
      </c>
      <c r="F114" s="2" t="s">
        <v>506</v>
      </c>
      <c r="G114" s="2" t="s">
        <v>6424</v>
      </c>
      <c r="H114" s="2" t="s">
        <v>6396</v>
      </c>
      <c r="I114" s="2" t="s">
        <v>6252</v>
      </c>
      <c r="J114" s="2" t="s">
        <v>6252</v>
      </c>
      <c r="K114" s="2" t="s">
        <v>6382</v>
      </c>
      <c r="L114" s="2" t="s">
        <v>6425</v>
      </c>
      <c r="M114" s="2" t="s">
        <v>6426</v>
      </c>
      <c r="N114" s="2" t="s">
        <v>6425</v>
      </c>
      <c r="O114" s="2" t="s">
        <v>6424</v>
      </c>
      <c r="P114" s="2" t="s">
        <v>571</v>
      </c>
      <c r="Q114" s="2" t="s">
        <v>572</v>
      </c>
      <c r="R114" s="2" t="s">
        <v>210</v>
      </c>
    </row>
    <row r="115" spans="1:18" x14ac:dyDescent="0.35">
      <c r="A115">
        <v>114</v>
      </c>
      <c r="B115" s="2" t="s">
        <v>573</v>
      </c>
      <c r="C115" s="2" t="s">
        <v>6432</v>
      </c>
      <c r="D115" s="2" t="s">
        <v>6423</v>
      </c>
      <c r="E115" t="b">
        <v>0</v>
      </c>
      <c r="F115" s="2" t="s">
        <v>506</v>
      </c>
      <c r="G115" s="2" t="s">
        <v>6424</v>
      </c>
      <c r="H115" s="2" t="s">
        <v>6396</v>
      </c>
      <c r="I115" s="2" t="s">
        <v>6252</v>
      </c>
      <c r="J115" s="2" t="s">
        <v>6252</v>
      </c>
      <c r="K115" s="2" t="s">
        <v>6382</v>
      </c>
      <c r="L115" s="2" t="s">
        <v>6425</v>
      </c>
      <c r="M115" s="2" t="s">
        <v>6426</v>
      </c>
      <c r="N115" s="2" t="s">
        <v>6425</v>
      </c>
      <c r="O115" s="2" t="s">
        <v>6424</v>
      </c>
      <c r="P115" s="2" t="s">
        <v>575</v>
      </c>
      <c r="Q115" s="2" t="s">
        <v>576</v>
      </c>
      <c r="R115" s="2" t="s">
        <v>210</v>
      </c>
    </row>
    <row r="116" spans="1:18" x14ac:dyDescent="0.35">
      <c r="A116">
        <v>115</v>
      </c>
      <c r="B116" s="2" t="s">
        <v>577</v>
      </c>
      <c r="C116" s="2" t="s">
        <v>6433</v>
      </c>
      <c r="D116" s="2" t="s">
        <v>6423</v>
      </c>
      <c r="E116" t="b">
        <v>0</v>
      </c>
      <c r="F116" s="2" t="s">
        <v>506</v>
      </c>
      <c r="G116" s="2" t="s">
        <v>6424</v>
      </c>
      <c r="H116" s="2" t="s">
        <v>6396</v>
      </c>
      <c r="I116" s="2" t="s">
        <v>6252</v>
      </c>
      <c r="J116" s="2" t="s">
        <v>6252</v>
      </c>
      <c r="K116" s="2" t="s">
        <v>6382</v>
      </c>
      <c r="L116" s="2" t="s">
        <v>6425</v>
      </c>
      <c r="M116" s="2" t="s">
        <v>6426</v>
      </c>
      <c r="N116" s="2" t="s">
        <v>6425</v>
      </c>
      <c r="O116" s="2" t="s">
        <v>6424</v>
      </c>
      <c r="P116" s="2" t="s">
        <v>579</v>
      </c>
      <c r="Q116" s="2" t="s">
        <v>6434</v>
      </c>
      <c r="R116" s="2" t="s">
        <v>210</v>
      </c>
    </row>
    <row r="117" spans="1:18" x14ac:dyDescent="0.35">
      <c r="A117">
        <v>116</v>
      </c>
      <c r="B117" s="2" t="s">
        <v>581</v>
      </c>
      <c r="C117" s="2" t="s">
        <v>6349</v>
      </c>
      <c r="D117" s="2" t="s">
        <v>6423</v>
      </c>
      <c r="E117" t="b">
        <v>0</v>
      </c>
      <c r="F117" s="2" t="s">
        <v>506</v>
      </c>
      <c r="G117" s="2" t="s">
        <v>6424</v>
      </c>
      <c r="H117" s="2" t="s">
        <v>6396</v>
      </c>
      <c r="I117" s="2" t="s">
        <v>6252</v>
      </c>
      <c r="J117" s="2" t="s">
        <v>6252</v>
      </c>
      <c r="K117" s="2" t="s">
        <v>6382</v>
      </c>
      <c r="L117" s="2" t="s">
        <v>6425</v>
      </c>
      <c r="M117" s="2" t="s">
        <v>6426</v>
      </c>
      <c r="N117" s="2" t="s">
        <v>6425</v>
      </c>
      <c r="O117" s="2" t="s">
        <v>6424</v>
      </c>
      <c r="P117" s="2" t="s">
        <v>582</v>
      </c>
      <c r="Q117" s="2" t="s">
        <v>583</v>
      </c>
      <c r="R117" s="2" t="s">
        <v>210</v>
      </c>
    </row>
    <row r="118" spans="1:18" x14ac:dyDescent="0.35">
      <c r="A118">
        <v>117</v>
      </c>
      <c r="B118" s="2" t="s">
        <v>584</v>
      </c>
      <c r="C118" s="2" t="s">
        <v>6435</v>
      </c>
      <c r="D118" s="2" t="s">
        <v>6423</v>
      </c>
      <c r="E118" t="b">
        <v>0</v>
      </c>
      <c r="F118" s="2" t="s">
        <v>506</v>
      </c>
      <c r="G118" s="2" t="s">
        <v>6424</v>
      </c>
      <c r="H118" s="2" t="s">
        <v>6396</v>
      </c>
      <c r="I118" s="2" t="s">
        <v>6252</v>
      </c>
      <c r="J118" s="2" t="s">
        <v>6252</v>
      </c>
      <c r="K118" s="2" t="s">
        <v>6382</v>
      </c>
      <c r="L118" s="2" t="s">
        <v>6425</v>
      </c>
      <c r="M118" s="2" t="s">
        <v>6426</v>
      </c>
      <c r="N118" s="2" t="s">
        <v>6425</v>
      </c>
      <c r="O118" s="2" t="s">
        <v>6424</v>
      </c>
      <c r="P118" s="2" t="s">
        <v>586</v>
      </c>
      <c r="Q118" s="2" t="s">
        <v>587</v>
      </c>
      <c r="R118" s="2" t="s">
        <v>210</v>
      </c>
    </row>
    <row r="119" spans="1:18" x14ac:dyDescent="0.35">
      <c r="A119">
        <v>118</v>
      </c>
      <c r="B119" s="2" t="s">
        <v>588</v>
      </c>
      <c r="C119" s="2" t="s">
        <v>6436</v>
      </c>
      <c r="D119" s="2" t="s">
        <v>6437</v>
      </c>
      <c r="E119" t="b">
        <v>0</v>
      </c>
      <c r="F119" s="2" t="s">
        <v>593</v>
      </c>
      <c r="G119" s="2" t="s">
        <v>6438</v>
      </c>
      <c r="H119" s="2" t="s">
        <v>6382</v>
      </c>
      <c r="I119" s="2" t="s">
        <v>6252</v>
      </c>
      <c r="J119" s="2" t="s">
        <v>6252</v>
      </c>
      <c r="K119" s="2" t="s">
        <v>6382</v>
      </c>
      <c r="L119" s="2" t="s">
        <v>6439</v>
      </c>
      <c r="M119" s="2" t="s">
        <v>6440</v>
      </c>
      <c r="N119" s="2" t="s">
        <v>6439</v>
      </c>
      <c r="O119" s="2" t="s">
        <v>6438</v>
      </c>
      <c r="P119" s="2" t="s">
        <v>591</v>
      </c>
      <c r="Q119" s="2" t="s">
        <v>592</v>
      </c>
      <c r="R119" s="2" t="s">
        <v>210</v>
      </c>
    </row>
    <row r="120" spans="1:18" x14ac:dyDescent="0.35">
      <c r="A120">
        <v>119</v>
      </c>
      <c r="B120" s="2" t="s">
        <v>595</v>
      </c>
      <c r="C120" s="2" t="s">
        <v>6441</v>
      </c>
      <c r="D120" s="2" t="s">
        <v>6437</v>
      </c>
      <c r="E120" t="b">
        <v>0</v>
      </c>
      <c r="F120" s="2" t="s">
        <v>593</v>
      </c>
      <c r="G120" s="2" t="s">
        <v>6438</v>
      </c>
      <c r="H120" s="2" t="s">
        <v>6382</v>
      </c>
      <c r="I120" s="2" t="s">
        <v>6252</v>
      </c>
      <c r="J120" s="2" t="s">
        <v>6252</v>
      </c>
      <c r="K120" s="2" t="s">
        <v>6382</v>
      </c>
      <c r="L120" s="2" t="s">
        <v>6439</v>
      </c>
      <c r="M120" s="2" t="s">
        <v>6440</v>
      </c>
      <c r="N120" s="2" t="s">
        <v>6439</v>
      </c>
      <c r="O120" s="2" t="s">
        <v>6438</v>
      </c>
      <c r="P120" s="2" t="s">
        <v>597</v>
      </c>
      <c r="Q120" s="2" t="s">
        <v>598</v>
      </c>
      <c r="R120" s="2" t="s">
        <v>210</v>
      </c>
    </row>
    <row r="121" spans="1:18" x14ac:dyDescent="0.35">
      <c r="A121">
        <v>120</v>
      </c>
      <c r="B121" s="2" t="s">
        <v>599</v>
      </c>
      <c r="C121" s="2" t="s">
        <v>6442</v>
      </c>
      <c r="D121" s="2" t="s">
        <v>6437</v>
      </c>
      <c r="E121" t="b">
        <v>0</v>
      </c>
      <c r="F121" s="2" t="s">
        <v>593</v>
      </c>
      <c r="G121" s="2" t="s">
        <v>6438</v>
      </c>
      <c r="H121" s="2" t="s">
        <v>6382</v>
      </c>
      <c r="I121" s="2" t="s">
        <v>6252</v>
      </c>
      <c r="J121" s="2" t="s">
        <v>6252</v>
      </c>
      <c r="K121" s="2" t="s">
        <v>6382</v>
      </c>
      <c r="L121" s="2" t="s">
        <v>6439</v>
      </c>
      <c r="M121" s="2" t="s">
        <v>6440</v>
      </c>
      <c r="N121" s="2" t="s">
        <v>6439</v>
      </c>
      <c r="O121" s="2" t="s">
        <v>6438</v>
      </c>
      <c r="P121" s="2" t="s">
        <v>601</v>
      </c>
      <c r="Q121" s="2" t="s">
        <v>602</v>
      </c>
      <c r="R121" s="2" t="s">
        <v>210</v>
      </c>
    </row>
    <row r="122" spans="1:18" x14ac:dyDescent="0.35">
      <c r="A122">
        <v>121</v>
      </c>
      <c r="B122" s="2" t="s">
        <v>603</v>
      </c>
      <c r="C122" s="2" t="s">
        <v>6443</v>
      </c>
      <c r="D122" s="2" t="s">
        <v>6437</v>
      </c>
      <c r="E122" t="b">
        <v>0</v>
      </c>
      <c r="F122" s="2" t="s">
        <v>593</v>
      </c>
      <c r="G122" s="2" t="s">
        <v>6438</v>
      </c>
      <c r="H122" s="2" t="s">
        <v>6382</v>
      </c>
      <c r="I122" s="2" t="s">
        <v>6252</v>
      </c>
      <c r="J122" s="2" t="s">
        <v>6252</v>
      </c>
      <c r="K122" s="2" t="s">
        <v>6382</v>
      </c>
      <c r="L122" s="2" t="s">
        <v>6439</v>
      </c>
      <c r="M122" s="2" t="s">
        <v>6440</v>
      </c>
      <c r="N122" s="2" t="s">
        <v>6439</v>
      </c>
      <c r="O122" s="2" t="s">
        <v>6438</v>
      </c>
      <c r="P122" s="2" t="s">
        <v>605</v>
      </c>
      <c r="Q122" s="2" t="s">
        <v>606</v>
      </c>
      <c r="R122" s="2" t="s">
        <v>210</v>
      </c>
    </row>
    <row r="123" spans="1:18" x14ac:dyDescent="0.35">
      <c r="A123">
        <v>122</v>
      </c>
      <c r="B123" s="2" t="s">
        <v>607</v>
      </c>
      <c r="C123" s="2" t="s">
        <v>6444</v>
      </c>
      <c r="D123" s="2" t="s">
        <v>6437</v>
      </c>
      <c r="E123" t="b">
        <v>0</v>
      </c>
      <c r="F123" s="2" t="s">
        <v>593</v>
      </c>
      <c r="G123" s="2" t="s">
        <v>6438</v>
      </c>
      <c r="H123" s="2" t="s">
        <v>6382</v>
      </c>
      <c r="I123" s="2" t="s">
        <v>6252</v>
      </c>
      <c r="J123" s="2" t="s">
        <v>6252</v>
      </c>
      <c r="K123" s="2" t="s">
        <v>6382</v>
      </c>
      <c r="L123" s="2" t="s">
        <v>6439</v>
      </c>
      <c r="M123" s="2" t="s">
        <v>6440</v>
      </c>
      <c r="N123" s="2" t="s">
        <v>6439</v>
      </c>
      <c r="O123" s="2" t="s">
        <v>6438</v>
      </c>
      <c r="P123" s="2" t="s">
        <v>609</v>
      </c>
      <c r="Q123" s="2" t="s">
        <v>610</v>
      </c>
      <c r="R123" s="2" t="s">
        <v>210</v>
      </c>
    </row>
    <row r="124" spans="1:18" x14ac:dyDescent="0.35">
      <c r="A124">
        <v>123</v>
      </c>
      <c r="B124" s="2" t="s">
        <v>611</v>
      </c>
      <c r="C124" s="2" t="s">
        <v>6445</v>
      </c>
      <c r="D124" s="2" t="s">
        <v>6437</v>
      </c>
      <c r="E124" t="b">
        <v>0</v>
      </c>
      <c r="F124" s="2" t="s">
        <v>593</v>
      </c>
      <c r="G124" s="2" t="s">
        <v>6438</v>
      </c>
      <c r="H124" s="2" t="s">
        <v>6382</v>
      </c>
      <c r="I124" s="2" t="s">
        <v>6252</v>
      </c>
      <c r="J124" s="2" t="s">
        <v>6252</v>
      </c>
      <c r="K124" s="2" t="s">
        <v>6382</v>
      </c>
      <c r="L124" s="2" t="s">
        <v>6439</v>
      </c>
      <c r="M124" s="2" t="s">
        <v>6440</v>
      </c>
      <c r="N124" s="2" t="s">
        <v>6439</v>
      </c>
      <c r="O124" s="2" t="s">
        <v>6438</v>
      </c>
      <c r="P124" s="2" t="s">
        <v>613</v>
      </c>
      <c r="Q124" s="2" t="s">
        <v>614</v>
      </c>
      <c r="R124" s="2" t="s">
        <v>210</v>
      </c>
    </row>
    <row r="125" spans="1:18" x14ac:dyDescent="0.35">
      <c r="A125">
        <v>124</v>
      </c>
      <c r="B125" s="2" t="s">
        <v>615</v>
      </c>
      <c r="C125" s="2" t="s">
        <v>6446</v>
      </c>
      <c r="D125" s="2" t="s">
        <v>6437</v>
      </c>
      <c r="E125" t="b">
        <v>0</v>
      </c>
      <c r="F125" s="2" t="s">
        <v>593</v>
      </c>
      <c r="G125" s="2" t="s">
        <v>6438</v>
      </c>
      <c r="H125" s="2" t="s">
        <v>6382</v>
      </c>
      <c r="I125" s="2" t="s">
        <v>6252</v>
      </c>
      <c r="J125" s="2" t="s">
        <v>6252</v>
      </c>
      <c r="K125" s="2" t="s">
        <v>6382</v>
      </c>
      <c r="L125" s="2" t="s">
        <v>6439</v>
      </c>
      <c r="M125" s="2" t="s">
        <v>6440</v>
      </c>
      <c r="N125" s="2" t="s">
        <v>6439</v>
      </c>
      <c r="O125" s="2" t="s">
        <v>6438</v>
      </c>
      <c r="P125" s="2" t="s">
        <v>617</v>
      </c>
      <c r="Q125" s="2" t="s">
        <v>618</v>
      </c>
      <c r="R125" s="2" t="s">
        <v>210</v>
      </c>
    </row>
    <row r="126" spans="1:18" x14ac:dyDescent="0.35">
      <c r="A126">
        <v>125</v>
      </c>
      <c r="B126" s="2" t="s">
        <v>619</v>
      </c>
      <c r="C126" s="2" t="s">
        <v>6447</v>
      </c>
      <c r="D126" s="2" t="s">
        <v>6437</v>
      </c>
      <c r="E126" t="b">
        <v>0</v>
      </c>
      <c r="F126" s="2" t="s">
        <v>593</v>
      </c>
      <c r="G126" s="2" t="s">
        <v>6438</v>
      </c>
      <c r="H126" s="2" t="s">
        <v>6382</v>
      </c>
      <c r="I126" s="2" t="s">
        <v>6252</v>
      </c>
      <c r="J126" s="2" t="s">
        <v>6252</v>
      </c>
      <c r="K126" s="2" t="s">
        <v>6382</v>
      </c>
      <c r="L126" s="2" t="s">
        <v>6439</v>
      </c>
      <c r="M126" s="2" t="s">
        <v>6440</v>
      </c>
      <c r="N126" s="2" t="s">
        <v>6439</v>
      </c>
      <c r="O126" s="2" t="s">
        <v>6438</v>
      </c>
      <c r="P126" s="2" t="s">
        <v>621</v>
      </c>
      <c r="Q126" s="2" t="s">
        <v>622</v>
      </c>
      <c r="R126" s="2" t="s">
        <v>210</v>
      </c>
    </row>
    <row r="127" spans="1:18" x14ac:dyDescent="0.35">
      <c r="A127">
        <v>126</v>
      </c>
      <c r="B127" s="2" t="s">
        <v>623</v>
      </c>
      <c r="C127" s="2" t="s">
        <v>6448</v>
      </c>
      <c r="D127" s="2" t="s">
        <v>6437</v>
      </c>
      <c r="E127" t="b">
        <v>0</v>
      </c>
      <c r="F127" s="2" t="s">
        <v>593</v>
      </c>
      <c r="G127" s="2" t="s">
        <v>6438</v>
      </c>
      <c r="H127" s="2" t="s">
        <v>6382</v>
      </c>
      <c r="I127" s="2" t="s">
        <v>6252</v>
      </c>
      <c r="J127" s="2" t="s">
        <v>6252</v>
      </c>
      <c r="K127" s="2" t="s">
        <v>6382</v>
      </c>
      <c r="L127" s="2" t="s">
        <v>6439</v>
      </c>
      <c r="M127" s="2" t="s">
        <v>6440</v>
      </c>
      <c r="N127" s="2" t="s">
        <v>6439</v>
      </c>
      <c r="O127" s="2" t="s">
        <v>6438</v>
      </c>
      <c r="P127" s="2" t="s">
        <v>625</v>
      </c>
      <c r="Q127" s="2" t="s">
        <v>626</v>
      </c>
      <c r="R127" s="2" t="s">
        <v>210</v>
      </c>
    </row>
    <row r="128" spans="1:18" x14ac:dyDescent="0.35">
      <c r="A128">
        <v>127</v>
      </c>
      <c r="B128" s="2" t="s">
        <v>627</v>
      </c>
      <c r="C128" s="2" t="s">
        <v>6449</v>
      </c>
      <c r="D128" s="2" t="s">
        <v>6437</v>
      </c>
      <c r="E128" t="b">
        <v>0</v>
      </c>
      <c r="F128" s="2" t="s">
        <v>593</v>
      </c>
      <c r="G128" s="2" t="s">
        <v>6438</v>
      </c>
      <c r="H128" s="2" t="s">
        <v>6382</v>
      </c>
      <c r="I128" s="2" t="s">
        <v>6252</v>
      </c>
      <c r="J128" s="2" t="s">
        <v>6252</v>
      </c>
      <c r="K128" s="2" t="s">
        <v>6382</v>
      </c>
      <c r="L128" s="2" t="s">
        <v>6439</v>
      </c>
      <c r="M128" s="2" t="s">
        <v>6440</v>
      </c>
      <c r="N128" s="2" t="s">
        <v>6439</v>
      </c>
      <c r="O128" s="2" t="s">
        <v>6438</v>
      </c>
      <c r="P128" s="2" t="s">
        <v>629</v>
      </c>
      <c r="Q128" s="2" t="s">
        <v>630</v>
      </c>
      <c r="R128" s="2" t="s">
        <v>210</v>
      </c>
    </row>
    <row r="129" spans="1:18" x14ac:dyDescent="0.35">
      <c r="A129">
        <v>128</v>
      </c>
      <c r="B129" s="2" t="s">
        <v>631</v>
      </c>
      <c r="C129" s="2" t="s">
        <v>6450</v>
      </c>
      <c r="D129" s="2" t="s">
        <v>6451</v>
      </c>
      <c r="E129" t="b">
        <v>0</v>
      </c>
      <c r="F129" s="2" t="s">
        <v>636</v>
      </c>
      <c r="G129" s="2" t="s">
        <v>6452</v>
      </c>
      <c r="H129" s="2" t="s">
        <v>6382</v>
      </c>
      <c r="I129" s="2" t="s">
        <v>6252</v>
      </c>
      <c r="J129" s="2" t="s">
        <v>6252</v>
      </c>
      <c r="K129" s="2" t="s">
        <v>6382</v>
      </c>
      <c r="L129" s="2" t="s">
        <v>6453</v>
      </c>
      <c r="M129" s="2" t="s">
        <v>6454</v>
      </c>
      <c r="N129" s="2" t="s">
        <v>6453</v>
      </c>
      <c r="O129" s="2" t="s">
        <v>6452</v>
      </c>
      <c r="P129" s="2" t="s">
        <v>634</v>
      </c>
      <c r="Q129" s="2" t="s">
        <v>635</v>
      </c>
      <c r="R129" s="2" t="s">
        <v>210</v>
      </c>
    </row>
    <row r="130" spans="1:18" x14ac:dyDescent="0.35">
      <c r="A130">
        <v>129</v>
      </c>
      <c r="B130" s="2" t="s">
        <v>638</v>
      </c>
      <c r="C130" s="2" t="s">
        <v>6455</v>
      </c>
      <c r="D130" s="2" t="s">
        <v>6451</v>
      </c>
      <c r="E130" t="b">
        <v>0</v>
      </c>
      <c r="F130" s="2" t="s">
        <v>636</v>
      </c>
      <c r="G130" s="2" t="s">
        <v>6452</v>
      </c>
      <c r="H130" s="2" t="s">
        <v>6382</v>
      </c>
      <c r="I130" s="2" t="s">
        <v>6252</v>
      </c>
      <c r="J130" s="2" t="s">
        <v>6252</v>
      </c>
      <c r="K130" s="2" t="s">
        <v>6382</v>
      </c>
      <c r="L130" s="2" t="s">
        <v>6453</v>
      </c>
      <c r="M130" s="2" t="s">
        <v>6454</v>
      </c>
      <c r="N130" s="2" t="s">
        <v>6453</v>
      </c>
      <c r="O130" s="2" t="s">
        <v>6452</v>
      </c>
      <c r="P130" s="2" t="s">
        <v>640</v>
      </c>
      <c r="Q130" s="2" t="s">
        <v>641</v>
      </c>
      <c r="R130" s="2" t="s">
        <v>210</v>
      </c>
    </row>
    <row r="131" spans="1:18" x14ac:dyDescent="0.35">
      <c r="A131">
        <v>130</v>
      </c>
      <c r="B131" s="2" t="s">
        <v>642</v>
      </c>
      <c r="C131" s="2" t="s">
        <v>6456</v>
      </c>
      <c r="D131" s="2" t="s">
        <v>6451</v>
      </c>
      <c r="E131" t="b">
        <v>0</v>
      </c>
      <c r="F131" s="2" t="s">
        <v>636</v>
      </c>
      <c r="G131" s="2" t="s">
        <v>6452</v>
      </c>
      <c r="H131" s="2" t="s">
        <v>6382</v>
      </c>
      <c r="I131" s="2" t="s">
        <v>6252</v>
      </c>
      <c r="J131" s="2" t="s">
        <v>6252</v>
      </c>
      <c r="K131" s="2" t="s">
        <v>6382</v>
      </c>
      <c r="L131" s="2" t="s">
        <v>6453</v>
      </c>
      <c r="M131" s="2" t="s">
        <v>6454</v>
      </c>
      <c r="N131" s="2" t="s">
        <v>6453</v>
      </c>
      <c r="O131" s="2" t="s">
        <v>6452</v>
      </c>
      <c r="P131" s="2" t="s">
        <v>644</v>
      </c>
      <c r="Q131" s="2" t="s">
        <v>645</v>
      </c>
      <c r="R131" s="2" t="s">
        <v>210</v>
      </c>
    </row>
    <row r="132" spans="1:18" x14ac:dyDescent="0.35">
      <c r="A132">
        <v>131</v>
      </c>
      <c r="B132" s="2" t="s">
        <v>646</v>
      </c>
      <c r="C132" s="2" t="s">
        <v>6457</v>
      </c>
      <c r="D132" s="2" t="s">
        <v>6451</v>
      </c>
      <c r="E132" t="b">
        <v>0</v>
      </c>
      <c r="F132" s="2" t="s">
        <v>636</v>
      </c>
      <c r="G132" s="2" t="s">
        <v>6452</v>
      </c>
      <c r="H132" s="2" t="s">
        <v>6382</v>
      </c>
      <c r="I132" s="2" t="s">
        <v>6252</v>
      </c>
      <c r="J132" s="2" t="s">
        <v>6252</v>
      </c>
      <c r="K132" s="2" t="s">
        <v>6382</v>
      </c>
      <c r="L132" s="2" t="s">
        <v>6453</v>
      </c>
      <c r="M132" s="2" t="s">
        <v>6454</v>
      </c>
      <c r="N132" s="2" t="s">
        <v>6453</v>
      </c>
      <c r="O132" s="2" t="s">
        <v>6452</v>
      </c>
      <c r="P132" s="2" t="s">
        <v>648</v>
      </c>
      <c r="Q132" s="2" t="s">
        <v>649</v>
      </c>
      <c r="R132" s="2" t="s">
        <v>210</v>
      </c>
    </row>
    <row r="133" spans="1:18" x14ac:dyDescent="0.35">
      <c r="A133">
        <v>132</v>
      </c>
      <c r="B133" s="2" t="s">
        <v>650</v>
      </c>
      <c r="C133" s="2" t="s">
        <v>6458</v>
      </c>
      <c r="D133" s="2" t="s">
        <v>6451</v>
      </c>
      <c r="E133" t="b">
        <v>0</v>
      </c>
      <c r="F133" s="2" t="s">
        <v>636</v>
      </c>
      <c r="G133" s="2" t="s">
        <v>6452</v>
      </c>
      <c r="H133" s="2" t="s">
        <v>6382</v>
      </c>
      <c r="I133" s="2" t="s">
        <v>6252</v>
      </c>
      <c r="J133" s="2" t="s">
        <v>6252</v>
      </c>
      <c r="K133" s="2" t="s">
        <v>6382</v>
      </c>
      <c r="L133" s="2" t="s">
        <v>6453</v>
      </c>
      <c r="M133" s="2" t="s">
        <v>6454</v>
      </c>
      <c r="N133" s="2" t="s">
        <v>6453</v>
      </c>
      <c r="O133" s="2" t="s">
        <v>6452</v>
      </c>
      <c r="P133" s="2" t="s">
        <v>652</v>
      </c>
      <c r="Q133" s="2" t="s">
        <v>653</v>
      </c>
      <c r="R133" s="2" t="s">
        <v>210</v>
      </c>
    </row>
    <row r="134" spans="1:18" x14ac:dyDescent="0.35">
      <c r="A134">
        <v>133</v>
      </c>
      <c r="B134" s="2" t="s">
        <v>654</v>
      </c>
      <c r="C134" s="2" t="s">
        <v>6459</v>
      </c>
      <c r="D134" s="2" t="s">
        <v>6451</v>
      </c>
      <c r="E134" t="b">
        <v>0</v>
      </c>
      <c r="F134" s="2" t="s">
        <v>636</v>
      </c>
      <c r="G134" s="2" t="s">
        <v>6452</v>
      </c>
      <c r="H134" s="2" t="s">
        <v>6382</v>
      </c>
      <c r="I134" s="2" t="s">
        <v>6252</v>
      </c>
      <c r="J134" s="2" t="s">
        <v>6252</v>
      </c>
      <c r="K134" s="2" t="s">
        <v>6382</v>
      </c>
      <c r="L134" s="2" t="s">
        <v>6453</v>
      </c>
      <c r="M134" s="2" t="s">
        <v>6454</v>
      </c>
      <c r="N134" s="2" t="s">
        <v>6453</v>
      </c>
      <c r="O134" s="2" t="s">
        <v>6452</v>
      </c>
      <c r="P134" s="2" t="s">
        <v>656</v>
      </c>
      <c r="Q134" s="2" t="s">
        <v>657</v>
      </c>
      <c r="R134" s="2" t="s">
        <v>210</v>
      </c>
    </row>
    <row r="135" spans="1:18" x14ac:dyDescent="0.35">
      <c r="A135">
        <v>134</v>
      </c>
      <c r="B135" s="2" t="s">
        <v>658</v>
      </c>
      <c r="C135" s="2" t="s">
        <v>6460</v>
      </c>
      <c r="D135" s="2" t="s">
        <v>6451</v>
      </c>
      <c r="E135" t="b">
        <v>0</v>
      </c>
      <c r="F135" s="2" t="s">
        <v>636</v>
      </c>
      <c r="G135" s="2" t="s">
        <v>6452</v>
      </c>
      <c r="H135" s="2" t="s">
        <v>6382</v>
      </c>
      <c r="I135" s="2" t="s">
        <v>6252</v>
      </c>
      <c r="J135" s="2" t="s">
        <v>6252</v>
      </c>
      <c r="K135" s="2" t="s">
        <v>6382</v>
      </c>
      <c r="L135" s="2" t="s">
        <v>6453</v>
      </c>
      <c r="M135" s="2" t="s">
        <v>6454</v>
      </c>
      <c r="N135" s="2" t="s">
        <v>6453</v>
      </c>
      <c r="O135" s="2" t="s">
        <v>6452</v>
      </c>
      <c r="P135" s="2" t="s">
        <v>660</v>
      </c>
      <c r="Q135" s="2" t="s">
        <v>661</v>
      </c>
      <c r="R135" s="2" t="s">
        <v>210</v>
      </c>
    </row>
    <row r="136" spans="1:18" x14ac:dyDescent="0.35">
      <c r="A136">
        <v>135</v>
      </c>
      <c r="B136" s="2" t="s">
        <v>662</v>
      </c>
      <c r="C136" s="2" t="s">
        <v>6461</v>
      </c>
      <c r="D136" s="2" t="s">
        <v>6451</v>
      </c>
      <c r="E136" t="b">
        <v>0</v>
      </c>
      <c r="F136" s="2" t="s">
        <v>636</v>
      </c>
      <c r="G136" s="2" t="s">
        <v>6452</v>
      </c>
      <c r="H136" s="2" t="s">
        <v>6382</v>
      </c>
      <c r="I136" s="2" t="s">
        <v>6252</v>
      </c>
      <c r="J136" s="2" t="s">
        <v>6252</v>
      </c>
      <c r="K136" s="2" t="s">
        <v>6382</v>
      </c>
      <c r="L136" s="2" t="s">
        <v>6453</v>
      </c>
      <c r="M136" s="2" t="s">
        <v>6454</v>
      </c>
      <c r="N136" s="2" t="s">
        <v>6453</v>
      </c>
      <c r="O136" s="2" t="s">
        <v>6452</v>
      </c>
      <c r="P136" s="2" t="s">
        <v>664</v>
      </c>
      <c r="Q136" s="2" t="s">
        <v>665</v>
      </c>
      <c r="R136" s="2" t="s">
        <v>210</v>
      </c>
    </row>
    <row r="137" spans="1:18" x14ac:dyDescent="0.35">
      <c r="A137">
        <v>136</v>
      </c>
      <c r="B137" s="2" t="s">
        <v>666</v>
      </c>
      <c r="C137" s="2" t="s">
        <v>6462</v>
      </c>
      <c r="D137" s="2" t="s">
        <v>6451</v>
      </c>
      <c r="E137" t="b">
        <v>0</v>
      </c>
      <c r="F137" s="2" t="s">
        <v>636</v>
      </c>
      <c r="G137" s="2" t="s">
        <v>6452</v>
      </c>
      <c r="H137" s="2" t="s">
        <v>6382</v>
      </c>
      <c r="I137" s="2" t="s">
        <v>6252</v>
      </c>
      <c r="J137" s="2" t="s">
        <v>6252</v>
      </c>
      <c r="K137" s="2" t="s">
        <v>6382</v>
      </c>
      <c r="L137" s="2" t="s">
        <v>6453</v>
      </c>
      <c r="M137" s="2" t="s">
        <v>6454</v>
      </c>
      <c r="N137" s="2" t="s">
        <v>6453</v>
      </c>
      <c r="O137" s="2" t="s">
        <v>6452</v>
      </c>
      <c r="P137" s="2" t="s">
        <v>668</v>
      </c>
      <c r="Q137" s="2" t="s">
        <v>669</v>
      </c>
      <c r="R137" s="2" t="s">
        <v>210</v>
      </c>
    </row>
    <row r="138" spans="1:18" x14ac:dyDescent="0.35">
      <c r="A138">
        <v>137</v>
      </c>
      <c r="B138" s="2" t="s">
        <v>670</v>
      </c>
      <c r="C138" s="2" t="s">
        <v>6463</v>
      </c>
      <c r="D138" s="2" t="s">
        <v>6451</v>
      </c>
      <c r="E138" t="b">
        <v>0</v>
      </c>
      <c r="F138" s="2" t="s">
        <v>636</v>
      </c>
      <c r="G138" s="2" t="s">
        <v>6452</v>
      </c>
      <c r="H138" s="2" t="s">
        <v>6382</v>
      </c>
      <c r="I138" s="2" t="s">
        <v>6252</v>
      </c>
      <c r="J138" s="2" t="s">
        <v>6252</v>
      </c>
      <c r="K138" s="2" t="s">
        <v>6382</v>
      </c>
      <c r="L138" s="2" t="s">
        <v>6453</v>
      </c>
      <c r="M138" s="2" t="s">
        <v>6454</v>
      </c>
      <c r="N138" s="2" t="s">
        <v>6453</v>
      </c>
      <c r="O138" s="2" t="s">
        <v>6452</v>
      </c>
      <c r="P138" s="2" t="s">
        <v>672</v>
      </c>
      <c r="Q138" s="2" t="s">
        <v>673</v>
      </c>
      <c r="R138" s="2" t="s">
        <v>210</v>
      </c>
    </row>
    <row r="139" spans="1:18" x14ac:dyDescent="0.35">
      <c r="A139">
        <v>138</v>
      </c>
      <c r="B139" s="2" t="s">
        <v>674</v>
      </c>
      <c r="C139" s="2" t="s">
        <v>6464</v>
      </c>
      <c r="D139" s="2" t="s">
        <v>6451</v>
      </c>
      <c r="E139" t="b">
        <v>0</v>
      </c>
      <c r="F139" s="2" t="s">
        <v>636</v>
      </c>
      <c r="G139" s="2" t="s">
        <v>6452</v>
      </c>
      <c r="H139" s="2" t="s">
        <v>6382</v>
      </c>
      <c r="I139" s="2" t="s">
        <v>6252</v>
      </c>
      <c r="J139" s="2" t="s">
        <v>6252</v>
      </c>
      <c r="K139" s="2" t="s">
        <v>6382</v>
      </c>
      <c r="L139" s="2" t="s">
        <v>6453</v>
      </c>
      <c r="M139" s="2" t="s">
        <v>6454</v>
      </c>
      <c r="N139" s="2" t="s">
        <v>6453</v>
      </c>
      <c r="O139" s="2" t="s">
        <v>6452</v>
      </c>
      <c r="P139" s="2" t="s">
        <v>676</v>
      </c>
      <c r="Q139" s="2" t="s">
        <v>677</v>
      </c>
      <c r="R139" s="2" t="s">
        <v>210</v>
      </c>
    </row>
    <row r="140" spans="1:18" x14ac:dyDescent="0.35">
      <c r="A140">
        <v>139</v>
      </c>
      <c r="B140" s="2" t="s">
        <v>678</v>
      </c>
      <c r="C140" s="2" t="s">
        <v>6465</v>
      </c>
      <c r="D140" s="2" t="s">
        <v>6451</v>
      </c>
      <c r="E140" t="b">
        <v>0</v>
      </c>
      <c r="F140" s="2" t="s">
        <v>636</v>
      </c>
      <c r="G140" s="2" t="s">
        <v>6452</v>
      </c>
      <c r="H140" s="2" t="s">
        <v>6382</v>
      </c>
      <c r="I140" s="2" t="s">
        <v>6252</v>
      </c>
      <c r="J140" s="2" t="s">
        <v>6252</v>
      </c>
      <c r="K140" s="2" t="s">
        <v>6382</v>
      </c>
      <c r="L140" s="2" t="s">
        <v>6453</v>
      </c>
      <c r="M140" s="2" t="s">
        <v>6454</v>
      </c>
      <c r="N140" s="2" t="s">
        <v>6453</v>
      </c>
      <c r="O140" s="2" t="s">
        <v>6452</v>
      </c>
      <c r="P140" s="2" t="s">
        <v>680</v>
      </c>
      <c r="Q140" s="2" t="s">
        <v>681</v>
      </c>
      <c r="R140" s="2" t="s">
        <v>210</v>
      </c>
    </row>
    <row r="141" spans="1:18" x14ac:dyDescent="0.35">
      <c r="A141">
        <v>140</v>
      </c>
      <c r="B141" s="2" t="s">
        <v>682</v>
      </c>
      <c r="C141" s="2" t="s">
        <v>6466</v>
      </c>
      <c r="D141" s="2" t="s">
        <v>6467</v>
      </c>
      <c r="E141" t="b">
        <v>0</v>
      </c>
      <c r="F141" s="2" t="s">
        <v>687</v>
      </c>
      <c r="G141" s="2" t="s">
        <v>687</v>
      </c>
      <c r="H141" s="2" t="s">
        <v>6382</v>
      </c>
      <c r="I141" s="2" t="s">
        <v>6468</v>
      </c>
      <c r="J141" s="2" t="s">
        <v>6252</v>
      </c>
      <c r="K141" s="2" t="s">
        <v>6241</v>
      </c>
      <c r="L141" s="2" t="s">
        <v>6469</v>
      </c>
      <c r="M141" s="2" t="s">
        <v>6470</v>
      </c>
      <c r="N141" s="2" t="s">
        <v>6469</v>
      </c>
      <c r="O141" s="2" t="s">
        <v>687</v>
      </c>
      <c r="P141" s="2" t="s">
        <v>685</v>
      </c>
      <c r="Q141" s="2" t="s">
        <v>686</v>
      </c>
      <c r="R141" s="2" t="s">
        <v>6241</v>
      </c>
    </row>
    <row r="142" spans="1:18" x14ac:dyDescent="0.35">
      <c r="A142">
        <v>141</v>
      </c>
      <c r="B142" s="2" t="s">
        <v>688</v>
      </c>
      <c r="C142" s="2" t="s">
        <v>6471</v>
      </c>
      <c r="D142" s="2" t="s">
        <v>6467</v>
      </c>
      <c r="E142" t="b">
        <v>0</v>
      </c>
      <c r="F142" s="2" t="s">
        <v>687</v>
      </c>
      <c r="G142" s="2" t="s">
        <v>687</v>
      </c>
      <c r="H142" s="2" t="s">
        <v>6382</v>
      </c>
      <c r="I142" s="2" t="s">
        <v>6468</v>
      </c>
      <c r="J142" s="2" t="s">
        <v>6252</v>
      </c>
      <c r="K142" s="2" t="s">
        <v>6241</v>
      </c>
      <c r="L142" s="2" t="s">
        <v>6469</v>
      </c>
      <c r="M142" s="2" t="s">
        <v>6470</v>
      </c>
      <c r="N142" s="2" t="s">
        <v>6469</v>
      </c>
      <c r="O142" s="2" t="s">
        <v>687</v>
      </c>
      <c r="P142" s="2" t="s">
        <v>690</v>
      </c>
      <c r="Q142" s="2" t="s">
        <v>691</v>
      </c>
      <c r="R142" s="2" t="s">
        <v>6241</v>
      </c>
    </row>
    <row r="143" spans="1:18" x14ac:dyDescent="0.35">
      <c r="A143">
        <v>142</v>
      </c>
      <c r="B143" s="2" t="s">
        <v>692</v>
      </c>
      <c r="C143" s="2" t="s">
        <v>6472</v>
      </c>
      <c r="D143" s="2" t="s">
        <v>6467</v>
      </c>
      <c r="E143" t="b">
        <v>0</v>
      </c>
      <c r="F143" s="2" t="s">
        <v>687</v>
      </c>
      <c r="G143" s="2" t="s">
        <v>687</v>
      </c>
      <c r="H143" s="2" t="s">
        <v>6382</v>
      </c>
      <c r="I143" s="2" t="s">
        <v>6468</v>
      </c>
      <c r="J143" s="2" t="s">
        <v>6252</v>
      </c>
      <c r="K143" s="2" t="s">
        <v>6241</v>
      </c>
      <c r="L143" s="2" t="s">
        <v>6469</v>
      </c>
      <c r="M143" s="2" t="s">
        <v>6470</v>
      </c>
      <c r="N143" s="2" t="s">
        <v>6469</v>
      </c>
      <c r="O143" s="2" t="s">
        <v>687</v>
      </c>
      <c r="P143" s="2" t="s">
        <v>694</v>
      </c>
      <c r="Q143" s="2" t="s">
        <v>695</v>
      </c>
      <c r="R143" s="2" t="s">
        <v>6241</v>
      </c>
    </row>
    <row r="144" spans="1:18" x14ac:dyDescent="0.35">
      <c r="A144">
        <v>143</v>
      </c>
      <c r="B144" s="2" t="s">
        <v>696</v>
      </c>
      <c r="C144" s="2" t="s">
        <v>6473</v>
      </c>
      <c r="D144" s="2" t="s">
        <v>6467</v>
      </c>
      <c r="E144" t="b">
        <v>0</v>
      </c>
      <c r="F144" s="2" t="s">
        <v>687</v>
      </c>
      <c r="G144" s="2" t="s">
        <v>687</v>
      </c>
      <c r="H144" s="2" t="s">
        <v>6382</v>
      </c>
      <c r="I144" s="2" t="s">
        <v>6468</v>
      </c>
      <c r="J144" s="2" t="s">
        <v>6252</v>
      </c>
      <c r="K144" s="2" t="s">
        <v>6241</v>
      </c>
      <c r="L144" s="2" t="s">
        <v>6469</v>
      </c>
      <c r="M144" s="2" t="s">
        <v>6470</v>
      </c>
      <c r="N144" s="2" t="s">
        <v>6469</v>
      </c>
      <c r="O144" s="2" t="s">
        <v>687</v>
      </c>
      <c r="P144" s="2" t="s">
        <v>698</v>
      </c>
      <c r="Q144" s="2" t="s">
        <v>699</v>
      </c>
      <c r="R144" s="2" t="s">
        <v>6241</v>
      </c>
    </row>
    <row r="145" spans="1:18" x14ac:dyDescent="0.35">
      <c r="A145">
        <v>144</v>
      </c>
      <c r="B145" s="2" t="s">
        <v>700</v>
      </c>
      <c r="C145" s="2" t="s">
        <v>6474</v>
      </c>
      <c r="D145" s="2" t="s">
        <v>6467</v>
      </c>
      <c r="E145" t="b">
        <v>0</v>
      </c>
      <c r="F145" s="2" t="s">
        <v>687</v>
      </c>
      <c r="G145" s="2" t="s">
        <v>687</v>
      </c>
      <c r="H145" s="2" t="s">
        <v>6382</v>
      </c>
      <c r="I145" s="2" t="s">
        <v>6468</v>
      </c>
      <c r="J145" s="2" t="s">
        <v>6252</v>
      </c>
      <c r="K145" s="2" t="s">
        <v>6241</v>
      </c>
      <c r="L145" s="2" t="s">
        <v>6469</v>
      </c>
      <c r="M145" s="2" t="s">
        <v>6470</v>
      </c>
      <c r="N145" s="2" t="s">
        <v>6469</v>
      </c>
      <c r="O145" s="2" t="s">
        <v>687</v>
      </c>
      <c r="P145" s="2" t="s">
        <v>702</v>
      </c>
      <c r="Q145" s="2" t="s">
        <v>703</v>
      </c>
      <c r="R145" s="2" t="s">
        <v>6241</v>
      </c>
    </row>
    <row r="146" spans="1:18" x14ac:dyDescent="0.35">
      <c r="A146">
        <v>145</v>
      </c>
      <c r="B146" s="2" t="s">
        <v>704</v>
      </c>
      <c r="C146" s="2" t="s">
        <v>6475</v>
      </c>
      <c r="D146" s="2" t="s">
        <v>6467</v>
      </c>
      <c r="E146" t="b">
        <v>0</v>
      </c>
      <c r="F146" s="2" t="s">
        <v>687</v>
      </c>
      <c r="G146" s="2" t="s">
        <v>687</v>
      </c>
      <c r="H146" s="2" t="s">
        <v>6382</v>
      </c>
      <c r="I146" s="2" t="s">
        <v>6468</v>
      </c>
      <c r="J146" s="2" t="s">
        <v>6252</v>
      </c>
      <c r="K146" s="2" t="s">
        <v>6241</v>
      </c>
      <c r="L146" s="2" t="s">
        <v>6469</v>
      </c>
      <c r="M146" s="2" t="s">
        <v>6470</v>
      </c>
      <c r="N146" s="2" t="s">
        <v>6469</v>
      </c>
      <c r="O146" s="2" t="s">
        <v>687</v>
      </c>
      <c r="P146" s="2" t="s">
        <v>706</v>
      </c>
      <c r="Q146" s="2" t="s">
        <v>707</v>
      </c>
      <c r="R146" s="2" t="s">
        <v>6241</v>
      </c>
    </row>
    <row r="147" spans="1:18" x14ac:dyDescent="0.35">
      <c r="A147">
        <v>146</v>
      </c>
      <c r="B147" s="2" t="s">
        <v>708</v>
      </c>
      <c r="C147" s="2" t="s">
        <v>6476</v>
      </c>
      <c r="D147" s="2" t="s">
        <v>6467</v>
      </c>
      <c r="E147" t="b">
        <v>0</v>
      </c>
      <c r="F147" s="2" t="s">
        <v>687</v>
      </c>
      <c r="G147" s="2" t="s">
        <v>687</v>
      </c>
      <c r="H147" s="2" t="s">
        <v>6382</v>
      </c>
      <c r="I147" s="2" t="s">
        <v>6468</v>
      </c>
      <c r="J147" s="2" t="s">
        <v>6252</v>
      </c>
      <c r="K147" s="2" t="s">
        <v>6241</v>
      </c>
      <c r="L147" s="2" t="s">
        <v>6469</v>
      </c>
      <c r="M147" s="2" t="s">
        <v>6470</v>
      </c>
      <c r="N147" s="2" t="s">
        <v>6469</v>
      </c>
      <c r="O147" s="2" t="s">
        <v>687</v>
      </c>
      <c r="P147" s="2" t="s">
        <v>710</v>
      </c>
      <c r="Q147" s="2" t="s">
        <v>711</v>
      </c>
      <c r="R147" s="2" t="s">
        <v>6241</v>
      </c>
    </row>
    <row r="148" spans="1:18" x14ac:dyDescent="0.35">
      <c r="A148">
        <v>147</v>
      </c>
      <c r="B148" s="2" t="s">
        <v>712</v>
      </c>
      <c r="C148" s="2" t="s">
        <v>6477</v>
      </c>
      <c r="D148" s="2" t="s">
        <v>6467</v>
      </c>
      <c r="E148" t="b">
        <v>0</v>
      </c>
      <c r="F148" s="2" t="s">
        <v>687</v>
      </c>
      <c r="G148" s="2" t="s">
        <v>687</v>
      </c>
      <c r="H148" s="2" t="s">
        <v>6382</v>
      </c>
      <c r="I148" s="2" t="s">
        <v>6468</v>
      </c>
      <c r="J148" s="2" t="s">
        <v>6252</v>
      </c>
      <c r="K148" s="2" t="s">
        <v>6241</v>
      </c>
      <c r="L148" s="2" t="s">
        <v>6469</v>
      </c>
      <c r="M148" s="2" t="s">
        <v>6470</v>
      </c>
      <c r="N148" s="2" t="s">
        <v>6469</v>
      </c>
      <c r="O148" s="2" t="s">
        <v>687</v>
      </c>
      <c r="P148" s="2" t="s">
        <v>714</v>
      </c>
      <c r="Q148" s="2" t="s">
        <v>715</v>
      </c>
      <c r="R148" s="2" t="s">
        <v>6241</v>
      </c>
    </row>
    <row r="149" spans="1:18" x14ac:dyDescent="0.35">
      <c r="A149">
        <v>148</v>
      </c>
      <c r="B149" s="2" t="s">
        <v>716</v>
      </c>
      <c r="C149" s="2" t="s">
        <v>6478</v>
      </c>
      <c r="D149" s="2" t="s">
        <v>6467</v>
      </c>
      <c r="E149" t="b">
        <v>0</v>
      </c>
      <c r="F149" s="2" t="s">
        <v>687</v>
      </c>
      <c r="G149" s="2" t="s">
        <v>687</v>
      </c>
      <c r="H149" s="2" t="s">
        <v>6382</v>
      </c>
      <c r="I149" s="2" t="s">
        <v>6468</v>
      </c>
      <c r="J149" s="2" t="s">
        <v>6252</v>
      </c>
      <c r="K149" s="2" t="s">
        <v>6241</v>
      </c>
      <c r="L149" s="2" t="s">
        <v>6469</v>
      </c>
      <c r="M149" s="2" t="s">
        <v>6470</v>
      </c>
      <c r="N149" s="2" t="s">
        <v>6469</v>
      </c>
      <c r="O149" s="2" t="s">
        <v>687</v>
      </c>
      <c r="P149" s="2" t="s">
        <v>718</v>
      </c>
      <c r="Q149" s="2" t="s">
        <v>719</v>
      </c>
      <c r="R149" s="2" t="s">
        <v>6241</v>
      </c>
    </row>
    <row r="150" spans="1:18" x14ac:dyDescent="0.35">
      <c r="A150">
        <v>149</v>
      </c>
      <c r="B150" s="2" t="s">
        <v>720</v>
      </c>
      <c r="C150" s="2" t="s">
        <v>6479</v>
      </c>
      <c r="D150" s="2" t="s">
        <v>6480</v>
      </c>
      <c r="E150" t="b">
        <v>0</v>
      </c>
      <c r="F150" s="2" t="s">
        <v>725</v>
      </c>
      <c r="G150" s="2" t="s">
        <v>6481</v>
      </c>
      <c r="H150" s="2" t="s">
        <v>6396</v>
      </c>
      <c r="I150" s="2" t="s">
        <v>6468</v>
      </c>
      <c r="J150" s="2" t="s">
        <v>6252</v>
      </c>
      <c r="K150" s="2" t="s">
        <v>6241</v>
      </c>
      <c r="L150" s="2" t="s">
        <v>6482</v>
      </c>
      <c r="M150" s="2" t="s">
        <v>6328</v>
      </c>
      <c r="N150" s="2" t="s">
        <v>6482</v>
      </c>
      <c r="O150" s="2" t="s">
        <v>6481</v>
      </c>
      <c r="P150" s="2" t="s">
        <v>723</v>
      </c>
      <c r="Q150" s="2" t="s">
        <v>724</v>
      </c>
      <c r="R150" s="2" t="s">
        <v>6241</v>
      </c>
    </row>
    <row r="151" spans="1:18" x14ac:dyDescent="0.35">
      <c r="A151">
        <v>150</v>
      </c>
      <c r="B151" s="2" t="s">
        <v>727</v>
      </c>
      <c r="C151" s="2" t="s">
        <v>6483</v>
      </c>
      <c r="D151" s="2" t="s">
        <v>6480</v>
      </c>
      <c r="E151" t="b">
        <v>0</v>
      </c>
      <c r="F151" s="2" t="s">
        <v>725</v>
      </c>
      <c r="G151" s="2" t="s">
        <v>6481</v>
      </c>
      <c r="H151" s="2" t="s">
        <v>6396</v>
      </c>
      <c r="I151" s="2" t="s">
        <v>6468</v>
      </c>
      <c r="J151" s="2" t="s">
        <v>6252</v>
      </c>
      <c r="K151" s="2" t="s">
        <v>6241</v>
      </c>
      <c r="L151" s="2" t="s">
        <v>6482</v>
      </c>
      <c r="M151" s="2" t="s">
        <v>6328</v>
      </c>
      <c r="N151" s="2" t="s">
        <v>6482</v>
      </c>
      <c r="O151" s="2" t="s">
        <v>6481</v>
      </c>
      <c r="P151" s="2" t="s">
        <v>729</v>
      </c>
      <c r="Q151" s="2" t="s">
        <v>730</v>
      </c>
      <c r="R151" s="2" t="s">
        <v>6241</v>
      </c>
    </row>
    <row r="152" spans="1:18" x14ac:dyDescent="0.35">
      <c r="A152">
        <v>151</v>
      </c>
      <c r="B152" s="2" t="s">
        <v>731</v>
      </c>
      <c r="C152" s="2" t="s">
        <v>6484</v>
      </c>
      <c r="D152" s="2" t="s">
        <v>6480</v>
      </c>
      <c r="E152" t="b">
        <v>0</v>
      </c>
      <c r="F152" s="2" t="s">
        <v>725</v>
      </c>
      <c r="G152" s="2" t="s">
        <v>6481</v>
      </c>
      <c r="H152" s="2" t="s">
        <v>6396</v>
      </c>
      <c r="I152" s="2" t="s">
        <v>6468</v>
      </c>
      <c r="J152" s="2" t="s">
        <v>6252</v>
      </c>
      <c r="K152" s="2" t="s">
        <v>6241</v>
      </c>
      <c r="L152" s="2" t="s">
        <v>6482</v>
      </c>
      <c r="M152" s="2" t="s">
        <v>6328</v>
      </c>
      <c r="N152" s="2" t="s">
        <v>6482</v>
      </c>
      <c r="O152" s="2" t="s">
        <v>6481</v>
      </c>
      <c r="P152" s="2" t="s">
        <v>733</v>
      </c>
      <c r="Q152" s="2" t="s">
        <v>734</v>
      </c>
      <c r="R152" s="2" t="s">
        <v>6241</v>
      </c>
    </row>
    <row r="153" spans="1:18" x14ac:dyDescent="0.35">
      <c r="A153">
        <v>152</v>
      </c>
      <c r="B153" s="2" t="s">
        <v>735</v>
      </c>
      <c r="C153" s="2" t="s">
        <v>6485</v>
      </c>
      <c r="D153" s="2" t="s">
        <v>6480</v>
      </c>
      <c r="E153" t="b">
        <v>0</v>
      </c>
      <c r="F153" s="2" t="s">
        <v>725</v>
      </c>
      <c r="G153" s="2" t="s">
        <v>6481</v>
      </c>
      <c r="H153" s="2" t="s">
        <v>6396</v>
      </c>
      <c r="I153" s="2" t="s">
        <v>6468</v>
      </c>
      <c r="J153" s="2" t="s">
        <v>6252</v>
      </c>
      <c r="K153" s="2" t="s">
        <v>6241</v>
      </c>
      <c r="L153" s="2" t="s">
        <v>6482</v>
      </c>
      <c r="M153" s="2" t="s">
        <v>6328</v>
      </c>
      <c r="N153" s="2" t="s">
        <v>6482</v>
      </c>
      <c r="O153" s="2" t="s">
        <v>6481</v>
      </c>
      <c r="P153" s="2" t="s">
        <v>737</v>
      </c>
      <c r="Q153" s="2" t="s">
        <v>738</v>
      </c>
      <c r="R153" s="2" t="s">
        <v>6241</v>
      </c>
    </row>
    <row r="154" spans="1:18" x14ac:dyDescent="0.35">
      <c r="A154">
        <v>153</v>
      </c>
      <c r="B154" s="2" t="s">
        <v>739</v>
      </c>
      <c r="C154" s="2" t="s">
        <v>6486</v>
      </c>
      <c r="D154" s="2" t="s">
        <v>6480</v>
      </c>
      <c r="E154" t="b">
        <v>0</v>
      </c>
      <c r="F154" s="2" t="s">
        <v>725</v>
      </c>
      <c r="G154" s="2" t="s">
        <v>6481</v>
      </c>
      <c r="H154" s="2" t="s">
        <v>6396</v>
      </c>
      <c r="I154" s="2" t="s">
        <v>6468</v>
      </c>
      <c r="J154" s="2" t="s">
        <v>6252</v>
      </c>
      <c r="K154" s="2" t="s">
        <v>6241</v>
      </c>
      <c r="L154" s="2" t="s">
        <v>6482</v>
      </c>
      <c r="M154" s="2" t="s">
        <v>6328</v>
      </c>
      <c r="N154" s="2" t="s">
        <v>6482</v>
      </c>
      <c r="O154" s="2" t="s">
        <v>6481</v>
      </c>
      <c r="P154" s="2" t="s">
        <v>723</v>
      </c>
      <c r="Q154" s="2" t="s">
        <v>741</v>
      </c>
      <c r="R154" s="2" t="s">
        <v>6241</v>
      </c>
    </row>
    <row r="155" spans="1:18" x14ac:dyDescent="0.35">
      <c r="A155">
        <v>154</v>
      </c>
      <c r="B155" s="2" t="s">
        <v>742</v>
      </c>
      <c r="C155" s="2" t="s">
        <v>6487</v>
      </c>
      <c r="D155" s="2" t="s">
        <v>6480</v>
      </c>
      <c r="E155" t="b">
        <v>0</v>
      </c>
      <c r="F155" s="2" t="s">
        <v>725</v>
      </c>
      <c r="G155" s="2" t="s">
        <v>6481</v>
      </c>
      <c r="H155" s="2" t="s">
        <v>6396</v>
      </c>
      <c r="I155" s="2" t="s">
        <v>6468</v>
      </c>
      <c r="J155" s="2" t="s">
        <v>6252</v>
      </c>
      <c r="K155" s="2" t="s">
        <v>6241</v>
      </c>
      <c r="L155" s="2" t="s">
        <v>6482</v>
      </c>
      <c r="M155" s="2" t="s">
        <v>6328</v>
      </c>
      <c r="N155" s="2" t="s">
        <v>6482</v>
      </c>
      <c r="O155" s="2" t="s">
        <v>6481</v>
      </c>
      <c r="P155" s="2" t="s">
        <v>744</v>
      </c>
      <c r="Q155" s="2" t="s">
        <v>745</v>
      </c>
      <c r="R155" s="2" t="s">
        <v>6241</v>
      </c>
    </row>
    <row r="156" spans="1:18" x14ac:dyDescent="0.35">
      <c r="A156">
        <v>155</v>
      </c>
      <c r="B156" s="2" t="s">
        <v>746</v>
      </c>
      <c r="C156" s="2" t="s">
        <v>6488</v>
      </c>
      <c r="D156" s="2" t="s">
        <v>6480</v>
      </c>
      <c r="E156" t="b">
        <v>0</v>
      </c>
      <c r="F156" s="2" t="s">
        <v>725</v>
      </c>
      <c r="G156" s="2" t="s">
        <v>6481</v>
      </c>
      <c r="H156" s="2" t="s">
        <v>6396</v>
      </c>
      <c r="I156" s="2" t="s">
        <v>6468</v>
      </c>
      <c r="J156" s="2" t="s">
        <v>6252</v>
      </c>
      <c r="K156" s="2" t="s">
        <v>6241</v>
      </c>
      <c r="L156" s="2" t="s">
        <v>6482</v>
      </c>
      <c r="M156" s="2" t="s">
        <v>6328</v>
      </c>
      <c r="N156" s="2" t="s">
        <v>6482</v>
      </c>
      <c r="O156" s="2" t="s">
        <v>6481</v>
      </c>
      <c r="P156" s="2" t="s">
        <v>748</v>
      </c>
      <c r="Q156" s="2" t="s">
        <v>749</v>
      </c>
      <c r="R156" s="2" t="s">
        <v>6241</v>
      </c>
    </row>
    <row r="157" spans="1:18" x14ac:dyDescent="0.35">
      <c r="A157">
        <v>156</v>
      </c>
      <c r="B157" s="2" t="s">
        <v>750</v>
      </c>
      <c r="C157" s="2" t="s">
        <v>6266</v>
      </c>
      <c r="D157" s="2" t="s">
        <v>6480</v>
      </c>
      <c r="E157" t="b">
        <v>0</v>
      </c>
      <c r="F157" s="2" t="s">
        <v>725</v>
      </c>
      <c r="G157" s="2" t="s">
        <v>6481</v>
      </c>
      <c r="H157" s="2" t="s">
        <v>6396</v>
      </c>
      <c r="I157" s="2" t="s">
        <v>6468</v>
      </c>
      <c r="J157" s="2" t="s">
        <v>6252</v>
      </c>
      <c r="K157" s="2" t="s">
        <v>6241</v>
      </c>
      <c r="L157" s="2" t="s">
        <v>6482</v>
      </c>
      <c r="M157" s="2" t="s">
        <v>6328</v>
      </c>
      <c r="N157" s="2" t="s">
        <v>6482</v>
      </c>
      <c r="O157" s="2" t="s">
        <v>6481</v>
      </c>
      <c r="P157" s="2" t="s">
        <v>751</v>
      </c>
      <c r="Q157" s="2" t="s">
        <v>752</v>
      </c>
      <c r="R157" s="2" t="s">
        <v>6241</v>
      </c>
    </row>
    <row r="158" spans="1:18" x14ac:dyDescent="0.35">
      <c r="A158">
        <v>157</v>
      </c>
      <c r="B158" s="2" t="s">
        <v>753</v>
      </c>
      <c r="C158" s="2" t="s">
        <v>6489</v>
      </c>
      <c r="D158" s="2" t="s">
        <v>6480</v>
      </c>
      <c r="E158" t="b">
        <v>0</v>
      </c>
      <c r="F158" s="2" t="s">
        <v>725</v>
      </c>
      <c r="G158" s="2" t="s">
        <v>6481</v>
      </c>
      <c r="H158" s="2" t="s">
        <v>6396</v>
      </c>
      <c r="I158" s="2" t="s">
        <v>6468</v>
      </c>
      <c r="J158" s="2" t="s">
        <v>6252</v>
      </c>
      <c r="K158" s="2" t="s">
        <v>6241</v>
      </c>
      <c r="L158" s="2" t="s">
        <v>6482</v>
      </c>
      <c r="M158" s="2" t="s">
        <v>6328</v>
      </c>
      <c r="N158" s="2" t="s">
        <v>6482</v>
      </c>
      <c r="O158" s="2" t="s">
        <v>6481</v>
      </c>
      <c r="P158" s="2" t="s">
        <v>755</v>
      </c>
      <c r="Q158" s="2" t="s">
        <v>756</v>
      </c>
      <c r="R158" s="2" t="s">
        <v>6241</v>
      </c>
    </row>
    <row r="159" spans="1:18" x14ac:dyDescent="0.35">
      <c r="A159">
        <v>158</v>
      </c>
      <c r="B159" s="2" t="s">
        <v>757</v>
      </c>
      <c r="C159" s="2" t="s">
        <v>6490</v>
      </c>
      <c r="D159" s="2" t="s">
        <v>6491</v>
      </c>
      <c r="E159" t="b">
        <v>0</v>
      </c>
      <c r="F159" s="2" t="s">
        <v>725</v>
      </c>
      <c r="G159" s="2" t="s">
        <v>6492</v>
      </c>
      <c r="H159" s="2" t="s">
        <v>6382</v>
      </c>
      <c r="I159" s="2" t="s">
        <v>6468</v>
      </c>
      <c r="J159" s="2" t="s">
        <v>6252</v>
      </c>
      <c r="K159" s="2" t="s">
        <v>6241</v>
      </c>
      <c r="L159" s="2" t="s">
        <v>6493</v>
      </c>
      <c r="M159" s="2" t="s">
        <v>6494</v>
      </c>
      <c r="N159" s="2" t="s">
        <v>6493</v>
      </c>
      <c r="O159" s="2" t="s">
        <v>6492</v>
      </c>
      <c r="P159" s="2" t="s">
        <v>760</v>
      </c>
      <c r="Q159" s="2" t="s">
        <v>761</v>
      </c>
      <c r="R159" s="2" t="s">
        <v>6241</v>
      </c>
    </row>
    <row r="160" spans="1:18" x14ac:dyDescent="0.35">
      <c r="A160">
        <v>159</v>
      </c>
      <c r="B160" s="2" t="s">
        <v>762</v>
      </c>
      <c r="C160" s="2" t="s">
        <v>6495</v>
      </c>
      <c r="D160" s="2" t="s">
        <v>6491</v>
      </c>
      <c r="E160" t="b">
        <v>0</v>
      </c>
      <c r="F160" s="2" t="s">
        <v>725</v>
      </c>
      <c r="G160" s="2" t="s">
        <v>6492</v>
      </c>
      <c r="H160" s="2" t="s">
        <v>6382</v>
      </c>
      <c r="I160" s="2" t="s">
        <v>6468</v>
      </c>
      <c r="J160" s="2" t="s">
        <v>6252</v>
      </c>
      <c r="K160" s="2" t="s">
        <v>6241</v>
      </c>
      <c r="L160" s="2" t="s">
        <v>6493</v>
      </c>
      <c r="M160" s="2" t="s">
        <v>6494</v>
      </c>
      <c r="N160" s="2" t="s">
        <v>6493</v>
      </c>
      <c r="O160" s="2" t="s">
        <v>6492</v>
      </c>
      <c r="P160" s="2" t="s">
        <v>764</v>
      </c>
      <c r="Q160" s="2" t="s">
        <v>765</v>
      </c>
      <c r="R160" s="2" t="s">
        <v>6241</v>
      </c>
    </row>
    <row r="161" spans="1:18" x14ac:dyDescent="0.35">
      <c r="A161">
        <v>160</v>
      </c>
      <c r="B161" s="2" t="s">
        <v>766</v>
      </c>
      <c r="C161" s="2" t="s">
        <v>6496</v>
      </c>
      <c r="D161" s="2" t="s">
        <v>6491</v>
      </c>
      <c r="E161" t="b">
        <v>0</v>
      </c>
      <c r="F161" s="2" t="s">
        <v>725</v>
      </c>
      <c r="G161" s="2" t="s">
        <v>6492</v>
      </c>
      <c r="H161" s="2" t="s">
        <v>6382</v>
      </c>
      <c r="I161" s="2" t="s">
        <v>6468</v>
      </c>
      <c r="J161" s="2" t="s">
        <v>6252</v>
      </c>
      <c r="K161" s="2" t="s">
        <v>6241</v>
      </c>
      <c r="L161" s="2" t="s">
        <v>6493</v>
      </c>
      <c r="M161" s="2" t="s">
        <v>6494</v>
      </c>
      <c r="N161" s="2" t="s">
        <v>6493</v>
      </c>
      <c r="O161" s="2" t="s">
        <v>6492</v>
      </c>
      <c r="P161" s="2" t="s">
        <v>768</v>
      </c>
      <c r="Q161" s="2" t="s">
        <v>769</v>
      </c>
      <c r="R161" s="2" t="s">
        <v>6241</v>
      </c>
    </row>
    <row r="162" spans="1:18" x14ac:dyDescent="0.35">
      <c r="A162">
        <v>161</v>
      </c>
      <c r="B162" s="2" t="s">
        <v>770</v>
      </c>
      <c r="C162" s="2" t="s">
        <v>6497</v>
      </c>
      <c r="D162" s="2" t="s">
        <v>6491</v>
      </c>
      <c r="E162" t="b">
        <v>0</v>
      </c>
      <c r="F162" s="2" t="s">
        <v>725</v>
      </c>
      <c r="G162" s="2" t="s">
        <v>6492</v>
      </c>
      <c r="H162" s="2" t="s">
        <v>6382</v>
      </c>
      <c r="I162" s="2" t="s">
        <v>6468</v>
      </c>
      <c r="J162" s="2" t="s">
        <v>6252</v>
      </c>
      <c r="K162" s="2" t="s">
        <v>6241</v>
      </c>
      <c r="L162" s="2" t="s">
        <v>6493</v>
      </c>
      <c r="M162" s="2" t="s">
        <v>6494</v>
      </c>
      <c r="N162" s="2" t="s">
        <v>6493</v>
      </c>
      <c r="O162" s="2" t="s">
        <v>6492</v>
      </c>
      <c r="P162" s="2" t="s">
        <v>772</v>
      </c>
      <c r="Q162" s="2" t="s">
        <v>773</v>
      </c>
      <c r="R162" s="2" t="s">
        <v>6241</v>
      </c>
    </row>
    <row r="163" spans="1:18" x14ac:dyDescent="0.35">
      <c r="A163">
        <v>162</v>
      </c>
      <c r="B163" s="2" t="s">
        <v>774</v>
      </c>
      <c r="C163" s="2" t="s">
        <v>6498</v>
      </c>
      <c r="D163" s="2" t="s">
        <v>6491</v>
      </c>
      <c r="E163" t="b">
        <v>0</v>
      </c>
      <c r="F163" s="2" t="s">
        <v>725</v>
      </c>
      <c r="G163" s="2" t="s">
        <v>6492</v>
      </c>
      <c r="H163" s="2" t="s">
        <v>6382</v>
      </c>
      <c r="I163" s="2" t="s">
        <v>6468</v>
      </c>
      <c r="J163" s="2" t="s">
        <v>6252</v>
      </c>
      <c r="K163" s="2" t="s">
        <v>6241</v>
      </c>
      <c r="L163" s="2" t="s">
        <v>6493</v>
      </c>
      <c r="M163" s="2" t="s">
        <v>6494</v>
      </c>
      <c r="N163" s="2" t="s">
        <v>6493</v>
      </c>
      <c r="O163" s="2" t="s">
        <v>6492</v>
      </c>
      <c r="P163" s="2" t="s">
        <v>776</v>
      </c>
      <c r="Q163" s="2" t="s">
        <v>777</v>
      </c>
      <c r="R163" s="2" t="s">
        <v>6241</v>
      </c>
    </row>
    <row r="164" spans="1:18" x14ac:dyDescent="0.35">
      <c r="A164">
        <v>163</v>
      </c>
      <c r="B164" s="2" t="s">
        <v>778</v>
      </c>
      <c r="C164" s="2" t="s">
        <v>6499</v>
      </c>
      <c r="D164" s="2" t="s">
        <v>6491</v>
      </c>
      <c r="E164" t="b">
        <v>0</v>
      </c>
      <c r="F164" s="2" t="s">
        <v>725</v>
      </c>
      <c r="G164" s="2" t="s">
        <v>6492</v>
      </c>
      <c r="H164" s="2" t="s">
        <v>6382</v>
      </c>
      <c r="I164" s="2" t="s">
        <v>6468</v>
      </c>
      <c r="J164" s="2" t="s">
        <v>6252</v>
      </c>
      <c r="K164" s="2" t="s">
        <v>6241</v>
      </c>
      <c r="L164" s="2" t="s">
        <v>6493</v>
      </c>
      <c r="M164" s="2" t="s">
        <v>6494</v>
      </c>
      <c r="N164" s="2" t="s">
        <v>6493</v>
      </c>
      <c r="O164" s="2" t="s">
        <v>6492</v>
      </c>
      <c r="P164" s="2" t="s">
        <v>780</v>
      </c>
      <c r="Q164" s="2" t="s">
        <v>781</v>
      </c>
      <c r="R164" s="2" t="s">
        <v>6241</v>
      </c>
    </row>
    <row r="165" spans="1:18" x14ac:dyDescent="0.35">
      <c r="A165">
        <v>164</v>
      </c>
      <c r="B165" s="2" t="s">
        <v>782</v>
      </c>
      <c r="C165" s="2" t="s">
        <v>6500</v>
      </c>
      <c r="D165" s="2" t="s">
        <v>6491</v>
      </c>
      <c r="E165" t="b">
        <v>0</v>
      </c>
      <c r="F165" s="2" t="s">
        <v>725</v>
      </c>
      <c r="G165" s="2" t="s">
        <v>6492</v>
      </c>
      <c r="H165" s="2" t="s">
        <v>6382</v>
      </c>
      <c r="I165" s="2" t="s">
        <v>6468</v>
      </c>
      <c r="J165" s="2" t="s">
        <v>6252</v>
      </c>
      <c r="K165" s="2" t="s">
        <v>6241</v>
      </c>
      <c r="L165" s="2" t="s">
        <v>6493</v>
      </c>
      <c r="M165" s="2" t="s">
        <v>6494</v>
      </c>
      <c r="N165" s="2" t="s">
        <v>6493</v>
      </c>
      <c r="O165" s="2" t="s">
        <v>6492</v>
      </c>
      <c r="P165" s="2" t="s">
        <v>784</v>
      </c>
      <c r="Q165" s="2" t="s">
        <v>785</v>
      </c>
      <c r="R165" s="2" t="s">
        <v>6241</v>
      </c>
    </row>
    <row r="166" spans="1:18" x14ac:dyDescent="0.35">
      <c r="A166">
        <v>165</v>
      </c>
      <c r="B166" s="2" t="s">
        <v>786</v>
      </c>
      <c r="C166" s="2" t="s">
        <v>6501</v>
      </c>
      <c r="D166" s="2" t="s">
        <v>6491</v>
      </c>
      <c r="E166" t="b">
        <v>0</v>
      </c>
      <c r="F166" s="2" t="s">
        <v>725</v>
      </c>
      <c r="G166" s="2" t="s">
        <v>6492</v>
      </c>
      <c r="H166" s="2" t="s">
        <v>6382</v>
      </c>
      <c r="I166" s="2" t="s">
        <v>6468</v>
      </c>
      <c r="J166" s="2" t="s">
        <v>6252</v>
      </c>
      <c r="K166" s="2" t="s">
        <v>6241</v>
      </c>
      <c r="L166" s="2" t="s">
        <v>6493</v>
      </c>
      <c r="M166" s="2" t="s">
        <v>6494</v>
      </c>
      <c r="N166" s="2" t="s">
        <v>6493</v>
      </c>
      <c r="O166" s="2" t="s">
        <v>6492</v>
      </c>
      <c r="P166" s="2" t="s">
        <v>788</v>
      </c>
      <c r="Q166" s="2" t="s">
        <v>789</v>
      </c>
      <c r="R166" s="2" t="s">
        <v>6241</v>
      </c>
    </row>
    <row r="167" spans="1:18" x14ac:dyDescent="0.35">
      <c r="A167">
        <v>166</v>
      </c>
      <c r="B167" s="2" t="s">
        <v>790</v>
      </c>
      <c r="C167" s="2" t="s">
        <v>6502</v>
      </c>
      <c r="D167" s="2" t="s">
        <v>6503</v>
      </c>
      <c r="E167" t="b">
        <v>0</v>
      </c>
      <c r="F167" s="2" t="s">
        <v>725</v>
      </c>
      <c r="G167" s="2" t="s">
        <v>6504</v>
      </c>
      <c r="H167" s="2" t="s">
        <v>6382</v>
      </c>
      <c r="I167" s="2" t="s">
        <v>6468</v>
      </c>
      <c r="J167" s="2" t="s">
        <v>6252</v>
      </c>
      <c r="K167" s="2" t="s">
        <v>6241</v>
      </c>
      <c r="L167" s="2" t="s">
        <v>6505</v>
      </c>
      <c r="M167" s="2" t="s">
        <v>6346</v>
      </c>
      <c r="N167" s="2" t="s">
        <v>6505</v>
      </c>
      <c r="O167" s="2" t="s">
        <v>6504</v>
      </c>
      <c r="P167" s="2" t="s">
        <v>793</v>
      </c>
      <c r="Q167" s="2" t="s">
        <v>794</v>
      </c>
      <c r="R167" s="2" t="s">
        <v>6241</v>
      </c>
    </row>
    <row r="168" spans="1:18" x14ac:dyDescent="0.35">
      <c r="A168">
        <v>167</v>
      </c>
      <c r="B168" s="2" t="s">
        <v>795</v>
      </c>
      <c r="C168" s="2" t="s">
        <v>6506</v>
      </c>
      <c r="D168" s="2" t="s">
        <v>6503</v>
      </c>
      <c r="E168" t="b">
        <v>0</v>
      </c>
      <c r="F168" s="2" t="s">
        <v>725</v>
      </c>
      <c r="G168" s="2" t="s">
        <v>6504</v>
      </c>
      <c r="H168" s="2" t="s">
        <v>6382</v>
      </c>
      <c r="I168" s="2" t="s">
        <v>6468</v>
      </c>
      <c r="J168" s="2" t="s">
        <v>6252</v>
      </c>
      <c r="K168" s="2" t="s">
        <v>6241</v>
      </c>
      <c r="L168" s="2" t="s">
        <v>6505</v>
      </c>
      <c r="M168" s="2" t="s">
        <v>6346</v>
      </c>
      <c r="N168" s="2" t="s">
        <v>6505</v>
      </c>
      <c r="O168" s="2" t="s">
        <v>6504</v>
      </c>
      <c r="P168" s="2" t="s">
        <v>797</v>
      </c>
      <c r="Q168" s="2" t="s">
        <v>798</v>
      </c>
      <c r="R168" s="2" t="s">
        <v>6241</v>
      </c>
    </row>
    <row r="169" spans="1:18" x14ac:dyDescent="0.35">
      <c r="A169">
        <v>168</v>
      </c>
      <c r="B169" s="2" t="s">
        <v>799</v>
      </c>
      <c r="C169" s="2" t="s">
        <v>6507</v>
      </c>
      <c r="D169" s="2" t="s">
        <v>6503</v>
      </c>
      <c r="E169" t="b">
        <v>0</v>
      </c>
      <c r="F169" s="2" t="s">
        <v>725</v>
      </c>
      <c r="G169" s="2" t="s">
        <v>6504</v>
      </c>
      <c r="H169" s="2" t="s">
        <v>6382</v>
      </c>
      <c r="I169" s="2" t="s">
        <v>6468</v>
      </c>
      <c r="J169" s="2" t="s">
        <v>6252</v>
      </c>
      <c r="K169" s="2" t="s">
        <v>6241</v>
      </c>
      <c r="L169" s="2" t="s">
        <v>6505</v>
      </c>
      <c r="M169" s="2" t="s">
        <v>6346</v>
      </c>
      <c r="N169" s="2" t="s">
        <v>6505</v>
      </c>
      <c r="O169" s="2" t="s">
        <v>6504</v>
      </c>
      <c r="P169" s="2" t="s">
        <v>801</v>
      </c>
      <c r="Q169" s="2" t="s">
        <v>802</v>
      </c>
      <c r="R169" s="2" t="s">
        <v>6241</v>
      </c>
    </row>
    <row r="170" spans="1:18" x14ac:dyDescent="0.35">
      <c r="A170">
        <v>169</v>
      </c>
      <c r="B170" s="2" t="s">
        <v>803</v>
      </c>
      <c r="C170" s="2" t="s">
        <v>6508</v>
      </c>
      <c r="D170" s="2" t="s">
        <v>6503</v>
      </c>
      <c r="E170" t="b">
        <v>0</v>
      </c>
      <c r="F170" s="2" t="s">
        <v>725</v>
      </c>
      <c r="G170" s="2" t="s">
        <v>6504</v>
      </c>
      <c r="H170" s="2" t="s">
        <v>6382</v>
      </c>
      <c r="I170" s="2" t="s">
        <v>6468</v>
      </c>
      <c r="J170" s="2" t="s">
        <v>6252</v>
      </c>
      <c r="K170" s="2" t="s">
        <v>6241</v>
      </c>
      <c r="L170" s="2" t="s">
        <v>6505</v>
      </c>
      <c r="M170" s="2" t="s">
        <v>6346</v>
      </c>
      <c r="N170" s="2" t="s">
        <v>6505</v>
      </c>
      <c r="O170" s="2" t="s">
        <v>6504</v>
      </c>
      <c r="P170" s="2" t="s">
        <v>805</v>
      </c>
      <c r="Q170" s="2" t="s">
        <v>806</v>
      </c>
      <c r="R170" s="2" t="s">
        <v>6241</v>
      </c>
    </row>
    <row r="171" spans="1:18" x14ac:dyDescent="0.35">
      <c r="A171">
        <v>170</v>
      </c>
      <c r="B171" s="2" t="s">
        <v>807</v>
      </c>
      <c r="C171" s="2" t="s">
        <v>6509</v>
      </c>
      <c r="D171" s="2" t="s">
        <v>6503</v>
      </c>
      <c r="E171" t="b">
        <v>0</v>
      </c>
      <c r="F171" s="2" t="s">
        <v>725</v>
      </c>
      <c r="G171" s="2" t="s">
        <v>6504</v>
      </c>
      <c r="H171" s="2" t="s">
        <v>6382</v>
      </c>
      <c r="I171" s="2" t="s">
        <v>6468</v>
      </c>
      <c r="J171" s="2" t="s">
        <v>6252</v>
      </c>
      <c r="K171" s="2" t="s">
        <v>6241</v>
      </c>
      <c r="L171" s="2" t="s">
        <v>6505</v>
      </c>
      <c r="M171" s="2" t="s">
        <v>6346</v>
      </c>
      <c r="N171" s="2" t="s">
        <v>6505</v>
      </c>
      <c r="O171" s="2" t="s">
        <v>6504</v>
      </c>
      <c r="P171" s="2" t="s">
        <v>809</v>
      </c>
      <c r="Q171" s="2" t="s">
        <v>810</v>
      </c>
      <c r="R171" s="2" t="s">
        <v>6241</v>
      </c>
    </row>
    <row r="172" spans="1:18" x14ac:dyDescent="0.35">
      <c r="A172">
        <v>171</v>
      </c>
      <c r="B172" s="2" t="s">
        <v>811</v>
      </c>
      <c r="C172" s="2" t="s">
        <v>6510</v>
      </c>
      <c r="D172" s="2" t="s">
        <v>6511</v>
      </c>
      <c r="E172" t="b">
        <v>0</v>
      </c>
      <c r="F172" s="2" t="s">
        <v>725</v>
      </c>
      <c r="G172" s="2" t="s">
        <v>6512</v>
      </c>
      <c r="H172" s="2" t="s">
        <v>6396</v>
      </c>
      <c r="I172" s="2" t="s">
        <v>6252</v>
      </c>
      <c r="J172" s="2" t="s">
        <v>6252</v>
      </c>
      <c r="K172" s="2" t="s">
        <v>6382</v>
      </c>
      <c r="L172" s="2" t="s">
        <v>6513</v>
      </c>
      <c r="M172" s="2" t="s">
        <v>6514</v>
      </c>
      <c r="N172" s="2" t="s">
        <v>6513</v>
      </c>
      <c r="O172" s="2" t="s">
        <v>6512</v>
      </c>
      <c r="P172" s="2" t="s">
        <v>814</v>
      </c>
      <c r="Q172" s="2" t="s">
        <v>815</v>
      </c>
      <c r="R172" s="2" t="s">
        <v>210</v>
      </c>
    </row>
    <row r="173" spans="1:18" x14ac:dyDescent="0.35">
      <c r="A173">
        <v>172</v>
      </c>
      <c r="B173" s="2" t="s">
        <v>816</v>
      </c>
      <c r="C173" s="2" t="s">
        <v>6515</v>
      </c>
      <c r="D173" s="2" t="s">
        <v>6511</v>
      </c>
      <c r="E173" t="b">
        <v>0</v>
      </c>
      <c r="F173" s="2" t="s">
        <v>725</v>
      </c>
      <c r="G173" s="2" t="s">
        <v>6512</v>
      </c>
      <c r="H173" s="2" t="s">
        <v>6396</v>
      </c>
      <c r="I173" s="2" t="s">
        <v>6252</v>
      </c>
      <c r="J173" s="2" t="s">
        <v>6252</v>
      </c>
      <c r="K173" s="2" t="s">
        <v>6382</v>
      </c>
      <c r="L173" s="2" t="s">
        <v>6513</v>
      </c>
      <c r="M173" s="2" t="s">
        <v>6514</v>
      </c>
      <c r="N173" s="2" t="s">
        <v>6513</v>
      </c>
      <c r="O173" s="2" t="s">
        <v>6512</v>
      </c>
      <c r="P173" s="2" t="s">
        <v>818</v>
      </c>
      <c r="Q173" s="2" t="s">
        <v>819</v>
      </c>
      <c r="R173" s="2" t="s">
        <v>210</v>
      </c>
    </row>
    <row r="174" spans="1:18" x14ac:dyDescent="0.35">
      <c r="A174">
        <v>173</v>
      </c>
      <c r="B174" s="2" t="s">
        <v>820</v>
      </c>
      <c r="C174" s="2" t="s">
        <v>6516</v>
      </c>
      <c r="D174" s="2" t="s">
        <v>6511</v>
      </c>
      <c r="E174" t="b">
        <v>0</v>
      </c>
      <c r="F174" s="2" t="s">
        <v>725</v>
      </c>
      <c r="G174" s="2" t="s">
        <v>6512</v>
      </c>
      <c r="H174" s="2" t="s">
        <v>6396</v>
      </c>
      <c r="I174" s="2" t="s">
        <v>6252</v>
      </c>
      <c r="J174" s="2" t="s">
        <v>6252</v>
      </c>
      <c r="K174" s="2" t="s">
        <v>6382</v>
      </c>
      <c r="L174" s="2" t="s">
        <v>6513</v>
      </c>
      <c r="M174" s="2" t="s">
        <v>6514</v>
      </c>
      <c r="N174" s="2" t="s">
        <v>6513</v>
      </c>
      <c r="O174" s="2" t="s">
        <v>6512</v>
      </c>
      <c r="P174" s="2" t="s">
        <v>822</v>
      </c>
      <c r="Q174" s="2" t="s">
        <v>823</v>
      </c>
      <c r="R174" s="2" t="s">
        <v>210</v>
      </c>
    </row>
    <row r="175" spans="1:18" x14ac:dyDescent="0.35">
      <c r="A175">
        <v>174</v>
      </c>
      <c r="B175" s="2" t="s">
        <v>824</v>
      </c>
      <c r="C175" s="2" t="s">
        <v>6517</v>
      </c>
      <c r="D175" s="2" t="s">
        <v>6511</v>
      </c>
      <c r="E175" t="b">
        <v>0</v>
      </c>
      <c r="F175" s="2" t="s">
        <v>725</v>
      </c>
      <c r="G175" s="2" t="s">
        <v>6512</v>
      </c>
      <c r="H175" s="2" t="s">
        <v>6396</v>
      </c>
      <c r="I175" s="2" t="s">
        <v>6252</v>
      </c>
      <c r="J175" s="2" t="s">
        <v>6252</v>
      </c>
      <c r="K175" s="2" t="s">
        <v>6382</v>
      </c>
      <c r="L175" s="2" t="s">
        <v>6513</v>
      </c>
      <c r="M175" s="2" t="s">
        <v>6514</v>
      </c>
      <c r="N175" s="2" t="s">
        <v>6513</v>
      </c>
      <c r="O175" s="2" t="s">
        <v>6512</v>
      </c>
      <c r="P175" s="2" t="s">
        <v>826</v>
      </c>
      <c r="Q175" s="2" t="s">
        <v>827</v>
      </c>
      <c r="R175" s="2" t="s">
        <v>210</v>
      </c>
    </row>
    <row r="176" spans="1:18" x14ac:dyDescent="0.35">
      <c r="A176">
        <v>175</v>
      </c>
      <c r="B176" s="2" t="s">
        <v>828</v>
      </c>
      <c r="C176" s="2" t="s">
        <v>6518</v>
      </c>
      <c r="D176" s="2" t="s">
        <v>6519</v>
      </c>
      <c r="E176" t="b">
        <v>0</v>
      </c>
      <c r="F176" s="2" t="s">
        <v>725</v>
      </c>
      <c r="G176" s="2" t="s">
        <v>6520</v>
      </c>
      <c r="H176" s="2" t="s">
        <v>6310</v>
      </c>
      <c r="I176" s="2" t="s">
        <v>6252</v>
      </c>
      <c r="J176" s="2" t="s">
        <v>6252</v>
      </c>
      <c r="K176" s="2" t="s">
        <v>6382</v>
      </c>
      <c r="L176" s="2" t="s">
        <v>6521</v>
      </c>
      <c r="M176" s="2" t="s">
        <v>6522</v>
      </c>
      <c r="N176" s="2" t="s">
        <v>6521</v>
      </c>
      <c r="O176" s="2" t="s">
        <v>6520</v>
      </c>
      <c r="P176" s="2" t="s">
        <v>831</v>
      </c>
      <c r="Q176" s="2" t="s">
        <v>832</v>
      </c>
      <c r="R176" s="2" t="s">
        <v>210</v>
      </c>
    </row>
    <row r="177" spans="1:18" x14ac:dyDescent="0.35">
      <c r="A177">
        <v>176</v>
      </c>
      <c r="B177" s="2" t="s">
        <v>833</v>
      </c>
      <c r="C177" s="2" t="s">
        <v>6523</v>
      </c>
      <c r="D177" s="2" t="s">
        <v>6519</v>
      </c>
      <c r="E177" t="b">
        <v>0</v>
      </c>
      <c r="F177" s="2" t="s">
        <v>725</v>
      </c>
      <c r="G177" s="2" t="s">
        <v>6520</v>
      </c>
      <c r="H177" s="2" t="s">
        <v>6310</v>
      </c>
      <c r="I177" s="2" t="s">
        <v>6252</v>
      </c>
      <c r="J177" s="2" t="s">
        <v>6252</v>
      </c>
      <c r="K177" s="2" t="s">
        <v>6382</v>
      </c>
      <c r="L177" s="2" t="s">
        <v>6521</v>
      </c>
      <c r="M177" s="2" t="s">
        <v>6522</v>
      </c>
      <c r="N177" s="2" t="s">
        <v>6521</v>
      </c>
      <c r="O177" s="2" t="s">
        <v>6520</v>
      </c>
      <c r="P177" s="2" t="s">
        <v>835</v>
      </c>
      <c r="Q177" s="2" t="s">
        <v>836</v>
      </c>
      <c r="R177" s="2" t="s">
        <v>210</v>
      </c>
    </row>
    <row r="178" spans="1:18" x14ac:dyDescent="0.35">
      <c r="A178">
        <v>177</v>
      </c>
      <c r="B178" s="2" t="s">
        <v>837</v>
      </c>
      <c r="C178" s="2" t="s">
        <v>6524</v>
      </c>
      <c r="D178" s="2" t="s">
        <v>6519</v>
      </c>
      <c r="E178" t="b">
        <v>0</v>
      </c>
      <c r="F178" s="2" t="s">
        <v>725</v>
      </c>
      <c r="G178" s="2" t="s">
        <v>6520</v>
      </c>
      <c r="H178" s="2" t="s">
        <v>6310</v>
      </c>
      <c r="I178" s="2" t="s">
        <v>6252</v>
      </c>
      <c r="J178" s="2" t="s">
        <v>6252</v>
      </c>
      <c r="K178" s="2" t="s">
        <v>6382</v>
      </c>
      <c r="L178" s="2" t="s">
        <v>6521</v>
      </c>
      <c r="M178" s="2" t="s">
        <v>6522</v>
      </c>
      <c r="N178" s="2" t="s">
        <v>6521</v>
      </c>
      <c r="O178" s="2" t="s">
        <v>6520</v>
      </c>
      <c r="P178" s="2" t="s">
        <v>835</v>
      </c>
      <c r="Q178" s="2" t="s">
        <v>839</v>
      </c>
      <c r="R178" s="2" t="s">
        <v>210</v>
      </c>
    </row>
    <row r="179" spans="1:18" x14ac:dyDescent="0.35">
      <c r="A179">
        <v>178</v>
      </c>
      <c r="B179" s="2" t="s">
        <v>840</v>
      </c>
      <c r="C179" s="2" t="s">
        <v>6525</v>
      </c>
      <c r="D179" s="2" t="s">
        <v>6519</v>
      </c>
      <c r="E179" t="b">
        <v>0</v>
      </c>
      <c r="F179" s="2" t="s">
        <v>725</v>
      </c>
      <c r="G179" s="2" t="s">
        <v>6520</v>
      </c>
      <c r="H179" s="2" t="s">
        <v>6310</v>
      </c>
      <c r="I179" s="2" t="s">
        <v>6252</v>
      </c>
      <c r="J179" s="2" t="s">
        <v>6252</v>
      </c>
      <c r="K179" s="2" t="s">
        <v>6382</v>
      </c>
      <c r="L179" s="2" t="s">
        <v>6521</v>
      </c>
      <c r="M179" s="2" t="s">
        <v>6522</v>
      </c>
      <c r="N179" s="2" t="s">
        <v>6521</v>
      </c>
      <c r="O179" s="2" t="s">
        <v>6520</v>
      </c>
      <c r="P179" s="2" t="s">
        <v>842</v>
      </c>
      <c r="Q179" s="2" t="s">
        <v>843</v>
      </c>
      <c r="R179" s="2" t="s">
        <v>210</v>
      </c>
    </row>
    <row r="180" spans="1:18" x14ac:dyDescent="0.35">
      <c r="A180">
        <v>179</v>
      </c>
      <c r="B180" s="2" t="s">
        <v>844</v>
      </c>
      <c r="C180" s="2" t="s">
        <v>6526</v>
      </c>
      <c r="D180" s="2" t="s">
        <v>6519</v>
      </c>
      <c r="E180" t="b">
        <v>0</v>
      </c>
      <c r="F180" s="2" t="s">
        <v>725</v>
      </c>
      <c r="G180" s="2" t="s">
        <v>6520</v>
      </c>
      <c r="H180" s="2" t="s">
        <v>6310</v>
      </c>
      <c r="I180" s="2" t="s">
        <v>6252</v>
      </c>
      <c r="J180" s="2" t="s">
        <v>6252</v>
      </c>
      <c r="K180" s="2" t="s">
        <v>6382</v>
      </c>
      <c r="L180" s="2" t="s">
        <v>6521</v>
      </c>
      <c r="M180" s="2" t="s">
        <v>6522</v>
      </c>
      <c r="N180" s="2" t="s">
        <v>6521</v>
      </c>
      <c r="O180" s="2" t="s">
        <v>6520</v>
      </c>
      <c r="P180" s="2" t="s">
        <v>846</v>
      </c>
      <c r="Q180" s="2" t="s">
        <v>847</v>
      </c>
      <c r="R180" s="2" t="s">
        <v>210</v>
      </c>
    </row>
    <row r="181" spans="1:18" x14ac:dyDescent="0.35">
      <c r="A181">
        <v>180</v>
      </c>
      <c r="B181" s="2" t="s">
        <v>848</v>
      </c>
      <c r="C181" s="2" t="s">
        <v>6527</v>
      </c>
      <c r="D181" s="2" t="s">
        <v>6519</v>
      </c>
      <c r="E181" t="b">
        <v>0</v>
      </c>
      <c r="F181" s="2" t="s">
        <v>725</v>
      </c>
      <c r="G181" s="2" t="s">
        <v>6520</v>
      </c>
      <c r="H181" s="2" t="s">
        <v>6310</v>
      </c>
      <c r="I181" s="2" t="s">
        <v>6252</v>
      </c>
      <c r="J181" s="2" t="s">
        <v>6252</v>
      </c>
      <c r="K181" s="2" t="s">
        <v>6382</v>
      </c>
      <c r="L181" s="2" t="s">
        <v>6521</v>
      </c>
      <c r="M181" s="2" t="s">
        <v>6522</v>
      </c>
      <c r="N181" s="2" t="s">
        <v>6521</v>
      </c>
      <c r="O181" s="2" t="s">
        <v>6520</v>
      </c>
      <c r="P181" s="2" t="s">
        <v>850</v>
      </c>
      <c r="Q181" s="2" t="s">
        <v>851</v>
      </c>
      <c r="R181" s="2" t="s">
        <v>210</v>
      </c>
    </row>
    <row r="182" spans="1:18" x14ac:dyDescent="0.35">
      <c r="A182">
        <v>181</v>
      </c>
      <c r="B182" s="2" t="s">
        <v>852</v>
      </c>
      <c r="C182" s="2" t="s">
        <v>6528</v>
      </c>
      <c r="D182" s="2" t="s">
        <v>6519</v>
      </c>
      <c r="E182" t="b">
        <v>0</v>
      </c>
      <c r="F182" s="2" t="s">
        <v>725</v>
      </c>
      <c r="G182" s="2" t="s">
        <v>6520</v>
      </c>
      <c r="H182" s="2" t="s">
        <v>6310</v>
      </c>
      <c r="I182" s="2" t="s">
        <v>6252</v>
      </c>
      <c r="J182" s="2" t="s">
        <v>6252</v>
      </c>
      <c r="K182" s="2" t="s">
        <v>6382</v>
      </c>
      <c r="L182" s="2" t="s">
        <v>6521</v>
      </c>
      <c r="M182" s="2" t="s">
        <v>6522</v>
      </c>
      <c r="N182" s="2" t="s">
        <v>6521</v>
      </c>
      <c r="O182" s="2" t="s">
        <v>6520</v>
      </c>
      <c r="P182" s="2" t="s">
        <v>854</v>
      </c>
      <c r="Q182" s="2" t="s">
        <v>855</v>
      </c>
      <c r="R182" s="2" t="s">
        <v>210</v>
      </c>
    </row>
    <row r="183" spans="1:18" x14ac:dyDescent="0.35">
      <c r="A183">
        <v>182</v>
      </c>
      <c r="B183" s="2" t="s">
        <v>856</v>
      </c>
      <c r="C183" s="2" t="s">
        <v>6529</v>
      </c>
      <c r="D183" s="2" t="s">
        <v>6530</v>
      </c>
      <c r="E183" t="b">
        <v>0</v>
      </c>
      <c r="F183" s="2" t="s">
        <v>725</v>
      </c>
      <c r="G183" s="2" t="s">
        <v>6531</v>
      </c>
      <c r="H183" s="2" t="s">
        <v>6396</v>
      </c>
      <c r="I183" s="2" t="s">
        <v>6468</v>
      </c>
      <c r="J183" s="2" t="s">
        <v>6252</v>
      </c>
      <c r="K183" s="2" t="s">
        <v>6241</v>
      </c>
      <c r="L183" s="2" t="s">
        <v>6532</v>
      </c>
      <c r="M183" s="2" t="s">
        <v>6533</v>
      </c>
      <c r="N183" s="2" t="s">
        <v>6532</v>
      </c>
      <c r="O183" s="2" t="s">
        <v>6531</v>
      </c>
      <c r="P183" s="2" t="s">
        <v>859</v>
      </c>
      <c r="Q183" s="2" t="s">
        <v>860</v>
      </c>
      <c r="R183" s="2" t="s">
        <v>6241</v>
      </c>
    </row>
    <row r="184" spans="1:18" x14ac:dyDescent="0.35">
      <c r="A184">
        <v>183</v>
      </c>
      <c r="B184" s="2" t="s">
        <v>861</v>
      </c>
      <c r="C184" s="2" t="s">
        <v>6371</v>
      </c>
      <c r="D184" s="2" t="s">
        <v>6530</v>
      </c>
      <c r="E184" t="b">
        <v>0</v>
      </c>
      <c r="F184" s="2" t="s">
        <v>725</v>
      </c>
      <c r="G184" s="2" t="s">
        <v>6531</v>
      </c>
      <c r="H184" s="2" t="s">
        <v>6396</v>
      </c>
      <c r="I184" s="2" t="s">
        <v>6468</v>
      </c>
      <c r="J184" s="2" t="s">
        <v>6252</v>
      </c>
      <c r="K184" s="2" t="s">
        <v>6241</v>
      </c>
      <c r="L184" s="2" t="s">
        <v>6532</v>
      </c>
      <c r="M184" s="2" t="s">
        <v>6533</v>
      </c>
      <c r="N184" s="2" t="s">
        <v>6532</v>
      </c>
      <c r="O184" s="2" t="s">
        <v>6531</v>
      </c>
      <c r="P184" s="2" t="s">
        <v>862</v>
      </c>
      <c r="Q184" s="2" t="s">
        <v>863</v>
      </c>
      <c r="R184" s="2" t="s">
        <v>6241</v>
      </c>
    </row>
    <row r="185" spans="1:18" x14ac:dyDescent="0.35">
      <c r="A185">
        <v>184</v>
      </c>
      <c r="B185" s="2" t="s">
        <v>864</v>
      </c>
      <c r="C185" s="2" t="s">
        <v>6534</v>
      </c>
      <c r="D185" s="2" t="s">
        <v>6530</v>
      </c>
      <c r="E185" t="b">
        <v>0</v>
      </c>
      <c r="F185" s="2" t="s">
        <v>725</v>
      </c>
      <c r="G185" s="2" t="s">
        <v>6531</v>
      </c>
      <c r="H185" s="2" t="s">
        <v>6396</v>
      </c>
      <c r="I185" s="2" t="s">
        <v>6468</v>
      </c>
      <c r="J185" s="2" t="s">
        <v>6252</v>
      </c>
      <c r="K185" s="2" t="s">
        <v>6241</v>
      </c>
      <c r="L185" s="2" t="s">
        <v>6532</v>
      </c>
      <c r="M185" s="2" t="s">
        <v>6533</v>
      </c>
      <c r="N185" s="2" t="s">
        <v>6532</v>
      </c>
      <c r="O185" s="2" t="s">
        <v>6531</v>
      </c>
      <c r="P185" s="2" t="s">
        <v>866</v>
      </c>
      <c r="Q185" s="2" t="s">
        <v>867</v>
      </c>
      <c r="R185" s="2" t="s">
        <v>6241</v>
      </c>
    </row>
    <row r="186" spans="1:18" x14ac:dyDescent="0.35">
      <c r="A186">
        <v>185</v>
      </c>
      <c r="B186" s="2" t="s">
        <v>868</v>
      </c>
      <c r="C186" s="2" t="s">
        <v>6535</v>
      </c>
      <c r="D186" s="2" t="s">
        <v>6530</v>
      </c>
      <c r="E186" t="b">
        <v>0</v>
      </c>
      <c r="F186" s="2" t="s">
        <v>725</v>
      </c>
      <c r="G186" s="2" t="s">
        <v>6531</v>
      </c>
      <c r="H186" s="2" t="s">
        <v>6396</v>
      </c>
      <c r="I186" s="2" t="s">
        <v>6468</v>
      </c>
      <c r="J186" s="2" t="s">
        <v>6252</v>
      </c>
      <c r="K186" s="2" t="s">
        <v>6241</v>
      </c>
      <c r="L186" s="2" t="s">
        <v>6532</v>
      </c>
      <c r="M186" s="2" t="s">
        <v>6533</v>
      </c>
      <c r="N186" s="2" t="s">
        <v>6532</v>
      </c>
      <c r="O186" s="2" t="s">
        <v>6531</v>
      </c>
      <c r="P186" s="2" t="s">
        <v>870</v>
      </c>
      <c r="Q186" s="2" t="s">
        <v>871</v>
      </c>
      <c r="R186" s="2" t="s">
        <v>6241</v>
      </c>
    </row>
    <row r="187" spans="1:18" x14ac:dyDescent="0.35">
      <c r="A187">
        <v>186</v>
      </c>
      <c r="B187" s="2" t="s">
        <v>872</v>
      </c>
      <c r="C187" s="2" t="s">
        <v>6536</v>
      </c>
      <c r="D187" s="2" t="s">
        <v>6537</v>
      </c>
      <c r="E187" t="b">
        <v>0</v>
      </c>
      <c r="F187" s="2" t="s">
        <v>725</v>
      </c>
      <c r="G187" s="2" t="s">
        <v>6538</v>
      </c>
      <c r="H187" s="2" t="s">
        <v>6396</v>
      </c>
      <c r="I187" s="2" t="s">
        <v>6468</v>
      </c>
      <c r="J187" s="2" t="s">
        <v>6252</v>
      </c>
      <c r="K187" s="2" t="s">
        <v>6241</v>
      </c>
      <c r="L187" s="2" t="s">
        <v>6539</v>
      </c>
      <c r="M187" s="2" t="s">
        <v>6540</v>
      </c>
      <c r="N187" s="2" t="s">
        <v>6539</v>
      </c>
      <c r="O187" s="2" t="s">
        <v>6538</v>
      </c>
      <c r="P187" s="2" t="s">
        <v>875</v>
      </c>
      <c r="Q187" s="2" t="s">
        <v>876</v>
      </c>
      <c r="R187" s="2" t="s">
        <v>6241</v>
      </c>
    </row>
    <row r="188" spans="1:18" x14ac:dyDescent="0.35">
      <c r="A188">
        <v>187</v>
      </c>
      <c r="B188" s="2" t="s">
        <v>877</v>
      </c>
      <c r="C188" s="2" t="s">
        <v>6541</v>
      </c>
      <c r="D188" s="2" t="s">
        <v>6537</v>
      </c>
      <c r="E188" t="b">
        <v>0</v>
      </c>
      <c r="F188" s="2" t="s">
        <v>725</v>
      </c>
      <c r="G188" s="2" t="s">
        <v>6538</v>
      </c>
      <c r="H188" s="2" t="s">
        <v>6396</v>
      </c>
      <c r="I188" s="2" t="s">
        <v>6468</v>
      </c>
      <c r="J188" s="2" t="s">
        <v>6252</v>
      </c>
      <c r="K188" s="2" t="s">
        <v>6241</v>
      </c>
      <c r="L188" s="2" t="s">
        <v>6539</v>
      </c>
      <c r="M188" s="2" t="s">
        <v>6540</v>
      </c>
      <c r="N188" s="2" t="s">
        <v>6539</v>
      </c>
      <c r="O188" s="2" t="s">
        <v>6538</v>
      </c>
      <c r="P188" s="2" t="s">
        <v>879</v>
      </c>
      <c r="Q188" s="2" t="s">
        <v>880</v>
      </c>
      <c r="R188" s="2" t="s">
        <v>6241</v>
      </c>
    </row>
    <row r="189" spans="1:18" x14ac:dyDescent="0.35">
      <c r="A189">
        <v>188</v>
      </c>
      <c r="B189" s="2" t="s">
        <v>881</v>
      </c>
      <c r="C189" s="2" t="s">
        <v>6542</v>
      </c>
      <c r="D189" s="2" t="s">
        <v>6537</v>
      </c>
      <c r="E189" t="b">
        <v>0</v>
      </c>
      <c r="F189" s="2" t="s">
        <v>725</v>
      </c>
      <c r="G189" s="2" t="s">
        <v>6538</v>
      </c>
      <c r="H189" s="2" t="s">
        <v>6396</v>
      </c>
      <c r="I189" s="2" t="s">
        <v>6468</v>
      </c>
      <c r="J189" s="2" t="s">
        <v>6252</v>
      </c>
      <c r="K189" s="2" t="s">
        <v>6241</v>
      </c>
      <c r="L189" s="2" t="s">
        <v>6539</v>
      </c>
      <c r="M189" s="2" t="s">
        <v>6540</v>
      </c>
      <c r="N189" s="2" t="s">
        <v>6539</v>
      </c>
      <c r="O189" s="2" t="s">
        <v>6538</v>
      </c>
      <c r="P189" s="2" t="s">
        <v>883</v>
      </c>
      <c r="Q189" s="2" t="s">
        <v>884</v>
      </c>
      <c r="R189" s="2" t="s">
        <v>6241</v>
      </c>
    </row>
    <row r="190" spans="1:18" x14ac:dyDescent="0.35">
      <c r="A190">
        <v>189</v>
      </c>
      <c r="B190" s="2" t="s">
        <v>885</v>
      </c>
      <c r="C190" s="2" t="s">
        <v>6543</v>
      </c>
      <c r="D190" s="2" t="s">
        <v>6537</v>
      </c>
      <c r="E190" t="b">
        <v>0</v>
      </c>
      <c r="F190" s="2" t="s">
        <v>725</v>
      </c>
      <c r="G190" s="2" t="s">
        <v>6538</v>
      </c>
      <c r="H190" s="2" t="s">
        <v>6396</v>
      </c>
      <c r="I190" s="2" t="s">
        <v>6468</v>
      </c>
      <c r="J190" s="2" t="s">
        <v>6252</v>
      </c>
      <c r="K190" s="2" t="s">
        <v>6241</v>
      </c>
      <c r="L190" s="2" t="s">
        <v>6539</v>
      </c>
      <c r="M190" s="2" t="s">
        <v>6540</v>
      </c>
      <c r="N190" s="2" t="s">
        <v>6539</v>
      </c>
      <c r="O190" s="2" t="s">
        <v>6538</v>
      </c>
      <c r="P190" s="2" t="s">
        <v>887</v>
      </c>
      <c r="Q190" s="2" t="s">
        <v>888</v>
      </c>
      <c r="R190" s="2" t="s">
        <v>6241</v>
      </c>
    </row>
    <row r="191" spans="1:18" x14ac:dyDescent="0.35">
      <c r="A191">
        <v>190</v>
      </c>
      <c r="B191" s="2" t="s">
        <v>889</v>
      </c>
      <c r="C191" s="2" t="s">
        <v>6544</v>
      </c>
      <c r="D191" s="2" t="s">
        <v>6537</v>
      </c>
      <c r="E191" t="b">
        <v>0</v>
      </c>
      <c r="F191" s="2" t="s">
        <v>725</v>
      </c>
      <c r="G191" s="2" t="s">
        <v>6538</v>
      </c>
      <c r="H191" s="2" t="s">
        <v>6396</v>
      </c>
      <c r="I191" s="2" t="s">
        <v>6468</v>
      </c>
      <c r="J191" s="2" t="s">
        <v>6252</v>
      </c>
      <c r="K191" s="2" t="s">
        <v>6241</v>
      </c>
      <c r="L191" s="2" t="s">
        <v>6539</v>
      </c>
      <c r="M191" s="2" t="s">
        <v>6540</v>
      </c>
      <c r="N191" s="2" t="s">
        <v>6539</v>
      </c>
      <c r="O191" s="2" t="s">
        <v>6538</v>
      </c>
      <c r="P191" s="2" t="s">
        <v>891</v>
      </c>
      <c r="Q191" s="2" t="s">
        <v>892</v>
      </c>
      <c r="R191" s="2" t="s">
        <v>6241</v>
      </c>
    </row>
    <row r="192" spans="1:18" x14ac:dyDescent="0.35">
      <c r="A192">
        <v>191</v>
      </c>
      <c r="B192" s="2" t="s">
        <v>893</v>
      </c>
      <c r="C192" s="2" t="s">
        <v>6545</v>
      </c>
      <c r="D192" s="2" t="s">
        <v>6537</v>
      </c>
      <c r="E192" t="b">
        <v>0</v>
      </c>
      <c r="F192" s="2" t="s">
        <v>725</v>
      </c>
      <c r="G192" s="2" t="s">
        <v>6538</v>
      </c>
      <c r="H192" s="2" t="s">
        <v>6396</v>
      </c>
      <c r="I192" s="2" t="s">
        <v>6468</v>
      </c>
      <c r="J192" s="2" t="s">
        <v>6252</v>
      </c>
      <c r="K192" s="2" t="s">
        <v>6241</v>
      </c>
      <c r="L192" s="2" t="s">
        <v>6539</v>
      </c>
      <c r="M192" s="2" t="s">
        <v>6540</v>
      </c>
      <c r="N192" s="2" t="s">
        <v>6539</v>
      </c>
      <c r="O192" s="2" t="s">
        <v>6538</v>
      </c>
      <c r="P192" s="2" t="s">
        <v>891</v>
      </c>
      <c r="Q192" s="2" t="s">
        <v>895</v>
      </c>
      <c r="R192" s="2" t="s">
        <v>6241</v>
      </c>
    </row>
    <row r="193" spans="1:18" x14ac:dyDescent="0.35">
      <c r="A193">
        <v>192</v>
      </c>
      <c r="B193" s="2" t="s">
        <v>896</v>
      </c>
      <c r="C193" s="2" t="s">
        <v>6546</v>
      </c>
      <c r="D193" s="2" t="s">
        <v>6537</v>
      </c>
      <c r="E193" t="b">
        <v>0</v>
      </c>
      <c r="F193" s="2" t="s">
        <v>725</v>
      </c>
      <c r="G193" s="2" t="s">
        <v>6538</v>
      </c>
      <c r="H193" s="2" t="s">
        <v>6396</v>
      </c>
      <c r="I193" s="2" t="s">
        <v>6468</v>
      </c>
      <c r="J193" s="2" t="s">
        <v>6252</v>
      </c>
      <c r="K193" s="2" t="s">
        <v>6241</v>
      </c>
      <c r="L193" s="2" t="s">
        <v>6539</v>
      </c>
      <c r="M193" s="2" t="s">
        <v>6540</v>
      </c>
      <c r="N193" s="2" t="s">
        <v>6539</v>
      </c>
      <c r="O193" s="2" t="s">
        <v>6538</v>
      </c>
      <c r="P193" s="2" t="s">
        <v>898</v>
      </c>
      <c r="Q193" s="2" t="s">
        <v>899</v>
      </c>
      <c r="R193" s="2" t="s">
        <v>6241</v>
      </c>
    </row>
    <row r="194" spans="1:18" x14ac:dyDescent="0.35">
      <c r="A194">
        <v>193</v>
      </c>
      <c r="B194" s="2" t="s">
        <v>900</v>
      </c>
      <c r="C194" s="2" t="s">
        <v>6547</v>
      </c>
      <c r="D194" s="2" t="s">
        <v>6537</v>
      </c>
      <c r="E194" t="b">
        <v>0</v>
      </c>
      <c r="F194" s="2" t="s">
        <v>725</v>
      </c>
      <c r="G194" s="2" t="s">
        <v>6538</v>
      </c>
      <c r="H194" s="2" t="s">
        <v>6396</v>
      </c>
      <c r="I194" s="2" t="s">
        <v>6468</v>
      </c>
      <c r="J194" s="2" t="s">
        <v>6252</v>
      </c>
      <c r="K194" s="2" t="s">
        <v>6241</v>
      </c>
      <c r="L194" s="2" t="s">
        <v>6539</v>
      </c>
      <c r="M194" s="2" t="s">
        <v>6540</v>
      </c>
      <c r="N194" s="2" t="s">
        <v>6539</v>
      </c>
      <c r="O194" s="2" t="s">
        <v>6538</v>
      </c>
      <c r="P194" s="2" t="s">
        <v>902</v>
      </c>
      <c r="Q194" s="2" t="s">
        <v>903</v>
      </c>
      <c r="R194" s="2" t="s">
        <v>6241</v>
      </c>
    </row>
    <row r="195" spans="1:18" x14ac:dyDescent="0.35">
      <c r="A195">
        <v>194</v>
      </c>
      <c r="B195" s="2" t="s">
        <v>904</v>
      </c>
      <c r="C195" s="2" t="s">
        <v>6371</v>
      </c>
      <c r="D195" s="2" t="s">
        <v>6548</v>
      </c>
      <c r="E195" t="b">
        <v>0</v>
      </c>
      <c r="F195" s="2" t="s">
        <v>725</v>
      </c>
      <c r="G195" s="2" t="s">
        <v>6549</v>
      </c>
      <c r="H195" s="2" t="s">
        <v>6396</v>
      </c>
      <c r="I195" s="2" t="s">
        <v>6468</v>
      </c>
      <c r="J195" s="2" t="s">
        <v>6252</v>
      </c>
      <c r="K195" s="2" t="s">
        <v>6241</v>
      </c>
      <c r="L195" s="2" t="s">
        <v>6550</v>
      </c>
      <c r="M195" s="2" t="s">
        <v>6551</v>
      </c>
      <c r="N195" s="2" t="s">
        <v>6550</v>
      </c>
      <c r="O195" s="2" t="s">
        <v>6549</v>
      </c>
      <c r="P195" s="2" t="s">
        <v>906</v>
      </c>
      <c r="Q195" s="2" t="s">
        <v>907</v>
      </c>
      <c r="R195" s="2" t="s">
        <v>6241</v>
      </c>
    </row>
    <row r="196" spans="1:18" x14ac:dyDescent="0.35">
      <c r="A196">
        <v>195</v>
      </c>
      <c r="B196" s="2" t="s">
        <v>908</v>
      </c>
      <c r="C196" s="2" t="s">
        <v>6552</v>
      </c>
      <c r="D196" s="2" t="s">
        <v>6548</v>
      </c>
      <c r="E196" t="b">
        <v>0</v>
      </c>
      <c r="F196" s="2" t="s">
        <v>725</v>
      </c>
      <c r="G196" s="2" t="s">
        <v>6549</v>
      </c>
      <c r="H196" s="2" t="s">
        <v>6396</v>
      </c>
      <c r="I196" s="2" t="s">
        <v>6468</v>
      </c>
      <c r="J196" s="2" t="s">
        <v>6252</v>
      </c>
      <c r="K196" s="2" t="s">
        <v>6241</v>
      </c>
      <c r="L196" s="2" t="s">
        <v>6550</v>
      </c>
      <c r="M196" s="2" t="s">
        <v>6551</v>
      </c>
      <c r="N196" s="2" t="s">
        <v>6550</v>
      </c>
      <c r="O196" s="2" t="s">
        <v>6549</v>
      </c>
      <c r="P196" s="2" t="s">
        <v>910</v>
      </c>
      <c r="Q196" s="2" t="s">
        <v>911</v>
      </c>
      <c r="R196" s="2" t="s">
        <v>6241</v>
      </c>
    </row>
    <row r="197" spans="1:18" x14ac:dyDescent="0.35">
      <c r="A197">
        <v>196</v>
      </c>
      <c r="B197" s="2" t="s">
        <v>912</v>
      </c>
      <c r="C197" s="2" t="s">
        <v>6553</v>
      </c>
      <c r="D197" s="2" t="s">
        <v>6548</v>
      </c>
      <c r="E197" t="b">
        <v>0</v>
      </c>
      <c r="F197" s="2" t="s">
        <v>725</v>
      </c>
      <c r="G197" s="2" t="s">
        <v>6549</v>
      </c>
      <c r="H197" s="2" t="s">
        <v>6396</v>
      </c>
      <c r="I197" s="2" t="s">
        <v>6468</v>
      </c>
      <c r="J197" s="2" t="s">
        <v>6252</v>
      </c>
      <c r="K197" s="2" t="s">
        <v>6241</v>
      </c>
      <c r="L197" s="2" t="s">
        <v>6550</v>
      </c>
      <c r="M197" s="2" t="s">
        <v>6551</v>
      </c>
      <c r="N197" s="2" t="s">
        <v>6550</v>
      </c>
      <c r="O197" s="2" t="s">
        <v>6549</v>
      </c>
      <c r="P197" s="2" t="s">
        <v>914</v>
      </c>
      <c r="Q197" s="2" t="s">
        <v>915</v>
      </c>
      <c r="R197" s="2" t="s">
        <v>6241</v>
      </c>
    </row>
    <row r="198" spans="1:18" x14ac:dyDescent="0.35">
      <c r="A198">
        <v>197</v>
      </c>
      <c r="B198" s="2" t="s">
        <v>916</v>
      </c>
      <c r="C198" s="2" t="s">
        <v>6554</v>
      </c>
      <c r="D198" s="2" t="s">
        <v>6548</v>
      </c>
      <c r="E198" t="b">
        <v>0</v>
      </c>
      <c r="F198" s="2" t="s">
        <v>725</v>
      </c>
      <c r="G198" s="2" t="s">
        <v>6549</v>
      </c>
      <c r="H198" s="2" t="s">
        <v>6396</v>
      </c>
      <c r="I198" s="2" t="s">
        <v>6468</v>
      </c>
      <c r="J198" s="2" t="s">
        <v>6252</v>
      </c>
      <c r="K198" s="2" t="s">
        <v>6241</v>
      </c>
      <c r="L198" s="2" t="s">
        <v>6550</v>
      </c>
      <c r="M198" s="2" t="s">
        <v>6551</v>
      </c>
      <c r="N198" s="2" t="s">
        <v>6550</v>
      </c>
      <c r="O198" s="2" t="s">
        <v>6549</v>
      </c>
      <c r="P198" s="2" t="s">
        <v>918</v>
      </c>
      <c r="Q198" s="2" t="s">
        <v>919</v>
      </c>
      <c r="R198" s="2" t="s">
        <v>6241</v>
      </c>
    </row>
    <row r="199" spans="1:18" x14ac:dyDescent="0.35">
      <c r="A199">
        <v>198</v>
      </c>
      <c r="B199" s="2" t="s">
        <v>920</v>
      </c>
      <c r="C199" s="2" t="s">
        <v>6555</v>
      </c>
      <c r="D199" s="2" t="s">
        <v>6548</v>
      </c>
      <c r="E199" t="b">
        <v>0</v>
      </c>
      <c r="F199" s="2" t="s">
        <v>725</v>
      </c>
      <c r="G199" s="2" t="s">
        <v>6549</v>
      </c>
      <c r="H199" s="2" t="s">
        <v>6396</v>
      </c>
      <c r="I199" s="2" t="s">
        <v>6468</v>
      </c>
      <c r="J199" s="2" t="s">
        <v>6252</v>
      </c>
      <c r="K199" s="2" t="s">
        <v>6241</v>
      </c>
      <c r="L199" s="2" t="s">
        <v>6550</v>
      </c>
      <c r="M199" s="2" t="s">
        <v>6551</v>
      </c>
      <c r="N199" s="2" t="s">
        <v>6550</v>
      </c>
      <c r="O199" s="2" t="s">
        <v>6549</v>
      </c>
      <c r="P199" s="2" t="s">
        <v>922</v>
      </c>
      <c r="Q199" s="2" t="s">
        <v>923</v>
      </c>
      <c r="R199" s="2" t="s">
        <v>6241</v>
      </c>
    </row>
    <row r="200" spans="1:18" x14ac:dyDescent="0.35">
      <c r="A200">
        <v>199</v>
      </c>
      <c r="B200" s="2" t="s">
        <v>924</v>
      </c>
      <c r="C200" s="2" t="s">
        <v>6556</v>
      </c>
      <c r="D200" s="2" t="s">
        <v>6548</v>
      </c>
      <c r="E200" t="b">
        <v>0</v>
      </c>
      <c r="F200" s="2" t="s">
        <v>725</v>
      </c>
      <c r="G200" s="2" t="s">
        <v>6549</v>
      </c>
      <c r="H200" s="2" t="s">
        <v>6396</v>
      </c>
      <c r="I200" s="2" t="s">
        <v>6468</v>
      </c>
      <c r="J200" s="2" t="s">
        <v>6252</v>
      </c>
      <c r="K200" s="2" t="s">
        <v>6241</v>
      </c>
      <c r="L200" s="2" t="s">
        <v>6550</v>
      </c>
      <c r="M200" s="2" t="s">
        <v>6551</v>
      </c>
      <c r="N200" s="2" t="s">
        <v>6550</v>
      </c>
      <c r="O200" s="2" t="s">
        <v>6549</v>
      </c>
      <c r="P200" s="2" t="s">
        <v>926</v>
      </c>
      <c r="Q200" s="2" t="s">
        <v>927</v>
      </c>
      <c r="R200" s="2" t="s">
        <v>6241</v>
      </c>
    </row>
    <row r="201" spans="1:18" x14ac:dyDescent="0.35">
      <c r="A201">
        <v>200</v>
      </c>
      <c r="B201" s="2" t="s">
        <v>928</v>
      </c>
      <c r="C201" s="2" t="s">
        <v>6557</v>
      </c>
      <c r="D201" s="2" t="s">
        <v>6558</v>
      </c>
      <c r="E201" t="b">
        <v>0</v>
      </c>
      <c r="F201" s="2" t="s">
        <v>210</v>
      </c>
      <c r="G201" s="2" t="s">
        <v>210</v>
      </c>
      <c r="H201" s="2" t="s">
        <v>210</v>
      </c>
      <c r="I201" s="2" t="s">
        <v>210</v>
      </c>
      <c r="J201" s="2" t="s">
        <v>210</v>
      </c>
      <c r="K201" s="2" t="s">
        <v>210</v>
      </c>
      <c r="L201" s="2" t="s">
        <v>210</v>
      </c>
      <c r="M201" s="2" t="s">
        <v>210</v>
      </c>
      <c r="N201" s="2" t="s">
        <v>210</v>
      </c>
      <c r="O201" s="2" t="s">
        <v>210</v>
      </c>
      <c r="P201" s="2" t="s">
        <v>210</v>
      </c>
      <c r="Q201" s="2" t="s">
        <v>210</v>
      </c>
      <c r="R201" s="2" t="s">
        <v>210</v>
      </c>
    </row>
    <row r="202" spans="1:18" x14ac:dyDescent="0.35">
      <c r="A202">
        <v>201</v>
      </c>
      <c r="B202" s="2" t="s">
        <v>931</v>
      </c>
      <c r="C202" s="2" t="s">
        <v>6559</v>
      </c>
      <c r="D202" s="2" t="s">
        <v>6558</v>
      </c>
      <c r="E202" t="b">
        <v>0</v>
      </c>
      <c r="F202" s="2" t="s">
        <v>725</v>
      </c>
      <c r="G202" s="2" t="s">
        <v>6560</v>
      </c>
      <c r="H202" s="2" t="s">
        <v>6396</v>
      </c>
      <c r="I202" s="2" t="s">
        <v>6468</v>
      </c>
      <c r="J202" s="2" t="s">
        <v>6252</v>
      </c>
      <c r="K202" s="2" t="s">
        <v>6241</v>
      </c>
      <c r="L202" s="2" t="s">
        <v>6561</v>
      </c>
      <c r="M202" s="2" t="s">
        <v>6562</v>
      </c>
      <c r="N202" s="2" t="s">
        <v>6561</v>
      </c>
      <c r="O202" s="2" t="s">
        <v>6560</v>
      </c>
      <c r="P202" s="2" t="s">
        <v>933</v>
      </c>
      <c r="Q202" s="2" t="s">
        <v>934</v>
      </c>
      <c r="R202" s="2" t="s">
        <v>6241</v>
      </c>
    </row>
    <row r="203" spans="1:18" x14ac:dyDescent="0.35">
      <c r="A203">
        <v>202</v>
      </c>
      <c r="B203" s="2" t="s">
        <v>935</v>
      </c>
      <c r="C203" s="2" t="s">
        <v>6563</v>
      </c>
      <c r="D203" s="2" t="s">
        <v>6558</v>
      </c>
      <c r="E203" t="b">
        <v>0</v>
      </c>
      <c r="F203" s="2" t="s">
        <v>725</v>
      </c>
      <c r="G203" s="2" t="s">
        <v>6560</v>
      </c>
      <c r="H203" s="2" t="s">
        <v>6396</v>
      </c>
      <c r="I203" s="2" t="s">
        <v>6468</v>
      </c>
      <c r="J203" s="2" t="s">
        <v>6252</v>
      </c>
      <c r="K203" s="2" t="s">
        <v>6241</v>
      </c>
      <c r="L203" s="2" t="s">
        <v>6561</v>
      </c>
      <c r="M203" s="2" t="s">
        <v>6562</v>
      </c>
      <c r="N203" s="2" t="s">
        <v>6561</v>
      </c>
      <c r="O203" s="2" t="s">
        <v>6560</v>
      </c>
      <c r="P203" s="2" t="s">
        <v>937</v>
      </c>
      <c r="Q203" s="2" t="s">
        <v>938</v>
      </c>
      <c r="R203" s="2" t="s">
        <v>6241</v>
      </c>
    </row>
    <row r="204" spans="1:18" x14ac:dyDescent="0.35">
      <c r="A204">
        <v>203</v>
      </c>
      <c r="B204" s="2" t="s">
        <v>939</v>
      </c>
      <c r="C204" s="2" t="s">
        <v>6564</v>
      </c>
      <c r="D204" s="2" t="s">
        <v>6558</v>
      </c>
      <c r="E204" t="b">
        <v>0</v>
      </c>
      <c r="F204" s="2" t="s">
        <v>725</v>
      </c>
      <c r="G204" s="2" t="s">
        <v>6560</v>
      </c>
      <c r="H204" s="2" t="s">
        <v>6396</v>
      </c>
      <c r="I204" s="2" t="s">
        <v>6468</v>
      </c>
      <c r="J204" s="2" t="s">
        <v>6252</v>
      </c>
      <c r="K204" s="2" t="s">
        <v>6241</v>
      </c>
      <c r="L204" s="2" t="s">
        <v>6561</v>
      </c>
      <c r="M204" s="2" t="s">
        <v>6562</v>
      </c>
      <c r="N204" s="2" t="s">
        <v>6561</v>
      </c>
      <c r="O204" s="2" t="s">
        <v>6560</v>
      </c>
      <c r="P204" s="2" t="s">
        <v>941</v>
      </c>
      <c r="Q204" s="2" t="s">
        <v>942</v>
      </c>
      <c r="R204" s="2" t="s">
        <v>6241</v>
      </c>
    </row>
    <row r="205" spans="1:18" x14ac:dyDescent="0.35">
      <c r="A205">
        <v>204</v>
      </c>
      <c r="B205" s="2" t="s">
        <v>943</v>
      </c>
      <c r="C205" s="2" t="s">
        <v>6565</v>
      </c>
      <c r="D205" s="2" t="s">
        <v>6566</v>
      </c>
      <c r="E205" t="b">
        <v>0</v>
      </c>
      <c r="F205" s="2" t="s">
        <v>725</v>
      </c>
      <c r="G205" s="2" t="s">
        <v>6567</v>
      </c>
      <c r="H205" s="2" t="s">
        <v>6396</v>
      </c>
      <c r="I205" s="2" t="s">
        <v>6468</v>
      </c>
      <c r="J205" s="2" t="s">
        <v>6252</v>
      </c>
      <c r="K205" s="2" t="s">
        <v>6241</v>
      </c>
      <c r="L205" s="2" t="s">
        <v>6568</v>
      </c>
      <c r="M205" s="2" t="s">
        <v>6569</v>
      </c>
      <c r="N205" s="2" t="s">
        <v>6568</v>
      </c>
      <c r="O205" s="2" t="s">
        <v>6567</v>
      </c>
      <c r="P205" s="2" t="s">
        <v>946</v>
      </c>
      <c r="Q205" s="2" t="s">
        <v>947</v>
      </c>
      <c r="R205" s="2" t="s">
        <v>6241</v>
      </c>
    </row>
    <row r="206" spans="1:18" x14ac:dyDescent="0.35">
      <c r="A206">
        <v>205</v>
      </c>
      <c r="B206" s="2" t="s">
        <v>948</v>
      </c>
      <c r="C206" s="2" t="s">
        <v>6570</v>
      </c>
      <c r="D206" s="2" t="s">
        <v>6566</v>
      </c>
      <c r="E206" t="b">
        <v>0</v>
      </c>
      <c r="F206" s="2" t="s">
        <v>725</v>
      </c>
      <c r="G206" s="2" t="s">
        <v>6567</v>
      </c>
      <c r="H206" s="2" t="s">
        <v>6396</v>
      </c>
      <c r="I206" s="2" t="s">
        <v>6468</v>
      </c>
      <c r="J206" s="2" t="s">
        <v>6252</v>
      </c>
      <c r="K206" s="2" t="s">
        <v>6241</v>
      </c>
      <c r="L206" s="2" t="s">
        <v>6568</v>
      </c>
      <c r="M206" s="2" t="s">
        <v>6569</v>
      </c>
      <c r="N206" s="2" t="s">
        <v>6568</v>
      </c>
      <c r="O206" s="2" t="s">
        <v>6567</v>
      </c>
      <c r="P206" s="2" t="s">
        <v>950</v>
      </c>
      <c r="Q206" s="2" t="s">
        <v>951</v>
      </c>
      <c r="R206" s="2" t="s">
        <v>6241</v>
      </c>
    </row>
    <row r="207" spans="1:18" x14ac:dyDescent="0.35">
      <c r="A207">
        <v>206</v>
      </c>
      <c r="B207" s="2" t="s">
        <v>952</v>
      </c>
      <c r="C207" s="2" t="s">
        <v>6571</v>
      </c>
      <c r="D207" s="2" t="s">
        <v>6566</v>
      </c>
      <c r="E207" t="b">
        <v>0</v>
      </c>
      <c r="F207" s="2" t="s">
        <v>725</v>
      </c>
      <c r="G207" s="2" t="s">
        <v>6567</v>
      </c>
      <c r="H207" s="2" t="s">
        <v>6396</v>
      </c>
      <c r="I207" s="2" t="s">
        <v>6468</v>
      </c>
      <c r="J207" s="2" t="s">
        <v>6252</v>
      </c>
      <c r="K207" s="2" t="s">
        <v>6241</v>
      </c>
      <c r="L207" s="2" t="s">
        <v>6568</v>
      </c>
      <c r="M207" s="2" t="s">
        <v>6569</v>
      </c>
      <c r="N207" s="2" t="s">
        <v>6568</v>
      </c>
      <c r="O207" s="2" t="s">
        <v>6567</v>
      </c>
      <c r="P207" s="2" t="s">
        <v>954</v>
      </c>
      <c r="Q207" s="2" t="s">
        <v>955</v>
      </c>
      <c r="R207" s="2" t="s">
        <v>6241</v>
      </c>
    </row>
    <row r="208" spans="1:18" x14ac:dyDescent="0.35">
      <c r="A208">
        <v>207</v>
      </c>
      <c r="B208" s="2" t="s">
        <v>956</v>
      </c>
      <c r="C208" s="2" t="s">
        <v>6572</v>
      </c>
      <c r="D208" s="2" t="s">
        <v>6566</v>
      </c>
      <c r="E208" t="b">
        <v>0</v>
      </c>
      <c r="F208" s="2" t="s">
        <v>725</v>
      </c>
      <c r="G208" s="2" t="s">
        <v>6567</v>
      </c>
      <c r="H208" s="2" t="s">
        <v>6396</v>
      </c>
      <c r="I208" s="2" t="s">
        <v>6468</v>
      </c>
      <c r="J208" s="2" t="s">
        <v>6252</v>
      </c>
      <c r="K208" s="2" t="s">
        <v>6241</v>
      </c>
      <c r="L208" s="2" t="s">
        <v>6568</v>
      </c>
      <c r="M208" s="2" t="s">
        <v>6569</v>
      </c>
      <c r="N208" s="2" t="s">
        <v>6568</v>
      </c>
      <c r="O208" s="2" t="s">
        <v>6567</v>
      </c>
      <c r="P208" s="2" t="s">
        <v>958</v>
      </c>
      <c r="Q208" s="2" t="s">
        <v>959</v>
      </c>
      <c r="R208" s="2" t="s">
        <v>6241</v>
      </c>
    </row>
    <row r="209" spans="1:18" x14ac:dyDescent="0.35">
      <c r="A209">
        <v>208</v>
      </c>
      <c r="B209" s="2" t="s">
        <v>960</v>
      </c>
      <c r="C209" s="2" t="s">
        <v>6573</v>
      </c>
      <c r="D209" s="2" t="s">
        <v>6574</v>
      </c>
      <c r="E209" t="b">
        <v>0</v>
      </c>
      <c r="F209" s="2" t="s">
        <v>725</v>
      </c>
      <c r="G209" s="2" t="s">
        <v>6575</v>
      </c>
      <c r="H209" s="2" t="s">
        <v>6396</v>
      </c>
      <c r="I209" s="2" t="s">
        <v>6252</v>
      </c>
      <c r="J209" s="2" t="s">
        <v>6252</v>
      </c>
      <c r="K209" s="2" t="s">
        <v>6382</v>
      </c>
      <c r="L209" s="2" t="s">
        <v>6576</v>
      </c>
      <c r="M209" s="2" t="s">
        <v>6577</v>
      </c>
      <c r="N209" s="2" t="s">
        <v>6576</v>
      </c>
      <c r="O209" s="2" t="s">
        <v>6575</v>
      </c>
      <c r="P209" s="2" t="s">
        <v>963</v>
      </c>
      <c r="Q209" s="2" t="s">
        <v>964</v>
      </c>
      <c r="R209" s="2" t="s">
        <v>210</v>
      </c>
    </row>
    <row r="210" spans="1:18" x14ac:dyDescent="0.35">
      <c r="A210">
        <v>209</v>
      </c>
      <c r="B210" s="2" t="s">
        <v>965</v>
      </c>
      <c r="C210" s="2" t="s">
        <v>6578</v>
      </c>
      <c r="D210" s="2" t="s">
        <v>6574</v>
      </c>
      <c r="E210" t="b">
        <v>0</v>
      </c>
      <c r="F210" s="2" t="s">
        <v>725</v>
      </c>
      <c r="G210" s="2" t="s">
        <v>6575</v>
      </c>
      <c r="H210" s="2" t="s">
        <v>6396</v>
      </c>
      <c r="I210" s="2" t="s">
        <v>6252</v>
      </c>
      <c r="J210" s="2" t="s">
        <v>6252</v>
      </c>
      <c r="K210" s="2" t="s">
        <v>6382</v>
      </c>
      <c r="L210" s="2" t="s">
        <v>6576</v>
      </c>
      <c r="M210" s="2" t="s">
        <v>6577</v>
      </c>
      <c r="N210" s="2" t="s">
        <v>6576</v>
      </c>
      <c r="O210" s="2" t="s">
        <v>6575</v>
      </c>
      <c r="P210" s="2" t="s">
        <v>967</v>
      </c>
      <c r="Q210" s="2" t="s">
        <v>968</v>
      </c>
      <c r="R210" s="2" t="s">
        <v>210</v>
      </c>
    </row>
    <row r="211" spans="1:18" x14ac:dyDescent="0.35">
      <c r="A211">
        <v>210</v>
      </c>
      <c r="B211" s="2" t="s">
        <v>969</v>
      </c>
      <c r="C211" s="2" t="s">
        <v>6371</v>
      </c>
      <c r="D211" s="2" t="s">
        <v>6574</v>
      </c>
      <c r="E211" t="b">
        <v>0</v>
      </c>
      <c r="F211" s="2" t="s">
        <v>725</v>
      </c>
      <c r="G211" s="2" t="s">
        <v>6575</v>
      </c>
      <c r="H211" s="2" t="s">
        <v>6396</v>
      </c>
      <c r="I211" s="2" t="s">
        <v>6252</v>
      </c>
      <c r="J211" s="2" t="s">
        <v>6252</v>
      </c>
      <c r="K211" s="2" t="s">
        <v>6382</v>
      </c>
      <c r="L211" s="2" t="s">
        <v>6576</v>
      </c>
      <c r="M211" s="2" t="s">
        <v>6577</v>
      </c>
      <c r="N211" s="2" t="s">
        <v>6576</v>
      </c>
      <c r="O211" s="2" t="s">
        <v>6575</v>
      </c>
      <c r="P211" s="2" t="s">
        <v>970</v>
      </c>
      <c r="Q211" s="2" t="s">
        <v>971</v>
      </c>
      <c r="R211" s="2" t="s">
        <v>210</v>
      </c>
    </row>
    <row r="212" spans="1:18" x14ac:dyDescent="0.35">
      <c r="A212">
        <v>211</v>
      </c>
      <c r="B212" s="2" t="s">
        <v>972</v>
      </c>
      <c r="C212" s="2" t="s">
        <v>6579</v>
      </c>
      <c r="D212" s="2" t="s">
        <v>6574</v>
      </c>
      <c r="E212" t="b">
        <v>0</v>
      </c>
      <c r="F212" s="2" t="s">
        <v>725</v>
      </c>
      <c r="G212" s="2" t="s">
        <v>6575</v>
      </c>
      <c r="H212" s="2" t="s">
        <v>6396</v>
      </c>
      <c r="I212" s="2" t="s">
        <v>6252</v>
      </c>
      <c r="J212" s="2" t="s">
        <v>6252</v>
      </c>
      <c r="K212" s="2" t="s">
        <v>6382</v>
      </c>
      <c r="L212" s="2" t="s">
        <v>6576</v>
      </c>
      <c r="M212" s="2" t="s">
        <v>6577</v>
      </c>
      <c r="N212" s="2" t="s">
        <v>6576</v>
      </c>
      <c r="O212" s="2" t="s">
        <v>6575</v>
      </c>
      <c r="P212" s="2" t="s">
        <v>974</v>
      </c>
      <c r="Q212" s="2" t="s">
        <v>975</v>
      </c>
      <c r="R212" s="2" t="s">
        <v>210</v>
      </c>
    </row>
    <row r="213" spans="1:18" x14ac:dyDescent="0.35">
      <c r="A213">
        <v>212</v>
      </c>
      <c r="B213" s="2" t="s">
        <v>976</v>
      </c>
      <c r="C213" s="2" t="s">
        <v>6580</v>
      </c>
      <c r="D213" s="2" t="s">
        <v>6574</v>
      </c>
      <c r="E213" t="b">
        <v>0</v>
      </c>
      <c r="F213" s="2" t="s">
        <v>725</v>
      </c>
      <c r="G213" s="2" t="s">
        <v>6575</v>
      </c>
      <c r="H213" s="2" t="s">
        <v>6396</v>
      </c>
      <c r="I213" s="2" t="s">
        <v>6252</v>
      </c>
      <c r="J213" s="2" t="s">
        <v>6252</v>
      </c>
      <c r="K213" s="2" t="s">
        <v>6382</v>
      </c>
      <c r="L213" s="2" t="s">
        <v>6576</v>
      </c>
      <c r="M213" s="2" t="s">
        <v>6577</v>
      </c>
      <c r="N213" s="2" t="s">
        <v>6576</v>
      </c>
      <c r="O213" s="2" t="s">
        <v>6575</v>
      </c>
      <c r="P213" s="2" t="s">
        <v>6581</v>
      </c>
      <c r="Q213" s="2" t="s">
        <v>979</v>
      </c>
      <c r="R213" s="2" t="s">
        <v>210</v>
      </c>
    </row>
    <row r="214" spans="1:18" x14ac:dyDescent="0.35">
      <c r="A214">
        <v>213</v>
      </c>
      <c r="B214" s="2" t="s">
        <v>980</v>
      </c>
      <c r="C214" s="2" t="s">
        <v>6582</v>
      </c>
      <c r="D214" s="2" t="s">
        <v>6583</v>
      </c>
      <c r="E214" t="b">
        <v>0</v>
      </c>
      <c r="F214" s="2" t="s">
        <v>725</v>
      </c>
      <c r="G214" s="2" t="s">
        <v>6584</v>
      </c>
      <c r="H214" s="2" t="s">
        <v>6396</v>
      </c>
      <c r="I214" s="2" t="s">
        <v>6468</v>
      </c>
      <c r="J214" s="2" t="s">
        <v>6252</v>
      </c>
      <c r="K214" s="2" t="s">
        <v>6241</v>
      </c>
      <c r="L214" s="2" t="s">
        <v>6585</v>
      </c>
      <c r="M214" s="2" t="s">
        <v>6586</v>
      </c>
      <c r="N214" s="2" t="s">
        <v>6585</v>
      </c>
      <c r="O214" s="2" t="s">
        <v>6584</v>
      </c>
      <c r="P214" s="2" t="s">
        <v>983</v>
      </c>
      <c r="Q214" s="2" t="s">
        <v>984</v>
      </c>
      <c r="R214" s="2" t="s">
        <v>6241</v>
      </c>
    </row>
    <row r="215" spans="1:18" x14ac:dyDescent="0.35">
      <c r="A215">
        <v>214</v>
      </c>
      <c r="B215" s="2" t="s">
        <v>985</v>
      </c>
      <c r="C215" s="2" t="s">
        <v>6371</v>
      </c>
      <c r="D215" s="2" t="s">
        <v>6583</v>
      </c>
      <c r="E215" t="b">
        <v>0</v>
      </c>
      <c r="F215" s="2" t="s">
        <v>725</v>
      </c>
      <c r="G215" s="2" t="s">
        <v>6584</v>
      </c>
      <c r="H215" s="2" t="s">
        <v>6396</v>
      </c>
      <c r="I215" s="2" t="s">
        <v>6468</v>
      </c>
      <c r="J215" s="2" t="s">
        <v>6252</v>
      </c>
      <c r="K215" s="2" t="s">
        <v>6241</v>
      </c>
      <c r="L215" s="2" t="s">
        <v>6585</v>
      </c>
      <c r="M215" s="2" t="s">
        <v>6586</v>
      </c>
      <c r="N215" s="2" t="s">
        <v>6585</v>
      </c>
      <c r="O215" s="2" t="s">
        <v>6584</v>
      </c>
      <c r="P215" s="2" t="s">
        <v>986</v>
      </c>
      <c r="Q215" s="2" t="s">
        <v>987</v>
      </c>
      <c r="R215" s="2" t="s">
        <v>6241</v>
      </c>
    </row>
    <row r="216" spans="1:18" x14ac:dyDescent="0.35">
      <c r="A216">
        <v>215</v>
      </c>
      <c r="B216" s="2" t="s">
        <v>988</v>
      </c>
      <c r="C216" s="2" t="s">
        <v>6587</v>
      </c>
      <c r="D216" s="2" t="s">
        <v>6583</v>
      </c>
      <c r="E216" t="b">
        <v>0</v>
      </c>
      <c r="F216" s="2" t="s">
        <v>725</v>
      </c>
      <c r="G216" s="2" t="s">
        <v>6584</v>
      </c>
      <c r="H216" s="2" t="s">
        <v>6396</v>
      </c>
      <c r="I216" s="2" t="s">
        <v>6468</v>
      </c>
      <c r="J216" s="2" t="s">
        <v>6252</v>
      </c>
      <c r="K216" s="2" t="s">
        <v>6241</v>
      </c>
      <c r="L216" s="2" t="s">
        <v>6585</v>
      </c>
      <c r="M216" s="2" t="s">
        <v>6586</v>
      </c>
      <c r="N216" s="2" t="s">
        <v>6585</v>
      </c>
      <c r="O216" s="2" t="s">
        <v>6584</v>
      </c>
      <c r="P216" s="2" t="s">
        <v>990</v>
      </c>
      <c r="Q216" s="2" t="s">
        <v>991</v>
      </c>
      <c r="R216" s="2" t="s">
        <v>6241</v>
      </c>
    </row>
    <row r="217" spans="1:18" x14ac:dyDescent="0.35">
      <c r="A217">
        <v>216</v>
      </c>
      <c r="B217" s="2" t="s">
        <v>992</v>
      </c>
      <c r="C217" s="2" t="s">
        <v>6588</v>
      </c>
      <c r="D217" s="2" t="s">
        <v>6583</v>
      </c>
      <c r="E217" t="b">
        <v>0</v>
      </c>
      <c r="F217" s="2" t="s">
        <v>725</v>
      </c>
      <c r="G217" s="2" t="s">
        <v>6584</v>
      </c>
      <c r="H217" s="2" t="s">
        <v>6396</v>
      </c>
      <c r="I217" s="2" t="s">
        <v>6468</v>
      </c>
      <c r="J217" s="2" t="s">
        <v>6252</v>
      </c>
      <c r="K217" s="2" t="s">
        <v>6241</v>
      </c>
      <c r="L217" s="2" t="s">
        <v>6585</v>
      </c>
      <c r="M217" s="2" t="s">
        <v>6586</v>
      </c>
      <c r="N217" s="2" t="s">
        <v>6585</v>
      </c>
      <c r="O217" s="2" t="s">
        <v>6584</v>
      </c>
      <c r="P217" s="2" t="s">
        <v>994</v>
      </c>
      <c r="Q217" s="2" t="s">
        <v>995</v>
      </c>
      <c r="R217" s="2" t="s">
        <v>6241</v>
      </c>
    </row>
    <row r="218" spans="1:18" x14ac:dyDescent="0.35">
      <c r="A218">
        <v>217</v>
      </c>
      <c r="B218" s="2" t="s">
        <v>996</v>
      </c>
      <c r="C218" s="2" t="s">
        <v>6371</v>
      </c>
      <c r="D218" s="2" t="s">
        <v>6589</v>
      </c>
      <c r="E218" t="b">
        <v>0</v>
      </c>
      <c r="F218" s="2" t="s">
        <v>725</v>
      </c>
      <c r="G218" s="2" t="s">
        <v>6590</v>
      </c>
      <c r="H218" s="2" t="s">
        <v>6396</v>
      </c>
      <c r="I218" s="2" t="s">
        <v>6252</v>
      </c>
      <c r="J218" s="2" t="s">
        <v>6252</v>
      </c>
      <c r="K218" s="2" t="s">
        <v>6382</v>
      </c>
      <c r="L218" s="2" t="s">
        <v>6591</v>
      </c>
      <c r="M218" s="2" t="s">
        <v>6592</v>
      </c>
      <c r="N218" s="2" t="s">
        <v>6591</v>
      </c>
      <c r="O218" s="2" t="s">
        <v>6590</v>
      </c>
      <c r="P218" s="2" t="s">
        <v>998</v>
      </c>
      <c r="Q218" s="2" t="s">
        <v>999</v>
      </c>
      <c r="R218" s="2" t="s">
        <v>210</v>
      </c>
    </row>
    <row r="219" spans="1:18" x14ac:dyDescent="0.35">
      <c r="A219">
        <v>218</v>
      </c>
      <c r="B219" s="2" t="s">
        <v>1000</v>
      </c>
      <c r="C219" s="2" t="s">
        <v>6593</v>
      </c>
      <c r="D219" s="2" t="s">
        <v>6589</v>
      </c>
      <c r="E219" t="b">
        <v>0</v>
      </c>
      <c r="F219" s="2" t="s">
        <v>725</v>
      </c>
      <c r="G219" s="2" t="s">
        <v>6590</v>
      </c>
      <c r="H219" s="2" t="s">
        <v>6396</v>
      </c>
      <c r="I219" s="2" t="s">
        <v>6252</v>
      </c>
      <c r="J219" s="2" t="s">
        <v>6252</v>
      </c>
      <c r="K219" s="2" t="s">
        <v>6382</v>
      </c>
      <c r="L219" s="2" t="s">
        <v>6591</v>
      </c>
      <c r="M219" s="2" t="s">
        <v>6592</v>
      </c>
      <c r="N219" s="2" t="s">
        <v>6591</v>
      </c>
      <c r="O219" s="2" t="s">
        <v>6590</v>
      </c>
      <c r="P219" s="2" t="s">
        <v>1002</v>
      </c>
      <c r="Q219" s="2" t="s">
        <v>1003</v>
      </c>
      <c r="R219" s="2" t="s">
        <v>210</v>
      </c>
    </row>
    <row r="220" spans="1:18" x14ac:dyDescent="0.35">
      <c r="A220">
        <v>219</v>
      </c>
      <c r="B220" s="2" t="s">
        <v>1004</v>
      </c>
      <c r="C220" s="2" t="s">
        <v>6594</v>
      </c>
      <c r="D220" s="2" t="s">
        <v>6589</v>
      </c>
      <c r="E220" t="b">
        <v>0</v>
      </c>
      <c r="F220" s="2" t="s">
        <v>725</v>
      </c>
      <c r="G220" s="2" t="s">
        <v>6590</v>
      </c>
      <c r="H220" s="2" t="s">
        <v>6396</v>
      </c>
      <c r="I220" s="2" t="s">
        <v>6252</v>
      </c>
      <c r="J220" s="2" t="s">
        <v>6252</v>
      </c>
      <c r="K220" s="2" t="s">
        <v>6382</v>
      </c>
      <c r="L220" s="2" t="s">
        <v>6591</v>
      </c>
      <c r="M220" s="2" t="s">
        <v>6592</v>
      </c>
      <c r="N220" s="2" t="s">
        <v>6591</v>
      </c>
      <c r="O220" s="2" t="s">
        <v>6590</v>
      </c>
      <c r="P220" s="2" t="s">
        <v>1006</v>
      </c>
      <c r="Q220" s="2" t="s">
        <v>1007</v>
      </c>
      <c r="R220" s="2" t="s">
        <v>210</v>
      </c>
    </row>
    <row r="221" spans="1:18" x14ac:dyDescent="0.35">
      <c r="A221">
        <v>220</v>
      </c>
      <c r="B221" s="2" t="s">
        <v>1008</v>
      </c>
      <c r="C221" s="2" t="s">
        <v>6595</v>
      </c>
      <c r="D221" s="2" t="s">
        <v>6589</v>
      </c>
      <c r="E221" t="b">
        <v>0</v>
      </c>
      <c r="F221" s="2" t="s">
        <v>725</v>
      </c>
      <c r="G221" s="2" t="s">
        <v>6590</v>
      </c>
      <c r="H221" s="2" t="s">
        <v>6396</v>
      </c>
      <c r="I221" s="2" t="s">
        <v>6252</v>
      </c>
      <c r="J221" s="2" t="s">
        <v>6252</v>
      </c>
      <c r="K221" s="2" t="s">
        <v>6382</v>
      </c>
      <c r="L221" s="2" t="s">
        <v>6591</v>
      </c>
      <c r="M221" s="2" t="s">
        <v>6592</v>
      </c>
      <c r="N221" s="2" t="s">
        <v>6591</v>
      </c>
      <c r="O221" s="2" t="s">
        <v>6590</v>
      </c>
      <c r="P221" s="2" t="s">
        <v>1010</v>
      </c>
      <c r="Q221" s="2" t="s">
        <v>1011</v>
      </c>
      <c r="R221" s="2" t="s">
        <v>210</v>
      </c>
    </row>
    <row r="222" spans="1:18" x14ac:dyDescent="0.35">
      <c r="A222">
        <v>221</v>
      </c>
      <c r="B222" s="2" t="s">
        <v>1012</v>
      </c>
      <c r="C222" s="2" t="s">
        <v>6596</v>
      </c>
      <c r="D222" s="2" t="s">
        <v>6597</v>
      </c>
      <c r="E222" t="b">
        <v>0</v>
      </c>
      <c r="F222" s="2" t="s">
        <v>1017</v>
      </c>
      <c r="G222" s="2" t="s">
        <v>6598</v>
      </c>
      <c r="H222" s="2" t="s">
        <v>6382</v>
      </c>
      <c r="I222" s="2" t="s">
        <v>6468</v>
      </c>
      <c r="J222" s="2" t="s">
        <v>6252</v>
      </c>
      <c r="K222" s="2" t="s">
        <v>6241</v>
      </c>
      <c r="L222" s="2" t="s">
        <v>6599</v>
      </c>
      <c r="M222" s="2" t="s">
        <v>6600</v>
      </c>
      <c r="N222" s="2" t="s">
        <v>6599</v>
      </c>
      <c r="O222" s="2" t="s">
        <v>6598</v>
      </c>
      <c r="P222" s="2" t="s">
        <v>1015</v>
      </c>
      <c r="Q222" s="2" t="s">
        <v>1016</v>
      </c>
      <c r="R222" s="2" t="s">
        <v>6241</v>
      </c>
    </row>
    <row r="223" spans="1:18" x14ac:dyDescent="0.35">
      <c r="A223">
        <v>222</v>
      </c>
      <c r="B223" s="2" t="s">
        <v>1019</v>
      </c>
      <c r="C223" s="2" t="s">
        <v>6601</v>
      </c>
      <c r="D223" s="2" t="s">
        <v>6597</v>
      </c>
      <c r="E223" t="b">
        <v>0</v>
      </c>
      <c r="F223" s="2" t="s">
        <v>1017</v>
      </c>
      <c r="G223" s="2" t="s">
        <v>6598</v>
      </c>
      <c r="H223" s="2" t="s">
        <v>6382</v>
      </c>
      <c r="I223" s="2" t="s">
        <v>6468</v>
      </c>
      <c r="J223" s="2" t="s">
        <v>6252</v>
      </c>
      <c r="K223" s="2" t="s">
        <v>6241</v>
      </c>
      <c r="L223" s="2" t="s">
        <v>6599</v>
      </c>
      <c r="M223" s="2" t="s">
        <v>6600</v>
      </c>
      <c r="N223" s="2" t="s">
        <v>6599</v>
      </c>
      <c r="O223" s="2" t="s">
        <v>6598</v>
      </c>
      <c r="P223" s="2" t="s">
        <v>1021</v>
      </c>
      <c r="Q223" s="2" t="s">
        <v>1022</v>
      </c>
      <c r="R223" s="2" t="s">
        <v>6241</v>
      </c>
    </row>
    <row r="224" spans="1:18" x14ac:dyDescent="0.35">
      <c r="A224">
        <v>223</v>
      </c>
      <c r="B224" s="2" t="s">
        <v>1023</v>
      </c>
      <c r="C224" s="2" t="s">
        <v>6602</v>
      </c>
      <c r="D224" s="2" t="s">
        <v>6597</v>
      </c>
      <c r="E224" t="b">
        <v>0</v>
      </c>
      <c r="F224" s="2" t="s">
        <v>1017</v>
      </c>
      <c r="G224" s="2" t="s">
        <v>6598</v>
      </c>
      <c r="H224" s="2" t="s">
        <v>6382</v>
      </c>
      <c r="I224" s="2" t="s">
        <v>6468</v>
      </c>
      <c r="J224" s="2" t="s">
        <v>6252</v>
      </c>
      <c r="K224" s="2" t="s">
        <v>6241</v>
      </c>
      <c r="L224" s="2" t="s">
        <v>6599</v>
      </c>
      <c r="M224" s="2" t="s">
        <v>6600</v>
      </c>
      <c r="N224" s="2" t="s">
        <v>6599</v>
      </c>
      <c r="O224" s="2" t="s">
        <v>6598</v>
      </c>
      <c r="P224" s="2" t="s">
        <v>1025</v>
      </c>
      <c r="Q224" s="2" t="s">
        <v>1026</v>
      </c>
      <c r="R224" s="2" t="s">
        <v>6241</v>
      </c>
    </row>
    <row r="225" spans="1:18" x14ac:dyDescent="0.35">
      <c r="A225">
        <v>224</v>
      </c>
      <c r="B225" s="2" t="s">
        <v>1027</v>
      </c>
      <c r="C225" s="2" t="s">
        <v>6603</v>
      </c>
      <c r="D225" s="2" t="s">
        <v>6597</v>
      </c>
      <c r="E225" t="b">
        <v>0</v>
      </c>
      <c r="F225" s="2" t="s">
        <v>1017</v>
      </c>
      <c r="G225" s="2" t="s">
        <v>6598</v>
      </c>
      <c r="H225" s="2" t="s">
        <v>6382</v>
      </c>
      <c r="I225" s="2" t="s">
        <v>6468</v>
      </c>
      <c r="J225" s="2" t="s">
        <v>6252</v>
      </c>
      <c r="K225" s="2" t="s">
        <v>6241</v>
      </c>
      <c r="L225" s="2" t="s">
        <v>6599</v>
      </c>
      <c r="M225" s="2" t="s">
        <v>6600</v>
      </c>
      <c r="N225" s="2" t="s">
        <v>6599</v>
      </c>
      <c r="O225" s="2" t="s">
        <v>6598</v>
      </c>
      <c r="P225" s="2" t="s">
        <v>1029</v>
      </c>
      <c r="Q225" s="2" t="s">
        <v>1030</v>
      </c>
      <c r="R225" s="2" t="s">
        <v>6241</v>
      </c>
    </row>
    <row r="226" spans="1:18" x14ac:dyDescent="0.35">
      <c r="A226">
        <v>225</v>
      </c>
      <c r="B226" s="2" t="s">
        <v>1031</v>
      </c>
      <c r="C226" s="2" t="s">
        <v>6604</v>
      </c>
      <c r="D226" s="2" t="s">
        <v>6597</v>
      </c>
      <c r="E226" t="b">
        <v>0</v>
      </c>
      <c r="F226" s="2" t="s">
        <v>1017</v>
      </c>
      <c r="G226" s="2" t="s">
        <v>6598</v>
      </c>
      <c r="H226" s="2" t="s">
        <v>6382</v>
      </c>
      <c r="I226" s="2" t="s">
        <v>6468</v>
      </c>
      <c r="J226" s="2" t="s">
        <v>6252</v>
      </c>
      <c r="K226" s="2" t="s">
        <v>6241</v>
      </c>
      <c r="L226" s="2" t="s">
        <v>6599</v>
      </c>
      <c r="M226" s="2" t="s">
        <v>6600</v>
      </c>
      <c r="N226" s="2" t="s">
        <v>6599</v>
      </c>
      <c r="O226" s="2" t="s">
        <v>6598</v>
      </c>
      <c r="P226" s="2" t="s">
        <v>1033</v>
      </c>
      <c r="Q226" s="2" t="s">
        <v>1034</v>
      </c>
      <c r="R226" s="2" t="s">
        <v>6241</v>
      </c>
    </row>
    <row r="227" spans="1:18" x14ac:dyDescent="0.35">
      <c r="A227">
        <v>226</v>
      </c>
      <c r="B227" s="2" t="s">
        <v>1035</v>
      </c>
      <c r="C227" s="2" t="s">
        <v>6605</v>
      </c>
      <c r="D227" s="2" t="s">
        <v>6597</v>
      </c>
      <c r="E227" t="b">
        <v>0</v>
      </c>
      <c r="F227" s="2" t="s">
        <v>1017</v>
      </c>
      <c r="G227" s="2" t="s">
        <v>6598</v>
      </c>
      <c r="H227" s="2" t="s">
        <v>6382</v>
      </c>
      <c r="I227" s="2" t="s">
        <v>6468</v>
      </c>
      <c r="J227" s="2" t="s">
        <v>6252</v>
      </c>
      <c r="K227" s="2" t="s">
        <v>6241</v>
      </c>
      <c r="L227" s="2" t="s">
        <v>6599</v>
      </c>
      <c r="M227" s="2" t="s">
        <v>6600</v>
      </c>
      <c r="N227" s="2" t="s">
        <v>6599</v>
      </c>
      <c r="O227" s="2" t="s">
        <v>6598</v>
      </c>
      <c r="P227" s="2" t="s">
        <v>1037</v>
      </c>
      <c r="Q227" s="2" t="s">
        <v>1038</v>
      </c>
      <c r="R227" s="2" t="s">
        <v>6241</v>
      </c>
    </row>
    <row r="228" spans="1:18" x14ac:dyDescent="0.35">
      <c r="A228">
        <v>227</v>
      </c>
      <c r="B228" s="2" t="s">
        <v>1039</v>
      </c>
      <c r="C228" s="2" t="s">
        <v>6606</v>
      </c>
      <c r="D228" s="2" t="s">
        <v>6597</v>
      </c>
      <c r="E228" t="b">
        <v>0</v>
      </c>
      <c r="F228" s="2" t="s">
        <v>1017</v>
      </c>
      <c r="G228" s="2" t="s">
        <v>6598</v>
      </c>
      <c r="H228" s="2" t="s">
        <v>6382</v>
      </c>
      <c r="I228" s="2" t="s">
        <v>6468</v>
      </c>
      <c r="J228" s="2" t="s">
        <v>6252</v>
      </c>
      <c r="K228" s="2" t="s">
        <v>6241</v>
      </c>
      <c r="L228" s="2" t="s">
        <v>6599</v>
      </c>
      <c r="M228" s="2" t="s">
        <v>6600</v>
      </c>
      <c r="N228" s="2" t="s">
        <v>6599</v>
      </c>
      <c r="O228" s="2" t="s">
        <v>6598</v>
      </c>
      <c r="P228" s="2" t="s">
        <v>1041</v>
      </c>
      <c r="Q228" s="2" t="s">
        <v>1042</v>
      </c>
      <c r="R228" s="2" t="s">
        <v>6241</v>
      </c>
    </row>
    <row r="229" spans="1:18" x14ac:dyDescent="0.35">
      <c r="A229">
        <v>228</v>
      </c>
      <c r="B229" s="2" t="s">
        <v>1043</v>
      </c>
      <c r="C229" s="2" t="s">
        <v>6607</v>
      </c>
      <c r="D229" s="2" t="s">
        <v>6597</v>
      </c>
      <c r="E229" t="b">
        <v>0</v>
      </c>
      <c r="F229" s="2" t="s">
        <v>1017</v>
      </c>
      <c r="G229" s="2" t="s">
        <v>6598</v>
      </c>
      <c r="H229" s="2" t="s">
        <v>6382</v>
      </c>
      <c r="I229" s="2" t="s">
        <v>6468</v>
      </c>
      <c r="J229" s="2" t="s">
        <v>6252</v>
      </c>
      <c r="K229" s="2" t="s">
        <v>6241</v>
      </c>
      <c r="L229" s="2" t="s">
        <v>6599</v>
      </c>
      <c r="M229" s="2" t="s">
        <v>6600</v>
      </c>
      <c r="N229" s="2" t="s">
        <v>6599</v>
      </c>
      <c r="O229" s="2" t="s">
        <v>6598</v>
      </c>
      <c r="P229" s="2" t="s">
        <v>1045</v>
      </c>
      <c r="Q229" s="2" t="s">
        <v>1046</v>
      </c>
      <c r="R229" s="2" t="s">
        <v>6241</v>
      </c>
    </row>
    <row r="230" spans="1:18" x14ac:dyDescent="0.35">
      <c r="A230">
        <v>229</v>
      </c>
      <c r="B230" s="2" t="s">
        <v>1047</v>
      </c>
      <c r="C230" s="2" t="s">
        <v>6608</v>
      </c>
      <c r="D230" s="2" t="s">
        <v>6597</v>
      </c>
      <c r="E230" t="b">
        <v>0</v>
      </c>
      <c r="F230" s="2" t="s">
        <v>1017</v>
      </c>
      <c r="G230" s="2" t="s">
        <v>6598</v>
      </c>
      <c r="H230" s="2" t="s">
        <v>6382</v>
      </c>
      <c r="I230" s="2" t="s">
        <v>6468</v>
      </c>
      <c r="J230" s="2" t="s">
        <v>6252</v>
      </c>
      <c r="K230" s="2" t="s">
        <v>6241</v>
      </c>
      <c r="L230" s="2" t="s">
        <v>6599</v>
      </c>
      <c r="M230" s="2" t="s">
        <v>6600</v>
      </c>
      <c r="N230" s="2" t="s">
        <v>6599</v>
      </c>
      <c r="O230" s="2" t="s">
        <v>6598</v>
      </c>
      <c r="P230" s="2" t="s">
        <v>1049</v>
      </c>
      <c r="Q230" s="2" t="s">
        <v>1050</v>
      </c>
      <c r="R230" s="2" t="s">
        <v>6241</v>
      </c>
    </row>
    <row r="231" spans="1:18" x14ac:dyDescent="0.35">
      <c r="A231">
        <v>230</v>
      </c>
      <c r="B231" s="2" t="s">
        <v>1051</v>
      </c>
      <c r="C231" s="2" t="s">
        <v>6609</v>
      </c>
      <c r="D231" s="2" t="s">
        <v>6597</v>
      </c>
      <c r="E231" t="b">
        <v>0</v>
      </c>
      <c r="F231" s="2" t="s">
        <v>1017</v>
      </c>
      <c r="G231" s="2" t="s">
        <v>6598</v>
      </c>
      <c r="H231" s="2" t="s">
        <v>6382</v>
      </c>
      <c r="I231" s="2" t="s">
        <v>6468</v>
      </c>
      <c r="J231" s="2" t="s">
        <v>6252</v>
      </c>
      <c r="K231" s="2" t="s">
        <v>6241</v>
      </c>
      <c r="L231" s="2" t="s">
        <v>6599</v>
      </c>
      <c r="M231" s="2" t="s">
        <v>6600</v>
      </c>
      <c r="N231" s="2" t="s">
        <v>6599</v>
      </c>
      <c r="O231" s="2" t="s">
        <v>6598</v>
      </c>
      <c r="P231" s="2" t="s">
        <v>1053</v>
      </c>
      <c r="Q231" s="2" t="s">
        <v>1054</v>
      </c>
      <c r="R231" s="2" t="s">
        <v>6241</v>
      </c>
    </row>
    <row r="232" spans="1:18" x14ac:dyDescent="0.35">
      <c r="A232">
        <v>231</v>
      </c>
      <c r="B232" s="2" t="s">
        <v>1055</v>
      </c>
      <c r="C232" s="2" t="s">
        <v>6610</v>
      </c>
      <c r="D232" s="2" t="s">
        <v>6597</v>
      </c>
      <c r="E232" t="b">
        <v>0</v>
      </c>
      <c r="F232" s="2" t="s">
        <v>1017</v>
      </c>
      <c r="G232" s="2" t="s">
        <v>6598</v>
      </c>
      <c r="H232" s="2" t="s">
        <v>6382</v>
      </c>
      <c r="I232" s="2" t="s">
        <v>6468</v>
      </c>
      <c r="J232" s="2" t="s">
        <v>6252</v>
      </c>
      <c r="K232" s="2" t="s">
        <v>6241</v>
      </c>
      <c r="L232" s="2" t="s">
        <v>6599</v>
      </c>
      <c r="M232" s="2" t="s">
        <v>6600</v>
      </c>
      <c r="N232" s="2" t="s">
        <v>6599</v>
      </c>
      <c r="O232" s="2" t="s">
        <v>6598</v>
      </c>
      <c r="P232" s="2" t="s">
        <v>1057</v>
      </c>
      <c r="Q232" s="2" t="s">
        <v>1058</v>
      </c>
      <c r="R232" s="2" t="s">
        <v>6241</v>
      </c>
    </row>
    <row r="233" spans="1:18" x14ac:dyDescent="0.35">
      <c r="A233">
        <v>232</v>
      </c>
      <c r="B233" s="2" t="s">
        <v>1059</v>
      </c>
      <c r="C233" s="2" t="s">
        <v>6611</v>
      </c>
      <c r="D233" s="2" t="s">
        <v>6612</v>
      </c>
      <c r="E233" t="b">
        <v>0</v>
      </c>
      <c r="F233" s="2" t="s">
        <v>1017</v>
      </c>
      <c r="G233" s="2" t="s">
        <v>6613</v>
      </c>
      <c r="H233" s="2" t="s">
        <v>6382</v>
      </c>
      <c r="I233" s="2" t="s">
        <v>6468</v>
      </c>
      <c r="J233" s="2" t="s">
        <v>6252</v>
      </c>
      <c r="K233" s="2" t="s">
        <v>6241</v>
      </c>
      <c r="L233" s="2" t="s">
        <v>6614</v>
      </c>
      <c r="M233" s="2" t="s">
        <v>6615</v>
      </c>
      <c r="N233" s="2" t="s">
        <v>6614</v>
      </c>
      <c r="O233" s="2" t="s">
        <v>6613</v>
      </c>
      <c r="P233" s="2" t="s">
        <v>1062</v>
      </c>
      <c r="Q233" s="2" t="s">
        <v>1063</v>
      </c>
      <c r="R233" s="2" t="s">
        <v>6241</v>
      </c>
    </row>
    <row r="234" spans="1:18" x14ac:dyDescent="0.35">
      <c r="A234">
        <v>233</v>
      </c>
      <c r="B234" s="2" t="s">
        <v>1064</v>
      </c>
      <c r="C234" s="2" t="s">
        <v>6616</v>
      </c>
      <c r="D234" s="2" t="s">
        <v>6612</v>
      </c>
      <c r="E234" t="b">
        <v>0</v>
      </c>
      <c r="F234" s="2" t="s">
        <v>1017</v>
      </c>
      <c r="G234" s="2" t="s">
        <v>6613</v>
      </c>
      <c r="H234" s="2" t="s">
        <v>6382</v>
      </c>
      <c r="I234" s="2" t="s">
        <v>6468</v>
      </c>
      <c r="J234" s="2" t="s">
        <v>6252</v>
      </c>
      <c r="K234" s="2" t="s">
        <v>6241</v>
      </c>
      <c r="L234" s="2" t="s">
        <v>6614</v>
      </c>
      <c r="M234" s="2" t="s">
        <v>6615</v>
      </c>
      <c r="N234" s="2" t="s">
        <v>6614</v>
      </c>
      <c r="O234" s="2" t="s">
        <v>6613</v>
      </c>
      <c r="P234" s="2" t="s">
        <v>1066</v>
      </c>
      <c r="Q234" s="2" t="s">
        <v>1067</v>
      </c>
      <c r="R234" s="2" t="s">
        <v>6241</v>
      </c>
    </row>
    <row r="235" spans="1:18" x14ac:dyDescent="0.35">
      <c r="A235">
        <v>234</v>
      </c>
      <c r="B235" s="2" t="s">
        <v>1068</v>
      </c>
      <c r="C235" s="2" t="s">
        <v>6617</v>
      </c>
      <c r="D235" s="2" t="s">
        <v>6612</v>
      </c>
      <c r="E235" t="b">
        <v>0</v>
      </c>
      <c r="F235" s="2" t="s">
        <v>1017</v>
      </c>
      <c r="G235" s="2" t="s">
        <v>6613</v>
      </c>
      <c r="H235" s="2" t="s">
        <v>6382</v>
      </c>
      <c r="I235" s="2" t="s">
        <v>6468</v>
      </c>
      <c r="J235" s="2" t="s">
        <v>6252</v>
      </c>
      <c r="K235" s="2" t="s">
        <v>6241</v>
      </c>
      <c r="L235" s="2" t="s">
        <v>6614</v>
      </c>
      <c r="M235" s="2" t="s">
        <v>6615</v>
      </c>
      <c r="N235" s="2" t="s">
        <v>6614</v>
      </c>
      <c r="O235" s="2" t="s">
        <v>6613</v>
      </c>
      <c r="P235" s="2" t="s">
        <v>1070</v>
      </c>
      <c r="Q235" s="2" t="s">
        <v>1071</v>
      </c>
      <c r="R235" s="2" t="s">
        <v>6241</v>
      </c>
    </row>
    <row r="236" spans="1:18" x14ac:dyDescent="0.35">
      <c r="A236">
        <v>235</v>
      </c>
      <c r="B236" s="2" t="s">
        <v>1072</v>
      </c>
      <c r="C236" s="2" t="s">
        <v>6618</v>
      </c>
      <c r="D236" s="2" t="s">
        <v>6612</v>
      </c>
      <c r="E236" t="b">
        <v>0</v>
      </c>
      <c r="F236" s="2" t="s">
        <v>1017</v>
      </c>
      <c r="G236" s="2" t="s">
        <v>6613</v>
      </c>
      <c r="H236" s="2" t="s">
        <v>6382</v>
      </c>
      <c r="I236" s="2" t="s">
        <v>6468</v>
      </c>
      <c r="J236" s="2" t="s">
        <v>6252</v>
      </c>
      <c r="K236" s="2" t="s">
        <v>6241</v>
      </c>
      <c r="L236" s="2" t="s">
        <v>6614</v>
      </c>
      <c r="M236" s="2" t="s">
        <v>6615</v>
      </c>
      <c r="N236" s="2" t="s">
        <v>6614</v>
      </c>
      <c r="O236" s="2" t="s">
        <v>6613</v>
      </c>
      <c r="P236" s="2" t="s">
        <v>1074</v>
      </c>
      <c r="Q236" s="2" t="s">
        <v>1075</v>
      </c>
      <c r="R236" s="2" t="s">
        <v>6241</v>
      </c>
    </row>
    <row r="237" spans="1:18" x14ac:dyDescent="0.35">
      <c r="A237">
        <v>236</v>
      </c>
      <c r="B237" s="2" t="s">
        <v>1076</v>
      </c>
      <c r="C237" s="2" t="s">
        <v>6619</v>
      </c>
      <c r="D237" s="2" t="s">
        <v>6612</v>
      </c>
      <c r="E237" t="b">
        <v>0</v>
      </c>
      <c r="F237" s="2" t="s">
        <v>210</v>
      </c>
      <c r="G237" s="2" t="s">
        <v>210</v>
      </c>
      <c r="H237" s="2" t="s">
        <v>210</v>
      </c>
      <c r="I237" s="2" t="s">
        <v>210</v>
      </c>
      <c r="J237" s="2" t="s">
        <v>210</v>
      </c>
      <c r="K237" s="2" t="s">
        <v>210</v>
      </c>
      <c r="L237" s="2" t="s">
        <v>210</v>
      </c>
      <c r="M237" s="2" t="s">
        <v>210</v>
      </c>
      <c r="N237" s="2" t="s">
        <v>210</v>
      </c>
      <c r="O237" s="2" t="s">
        <v>210</v>
      </c>
      <c r="P237" s="2" t="s">
        <v>210</v>
      </c>
      <c r="Q237" s="2" t="s">
        <v>210</v>
      </c>
      <c r="R237" s="2" t="s">
        <v>210</v>
      </c>
    </row>
    <row r="238" spans="1:18" x14ac:dyDescent="0.35">
      <c r="A238">
        <v>237</v>
      </c>
      <c r="B238" s="2" t="s">
        <v>1077</v>
      </c>
      <c r="C238" s="2" t="s">
        <v>6620</v>
      </c>
      <c r="D238" s="2" t="s">
        <v>6612</v>
      </c>
      <c r="E238" t="b">
        <v>0</v>
      </c>
      <c r="F238" s="2" t="s">
        <v>1017</v>
      </c>
      <c r="G238" s="2" t="s">
        <v>6613</v>
      </c>
      <c r="H238" s="2" t="s">
        <v>6382</v>
      </c>
      <c r="I238" s="2" t="s">
        <v>6468</v>
      </c>
      <c r="J238" s="2" t="s">
        <v>6252</v>
      </c>
      <c r="K238" s="2" t="s">
        <v>6241</v>
      </c>
      <c r="L238" s="2" t="s">
        <v>6614</v>
      </c>
      <c r="M238" s="2" t="s">
        <v>6615</v>
      </c>
      <c r="N238" s="2" t="s">
        <v>6614</v>
      </c>
      <c r="O238" s="2" t="s">
        <v>6613</v>
      </c>
      <c r="P238" s="2" t="s">
        <v>1079</v>
      </c>
      <c r="Q238" s="2" t="s">
        <v>1080</v>
      </c>
      <c r="R238" s="2" t="s">
        <v>6241</v>
      </c>
    </row>
    <row r="239" spans="1:18" x14ac:dyDescent="0.35">
      <c r="A239">
        <v>238</v>
      </c>
      <c r="B239" s="2" t="s">
        <v>1081</v>
      </c>
      <c r="C239" s="2" t="s">
        <v>6621</v>
      </c>
      <c r="D239" s="2" t="s">
        <v>6612</v>
      </c>
      <c r="E239" t="b">
        <v>0</v>
      </c>
      <c r="F239" s="2" t="s">
        <v>1017</v>
      </c>
      <c r="G239" s="2" t="s">
        <v>6613</v>
      </c>
      <c r="H239" s="2" t="s">
        <v>6382</v>
      </c>
      <c r="I239" s="2" t="s">
        <v>6468</v>
      </c>
      <c r="J239" s="2" t="s">
        <v>6252</v>
      </c>
      <c r="K239" s="2" t="s">
        <v>6241</v>
      </c>
      <c r="L239" s="2" t="s">
        <v>6614</v>
      </c>
      <c r="M239" s="2" t="s">
        <v>6615</v>
      </c>
      <c r="N239" s="2" t="s">
        <v>6614</v>
      </c>
      <c r="O239" s="2" t="s">
        <v>6613</v>
      </c>
      <c r="P239" s="2" t="s">
        <v>1083</v>
      </c>
      <c r="Q239" s="2" t="s">
        <v>1084</v>
      </c>
      <c r="R239" s="2" t="s">
        <v>6241</v>
      </c>
    </row>
    <row r="240" spans="1:18" x14ac:dyDescent="0.35">
      <c r="A240">
        <v>239</v>
      </c>
      <c r="B240" s="2" t="s">
        <v>1085</v>
      </c>
      <c r="C240" s="2" t="s">
        <v>6622</v>
      </c>
      <c r="D240" s="2" t="s">
        <v>6612</v>
      </c>
      <c r="E240" t="b">
        <v>0</v>
      </c>
      <c r="F240" s="2" t="s">
        <v>1017</v>
      </c>
      <c r="G240" s="2" t="s">
        <v>6613</v>
      </c>
      <c r="H240" s="2" t="s">
        <v>6382</v>
      </c>
      <c r="I240" s="2" t="s">
        <v>6468</v>
      </c>
      <c r="J240" s="2" t="s">
        <v>6252</v>
      </c>
      <c r="K240" s="2" t="s">
        <v>6241</v>
      </c>
      <c r="L240" s="2" t="s">
        <v>6614</v>
      </c>
      <c r="M240" s="2" t="s">
        <v>6615</v>
      </c>
      <c r="N240" s="2" t="s">
        <v>6614</v>
      </c>
      <c r="O240" s="2" t="s">
        <v>6613</v>
      </c>
      <c r="P240" s="2" t="s">
        <v>1087</v>
      </c>
      <c r="Q240" s="2" t="s">
        <v>1088</v>
      </c>
      <c r="R240" s="2" t="s">
        <v>6241</v>
      </c>
    </row>
    <row r="241" spans="1:18" x14ac:dyDescent="0.35">
      <c r="A241">
        <v>240</v>
      </c>
      <c r="B241" s="2" t="s">
        <v>1089</v>
      </c>
      <c r="C241" s="2" t="s">
        <v>6623</v>
      </c>
      <c r="D241" s="2" t="s">
        <v>6624</v>
      </c>
      <c r="E241" t="b">
        <v>0</v>
      </c>
      <c r="F241" s="2" t="s">
        <v>1017</v>
      </c>
      <c r="G241" s="2" t="s">
        <v>6625</v>
      </c>
      <c r="H241" s="2" t="s">
        <v>6382</v>
      </c>
      <c r="I241" s="2" t="s">
        <v>6252</v>
      </c>
      <c r="J241" s="2" t="s">
        <v>6252</v>
      </c>
      <c r="K241" s="2" t="s">
        <v>6382</v>
      </c>
      <c r="L241" s="2" t="s">
        <v>6626</v>
      </c>
      <c r="M241" s="2" t="s">
        <v>6627</v>
      </c>
      <c r="N241" s="2" t="s">
        <v>6626</v>
      </c>
      <c r="O241" s="2" t="s">
        <v>6625</v>
      </c>
      <c r="P241" s="2" t="s">
        <v>1092</v>
      </c>
      <c r="Q241" s="2" t="s">
        <v>1093</v>
      </c>
      <c r="R241" s="2" t="s">
        <v>210</v>
      </c>
    </row>
    <row r="242" spans="1:18" x14ac:dyDescent="0.35">
      <c r="A242">
        <v>241</v>
      </c>
      <c r="B242" s="2" t="s">
        <v>1094</v>
      </c>
      <c r="C242" s="2" t="s">
        <v>6628</v>
      </c>
      <c r="D242" s="2" t="s">
        <v>6624</v>
      </c>
      <c r="E242" t="b">
        <v>0</v>
      </c>
      <c r="F242" s="2" t="s">
        <v>1017</v>
      </c>
      <c r="G242" s="2" t="s">
        <v>6625</v>
      </c>
      <c r="H242" s="2" t="s">
        <v>6382</v>
      </c>
      <c r="I242" s="2" t="s">
        <v>6252</v>
      </c>
      <c r="J242" s="2" t="s">
        <v>6252</v>
      </c>
      <c r="K242" s="2" t="s">
        <v>6382</v>
      </c>
      <c r="L242" s="2" t="s">
        <v>6626</v>
      </c>
      <c r="M242" s="2" t="s">
        <v>6627</v>
      </c>
      <c r="N242" s="2" t="s">
        <v>6626</v>
      </c>
      <c r="O242" s="2" t="s">
        <v>6625</v>
      </c>
      <c r="P242" s="2" t="s">
        <v>1096</v>
      </c>
      <c r="Q242" s="2" t="s">
        <v>1097</v>
      </c>
      <c r="R242" s="2" t="s">
        <v>210</v>
      </c>
    </row>
    <row r="243" spans="1:18" x14ac:dyDescent="0.35">
      <c r="A243">
        <v>242</v>
      </c>
      <c r="B243" s="2" t="s">
        <v>1098</v>
      </c>
      <c r="C243" s="2" t="s">
        <v>6629</v>
      </c>
      <c r="D243" s="2" t="s">
        <v>6624</v>
      </c>
      <c r="E243" t="b">
        <v>0</v>
      </c>
      <c r="F243" s="2" t="s">
        <v>1017</v>
      </c>
      <c r="G243" s="2" t="s">
        <v>6625</v>
      </c>
      <c r="H243" s="2" t="s">
        <v>6382</v>
      </c>
      <c r="I243" s="2" t="s">
        <v>6252</v>
      </c>
      <c r="J243" s="2" t="s">
        <v>6252</v>
      </c>
      <c r="K243" s="2" t="s">
        <v>6382</v>
      </c>
      <c r="L243" s="2" t="s">
        <v>6626</v>
      </c>
      <c r="M243" s="2" t="s">
        <v>6627</v>
      </c>
      <c r="N243" s="2" t="s">
        <v>6626</v>
      </c>
      <c r="O243" s="2" t="s">
        <v>6625</v>
      </c>
      <c r="P243" s="2" t="s">
        <v>1100</v>
      </c>
      <c r="Q243" s="2" t="s">
        <v>1101</v>
      </c>
      <c r="R243" s="2" t="s">
        <v>210</v>
      </c>
    </row>
    <row r="244" spans="1:18" x14ac:dyDescent="0.35">
      <c r="A244">
        <v>243</v>
      </c>
      <c r="B244" s="2" t="s">
        <v>1102</v>
      </c>
      <c r="C244" s="2" t="s">
        <v>6630</v>
      </c>
      <c r="D244" s="2" t="s">
        <v>6624</v>
      </c>
      <c r="E244" t="b">
        <v>0</v>
      </c>
      <c r="F244" s="2" t="s">
        <v>1017</v>
      </c>
      <c r="G244" s="2" t="s">
        <v>6625</v>
      </c>
      <c r="H244" s="2" t="s">
        <v>6382</v>
      </c>
      <c r="I244" s="2" t="s">
        <v>6252</v>
      </c>
      <c r="J244" s="2" t="s">
        <v>6252</v>
      </c>
      <c r="K244" s="2" t="s">
        <v>6382</v>
      </c>
      <c r="L244" s="2" t="s">
        <v>6626</v>
      </c>
      <c r="M244" s="2" t="s">
        <v>6627</v>
      </c>
      <c r="N244" s="2" t="s">
        <v>6626</v>
      </c>
      <c r="O244" s="2" t="s">
        <v>6625</v>
      </c>
      <c r="P244" s="2" t="s">
        <v>1104</v>
      </c>
      <c r="Q244" s="2" t="s">
        <v>1105</v>
      </c>
      <c r="R244" s="2" t="s">
        <v>210</v>
      </c>
    </row>
    <row r="245" spans="1:18" x14ac:dyDescent="0.35">
      <c r="A245">
        <v>244</v>
      </c>
      <c r="B245" s="2" t="s">
        <v>1106</v>
      </c>
      <c r="C245" s="2" t="s">
        <v>6631</v>
      </c>
      <c r="D245" s="2" t="s">
        <v>6632</v>
      </c>
      <c r="E245" t="b">
        <v>0</v>
      </c>
      <c r="F245" s="2" t="s">
        <v>1017</v>
      </c>
      <c r="G245" s="2" t="s">
        <v>6633</v>
      </c>
      <c r="H245" s="2" t="s">
        <v>6382</v>
      </c>
      <c r="I245" s="2" t="s">
        <v>6468</v>
      </c>
      <c r="J245" s="2" t="s">
        <v>6252</v>
      </c>
      <c r="K245" s="2" t="s">
        <v>6241</v>
      </c>
      <c r="L245" s="2" t="s">
        <v>6634</v>
      </c>
      <c r="M245" s="2" t="s">
        <v>6635</v>
      </c>
      <c r="N245" s="2" t="s">
        <v>6634</v>
      </c>
      <c r="O245" s="2" t="s">
        <v>6633</v>
      </c>
      <c r="P245" s="2" t="s">
        <v>1109</v>
      </c>
      <c r="Q245" s="2" t="s">
        <v>1110</v>
      </c>
      <c r="R245" s="2" t="s">
        <v>6241</v>
      </c>
    </row>
    <row r="246" spans="1:18" x14ac:dyDescent="0.35">
      <c r="A246">
        <v>245</v>
      </c>
      <c r="B246" s="2" t="s">
        <v>1111</v>
      </c>
      <c r="C246" s="2" t="s">
        <v>6636</v>
      </c>
      <c r="D246" s="2" t="s">
        <v>6632</v>
      </c>
      <c r="E246" t="b">
        <v>0</v>
      </c>
      <c r="F246" s="2" t="s">
        <v>1017</v>
      </c>
      <c r="G246" s="2" t="s">
        <v>6633</v>
      </c>
      <c r="H246" s="2" t="s">
        <v>6382</v>
      </c>
      <c r="I246" s="2" t="s">
        <v>6468</v>
      </c>
      <c r="J246" s="2" t="s">
        <v>6252</v>
      </c>
      <c r="K246" s="2" t="s">
        <v>6241</v>
      </c>
      <c r="L246" s="2" t="s">
        <v>6634</v>
      </c>
      <c r="M246" s="2" t="s">
        <v>6635</v>
      </c>
      <c r="N246" s="2" t="s">
        <v>6634</v>
      </c>
      <c r="O246" s="2" t="s">
        <v>6633</v>
      </c>
      <c r="P246" s="2" t="s">
        <v>1113</v>
      </c>
      <c r="Q246" s="2" t="s">
        <v>1114</v>
      </c>
      <c r="R246" s="2" t="s">
        <v>6241</v>
      </c>
    </row>
    <row r="247" spans="1:18" x14ac:dyDescent="0.35">
      <c r="A247">
        <v>246</v>
      </c>
      <c r="B247" s="2" t="s">
        <v>1115</v>
      </c>
      <c r="C247" s="2" t="s">
        <v>6637</v>
      </c>
      <c r="D247" s="2" t="s">
        <v>6632</v>
      </c>
      <c r="E247" t="b">
        <v>0</v>
      </c>
      <c r="F247" s="2" t="s">
        <v>1017</v>
      </c>
      <c r="G247" s="2" t="s">
        <v>6633</v>
      </c>
      <c r="H247" s="2" t="s">
        <v>6382</v>
      </c>
      <c r="I247" s="2" t="s">
        <v>6468</v>
      </c>
      <c r="J247" s="2" t="s">
        <v>6252</v>
      </c>
      <c r="K247" s="2" t="s">
        <v>6241</v>
      </c>
      <c r="L247" s="2" t="s">
        <v>6634</v>
      </c>
      <c r="M247" s="2" t="s">
        <v>6635</v>
      </c>
      <c r="N247" s="2" t="s">
        <v>6634</v>
      </c>
      <c r="O247" s="2" t="s">
        <v>6633</v>
      </c>
      <c r="P247" s="2" t="s">
        <v>1117</v>
      </c>
      <c r="Q247" s="2" t="s">
        <v>1118</v>
      </c>
      <c r="R247" s="2" t="s">
        <v>6241</v>
      </c>
    </row>
    <row r="248" spans="1:18" x14ac:dyDescent="0.35">
      <c r="A248">
        <v>247</v>
      </c>
      <c r="B248" s="2" t="s">
        <v>1119</v>
      </c>
      <c r="C248" s="2" t="s">
        <v>6638</v>
      </c>
      <c r="D248" s="2" t="s">
        <v>6639</v>
      </c>
      <c r="E248" t="b">
        <v>0</v>
      </c>
      <c r="F248" s="2" t="s">
        <v>1017</v>
      </c>
      <c r="G248" s="2" t="s">
        <v>6640</v>
      </c>
      <c r="H248" s="2" t="s">
        <v>6382</v>
      </c>
      <c r="I248" s="2" t="s">
        <v>6468</v>
      </c>
      <c r="J248" s="2" t="s">
        <v>6252</v>
      </c>
      <c r="K248" s="2" t="s">
        <v>6241</v>
      </c>
      <c r="L248" s="2" t="s">
        <v>6641</v>
      </c>
      <c r="M248" s="2" t="s">
        <v>6642</v>
      </c>
      <c r="N248" s="2" t="s">
        <v>6641</v>
      </c>
      <c r="O248" s="2" t="s">
        <v>6640</v>
      </c>
      <c r="P248" s="2" t="s">
        <v>1122</v>
      </c>
      <c r="Q248" s="2" t="s">
        <v>1123</v>
      </c>
      <c r="R248" s="2" t="s">
        <v>6241</v>
      </c>
    </row>
    <row r="249" spans="1:18" x14ac:dyDescent="0.35">
      <c r="A249">
        <v>248</v>
      </c>
      <c r="B249" s="2" t="s">
        <v>1124</v>
      </c>
      <c r="C249" s="2" t="s">
        <v>6643</v>
      </c>
      <c r="D249" s="2" t="s">
        <v>6639</v>
      </c>
      <c r="E249" t="b">
        <v>0</v>
      </c>
      <c r="F249" s="2" t="s">
        <v>1017</v>
      </c>
      <c r="G249" s="2" t="s">
        <v>6640</v>
      </c>
      <c r="H249" s="2" t="s">
        <v>6382</v>
      </c>
      <c r="I249" s="2" t="s">
        <v>6468</v>
      </c>
      <c r="J249" s="2" t="s">
        <v>6252</v>
      </c>
      <c r="K249" s="2" t="s">
        <v>6241</v>
      </c>
      <c r="L249" s="2" t="s">
        <v>6641</v>
      </c>
      <c r="M249" s="2" t="s">
        <v>6642</v>
      </c>
      <c r="N249" s="2" t="s">
        <v>6641</v>
      </c>
      <c r="O249" s="2" t="s">
        <v>6640</v>
      </c>
      <c r="P249" s="2" t="s">
        <v>1126</v>
      </c>
      <c r="Q249" s="2" t="s">
        <v>1127</v>
      </c>
      <c r="R249" s="2" t="s">
        <v>6241</v>
      </c>
    </row>
    <row r="250" spans="1:18" x14ac:dyDescent="0.35">
      <c r="A250">
        <v>249</v>
      </c>
      <c r="B250" s="2" t="s">
        <v>1128</v>
      </c>
      <c r="C250" s="2" t="s">
        <v>6644</v>
      </c>
      <c r="D250" s="2" t="s">
        <v>6639</v>
      </c>
      <c r="E250" t="b">
        <v>0</v>
      </c>
      <c r="F250" s="2" t="s">
        <v>1017</v>
      </c>
      <c r="G250" s="2" t="s">
        <v>6640</v>
      </c>
      <c r="H250" s="2" t="s">
        <v>6382</v>
      </c>
      <c r="I250" s="2" t="s">
        <v>6468</v>
      </c>
      <c r="J250" s="2" t="s">
        <v>6252</v>
      </c>
      <c r="K250" s="2" t="s">
        <v>6241</v>
      </c>
      <c r="L250" s="2" t="s">
        <v>6641</v>
      </c>
      <c r="M250" s="2" t="s">
        <v>6642</v>
      </c>
      <c r="N250" s="2" t="s">
        <v>6641</v>
      </c>
      <c r="O250" s="2" t="s">
        <v>6640</v>
      </c>
      <c r="P250" s="2" t="s">
        <v>1130</v>
      </c>
      <c r="Q250" s="2" t="s">
        <v>1131</v>
      </c>
      <c r="R250" s="2" t="s">
        <v>6241</v>
      </c>
    </row>
    <row r="251" spans="1:18" x14ac:dyDescent="0.35">
      <c r="A251">
        <v>250</v>
      </c>
      <c r="B251" s="2" t="s">
        <v>1132</v>
      </c>
      <c r="C251" s="2" t="s">
        <v>6645</v>
      </c>
      <c r="D251" s="2" t="s">
        <v>6646</v>
      </c>
      <c r="E251" t="b">
        <v>0</v>
      </c>
      <c r="F251" s="2" t="s">
        <v>1017</v>
      </c>
      <c r="G251" s="2" t="s">
        <v>6647</v>
      </c>
      <c r="H251" s="2" t="s">
        <v>6382</v>
      </c>
      <c r="I251" s="2" t="s">
        <v>6468</v>
      </c>
      <c r="J251" s="2" t="s">
        <v>6252</v>
      </c>
      <c r="K251" s="2" t="s">
        <v>6241</v>
      </c>
      <c r="L251" s="2" t="s">
        <v>6648</v>
      </c>
      <c r="M251" s="2" t="s">
        <v>6649</v>
      </c>
      <c r="N251" s="2" t="s">
        <v>6648</v>
      </c>
      <c r="O251" s="2" t="s">
        <v>6647</v>
      </c>
      <c r="P251" s="2" t="s">
        <v>1135</v>
      </c>
      <c r="Q251" s="2" t="s">
        <v>1136</v>
      </c>
      <c r="R251" s="2" t="s">
        <v>6241</v>
      </c>
    </row>
    <row r="252" spans="1:18" x14ac:dyDescent="0.35">
      <c r="A252">
        <v>251</v>
      </c>
      <c r="B252" s="2" t="s">
        <v>1137</v>
      </c>
      <c r="C252" s="2" t="s">
        <v>6650</v>
      </c>
      <c r="D252" s="2" t="s">
        <v>6646</v>
      </c>
      <c r="E252" t="b">
        <v>0</v>
      </c>
      <c r="F252" s="2" t="s">
        <v>1017</v>
      </c>
      <c r="G252" s="2" t="s">
        <v>6647</v>
      </c>
      <c r="H252" s="2" t="s">
        <v>6382</v>
      </c>
      <c r="I252" s="2" t="s">
        <v>6468</v>
      </c>
      <c r="J252" s="2" t="s">
        <v>6252</v>
      </c>
      <c r="K252" s="2" t="s">
        <v>6241</v>
      </c>
      <c r="L252" s="2" t="s">
        <v>6648</v>
      </c>
      <c r="M252" s="2" t="s">
        <v>6649</v>
      </c>
      <c r="N252" s="2" t="s">
        <v>6648</v>
      </c>
      <c r="O252" s="2" t="s">
        <v>6647</v>
      </c>
      <c r="P252" s="2" t="s">
        <v>1139</v>
      </c>
      <c r="Q252" s="2" t="s">
        <v>1140</v>
      </c>
      <c r="R252" s="2" t="s">
        <v>6241</v>
      </c>
    </row>
    <row r="253" spans="1:18" x14ac:dyDescent="0.35">
      <c r="A253">
        <v>252</v>
      </c>
      <c r="B253" s="2" t="s">
        <v>1141</v>
      </c>
      <c r="C253" s="2" t="s">
        <v>6314</v>
      </c>
      <c r="D253" s="2" t="s">
        <v>6646</v>
      </c>
      <c r="E253" t="b">
        <v>0</v>
      </c>
      <c r="F253" s="2" t="s">
        <v>210</v>
      </c>
      <c r="G253" s="2" t="s">
        <v>210</v>
      </c>
      <c r="H253" s="2" t="s">
        <v>210</v>
      </c>
      <c r="I253" s="2" t="s">
        <v>210</v>
      </c>
      <c r="J253" s="2" t="s">
        <v>210</v>
      </c>
      <c r="K253" s="2" t="s">
        <v>210</v>
      </c>
      <c r="L253" s="2" t="s">
        <v>210</v>
      </c>
      <c r="M253" s="2" t="s">
        <v>210</v>
      </c>
      <c r="N253" s="2" t="s">
        <v>210</v>
      </c>
      <c r="O253" s="2" t="s">
        <v>210</v>
      </c>
      <c r="P253" s="2" t="s">
        <v>210</v>
      </c>
      <c r="Q253" s="2" t="s">
        <v>210</v>
      </c>
      <c r="R253" s="2" t="s">
        <v>210</v>
      </c>
    </row>
    <row r="254" spans="1:18" x14ac:dyDescent="0.35">
      <c r="A254">
        <v>253</v>
      </c>
      <c r="B254" s="2" t="s">
        <v>1142</v>
      </c>
      <c r="C254" s="2" t="s">
        <v>6651</v>
      </c>
      <c r="D254" s="2" t="s">
        <v>6652</v>
      </c>
      <c r="E254" t="b">
        <v>0</v>
      </c>
      <c r="F254" s="2" t="s">
        <v>1017</v>
      </c>
      <c r="G254" s="2" t="s">
        <v>6567</v>
      </c>
      <c r="H254" s="2" t="s">
        <v>6382</v>
      </c>
      <c r="I254" s="2" t="s">
        <v>6468</v>
      </c>
      <c r="J254" s="2" t="s">
        <v>6252</v>
      </c>
      <c r="K254" s="2" t="s">
        <v>6241</v>
      </c>
      <c r="L254" s="2" t="s">
        <v>6653</v>
      </c>
      <c r="M254" s="2" t="s">
        <v>6066</v>
      </c>
      <c r="N254" s="2" t="s">
        <v>6653</v>
      </c>
      <c r="O254" s="2" t="s">
        <v>6567</v>
      </c>
      <c r="P254" s="2" t="s">
        <v>1145</v>
      </c>
      <c r="Q254" s="2" t="s">
        <v>1146</v>
      </c>
      <c r="R254" s="2" t="s">
        <v>6241</v>
      </c>
    </row>
    <row r="255" spans="1:18" x14ac:dyDescent="0.35">
      <c r="A255">
        <v>254</v>
      </c>
      <c r="B255" s="2" t="s">
        <v>1147</v>
      </c>
      <c r="C255" s="2" t="s">
        <v>6654</v>
      </c>
      <c r="D255" s="2" t="s">
        <v>6652</v>
      </c>
      <c r="E255" t="b">
        <v>0</v>
      </c>
      <c r="F255" s="2" t="s">
        <v>1017</v>
      </c>
      <c r="G255" s="2" t="s">
        <v>6567</v>
      </c>
      <c r="H255" s="2" t="s">
        <v>6382</v>
      </c>
      <c r="I255" s="2" t="s">
        <v>6468</v>
      </c>
      <c r="J255" s="2" t="s">
        <v>6252</v>
      </c>
      <c r="K255" s="2" t="s">
        <v>6241</v>
      </c>
      <c r="L255" s="2" t="s">
        <v>6653</v>
      </c>
      <c r="M255" s="2" t="s">
        <v>6066</v>
      </c>
      <c r="N255" s="2" t="s">
        <v>6653</v>
      </c>
      <c r="O255" s="2" t="s">
        <v>6567</v>
      </c>
      <c r="P255" s="2" t="s">
        <v>1149</v>
      </c>
      <c r="Q255" s="2" t="s">
        <v>1150</v>
      </c>
      <c r="R255" s="2" t="s">
        <v>6241</v>
      </c>
    </row>
    <row r="256" spans="1:18" x14ac:dyDescent="0.35">
      <c r="A256">
        <v>255</v>
      </c>
      <c r="B256" s="2" t="s">
        <v>1151</v>
      </c>
      <c r="C256" s="2" t="s">
        <v>6655</v>
      </c>
      <c r="D256" s="2" t="s">
        <v>6652</v>
      </c>
      <c r="E256" t="b">
        <v>0</v>
      </c>
      <c r="F256" s="2" t="s">
        <v>1017</v>
      </c>
      <c r="G256" s="2" t="s">
        <v>6567</v>
      </c>
      <c r="H256" s="2" t="s">
        <v>6382</v>
      </c>
      <c r="I256" s="2" t="s">
        <v>6468</v>
      </c>
      <c r="J256" s="2" t="s">
        <v>6252</v>
      </c>
      <c r="K256" s="2" t="s">
        <v>6241</v>
      </c>
      <c r="L256" s="2" t="s">
        <v>6653</v>
      </c>
      <c r="M256" s="2" t="s">
        <v>6066</v>
      </c>
      <c r="N256" s="2" t="s">
        <v>6653</v>
      </c>
      <c r="O256" s="2" t="s">
        <v>6567</v>
      </c>
      <c r="P256" s="2" t="s">
        <v>1153</v>
      </c>
      <c r="Q256" s="2" t="s">
        <v>1154</v>
      </c>
      <c r="R256" s="2" t="s">
        <v>6241</v>
      </c>
    </row>
    <row r="257" spans="1:18" x14ac:dyDescent="0.35">
      <c r="A257">
        <v>256</v>
      </c>
      <c r="B257" s="2" t="s">
        <v>1155</v>
      </c>
      <c r="C257" s="2" t="s">
        <v>6656</v>
      </c>
      <c r="D257" s="2" t="s">
        <v>6657</v>
      </c>
      <c r="E257" t="b">
        <v>0</v>
      </c>
      <c r="F257" s="2" t="s">
        <v>1017</v>
      </c>
      <c r="G257" s="2" t="s">
        <v>6658</v>
      </c>
      <c r="H257" s="2" t="s">
        <v>6382</v>
      </c>
      <c r="I257" s="2" t="s">
        <v>6468</v>
      </c>
      <c r="J257" s="2" t="s">
        <v>6252</v>
      </c>
      <c r="K257" s="2" t="s">
        <v>6241</v>
      </c>
      <c r="L257" s="2" t="s">
        <v>6659</v>
      </c>
      <c r="M257" s="2" t="s">
        <v>6660</v>
      </c>
      <c r="N257" s="2" t="s">
        <v>6659</v>
      </c>
      <c r="O257" s="2" t="s">
        <v>6658</v>
      </c>
      <c r="P257" s="2" t="s">
        <v>1158</v>
      </c>
      <c r="Q257" s="2" t="s">
        <v>1159</v>
      </c>
      <c r="R257" s="2" t="s">
        <v>6241</v>
      </c>
    </row>
    <row r="258" spans="1:18" x14ac:dyDescent="0.35">
      <c r="A258">
        <v>257</v>
      </c>
      <c r="B258" s="2" t="s">
        <v>1160</v>
      </c>
      <c r="C258" s="2" t="s">
        <v>6661</v>
      </c>
      <c r="D258" s="2" t="s">
        <v>6657</v>
      </c>
      <c r="E258" t="b">
        <v>0</v>
      </c>
      <c r="F258" s="2" t="s">
        <v>1017</v>
      </c>
      <c r="G258" s="2" t="s">
        <v>6658</v>
      </c>
      <c r="H258" s="2" t="s">
        <v>6382</v>
      </c>
      <c r="I258" s="2" t="s">
        <v>6468</v>
      </c>
      <c r="J258" s="2" t="s">
        <v>6252</v>
      </c>
      <c r="K258" s="2" t="s">
        <v>6241</v>
      </c>
      <c r="L258" s="2" t="s">
        <v>6659</v>
      </c>
      <c r="M258" s="2" t="s">
        <v>6660</v>
      </c>
      <c r="N258" s="2" t="s">
        <v>6659</v>
      </c>
      <c r="O258" s="2" t="s">
        <v>6658</v>
      </c>
      <c r="P258" s="2" t="s">
        <v>1162</v>
      </c>
      <c r="Q258" s="2" t="s">
        <v>1163</v>
      </c>
      <c r="R258" s="2" t="s">
        <v>6241</v>
      </c>
    </row>
    <row r="259" spans="1:18" x14ac:dyDescent="0.35">
      <c r="A259">
        <v>258</v>
      </c>
      <c r="B259" s="2" t="s">
        <v>1164</v>
      </c>
      <c r="C259" s="2" t="s">
        <v>6662</v>
      </c>
      <c r="D259" s="2" t="s">
        <v>6657</v>
      </c>
      <c r="E259" t="b">
        <v>0</v>
      </c>
      <c r="F259" s="2" t="s">
        <v>1017</v>
      </c>
      <c r="G259" s="2" t="s">
        <v>6658</v>
      </c>
      <c r="H259" s="2" t="s">
        <v>6382</v>
      </c>
      <c r="I259" s="2" t="s">
        <v>6468</v>
      </c>
      <c r="J259" s="2" t="s">
        <v>6252</v>
      </c>
      <c r="K259" s="2" t="s">
        <v>6241</v>
      </c>
      <c r="L259" s="2" t="s">
        <v>6659</v>
      </c>
      <c r="M259" s="2" t="s">
        <v>6660</v>
      </c>
      <c r="N259" s="2" t="s">
        <v>6659</v>
      </c>
      <c r="O259" s="2" t="s">
        <v>6658</v>
      </c>
      <c r="P259" s="2" t="s">
        <v>1166</v>
      </c>
      <c r="Q259" s="2" t="s">
        <v>1167</v>
      </c>
      <c r="R259" s="2" t="s">
        <v>6241</v>
      </c>
    </row>
    <row r="260" spans="1:18" x14ac:dyDescent="0.35">
      <c r="A260">
        <v>259</v>
      </c>
      <c r="B260" s="2" t="s">
        <v>1168</v>
      </c>
      <c r="C260" s="2" t="s">
        <v>6663</v>
      </c>
      <c r="D260" s="2" t="s">
        <v>6664</v>
      </c>
      <c r="E260" t="b">
        <v>0</v>
      </c>
      <c r="F260" s="2" t="s">
        <v>1017</v>
      </c>
      <c r="G260" s="2" t="s">
        <v>6665</v>
      </c>
      <c r="H260" s="2" t="s">
        <v>6382</v>
      </c>
      <c r="I260" s="2" t="s">
        <v>6468</v>
      </c>
      <c r="J260" s="2" t="s">
        <v>6252</v>
      </c>
      <c r="K260" s="2" t="s">
        <v>6241</v>
      </c>
      <c r="L260" s="2" t="s">
        <v>6666</v>
      </c>
      <c r="M260" s="2" t="s">
        <v>6667</v>
      </c>
      <c r="N260" s="2" t="s">
        <v>6666</v>
      </c>
      <c r="O260" s="2" t="s">
        <v>6665</v>
      </c>
      <c r="P260" s="2" t="s">
        <v>1171</v>
      </c>
      <c r="Q260" s="2" t="s">
        <v>1172</v>
      </c>
      <c r="R260" s="2" t="s">
        <v>6241</v>
      </c>
    </row>
    <row r="261" spans="1:18" x14ac:dyDescent="0.35">
      <c r="A261">
        <v>260</v>
      </c>
      <c r="B261" s="2" t="s">
        <v>1173</v>
      </c>
      <c r="C261" s="2" t="s">
        <v>6668</v>
      </c>
      <c r="D261" s="2" t="s">
        <v>6664</v>
      </c>
      <c r="E261" t="b">
        <v>0</v>
      </c>
      <c r="F261" s="2" t="s">
        <v>1017</v>
      </c>
      <c r="G261" s="2" t="s">
        <v>6665</v>
      </c>
      <c r="H261" s="2" t="s">
        <v>6382</v>
      </c>
      <c r="I261" s="2" t="s">
        <v>6468</v>
      </c>
      <c r="J261" s="2" t="s">
        <v>6252</v>
      </c>
      <c r="K261" s="2" t="s">
        <v>6241</v>
      </c>
      <c r="L261" s="2" t="s">
        <v>6666</v>
      </c>
      <c r="M261" s="2" t="s">
        <v>6667</v>
      </c>
      <c r="N261" s="2" t="s">
        <v>6666</v>
      </c>
      <c r="O261" s="2" t="s">
        <v>6665</v>
      </c>
      <c r="P261" s="2" t="s">
        <v>1175</v>
      </c>
      <c r="Q261" s="2" t="s">
        <v>1176</v>
      </c>
      <c r="R261" s="2" t="s">
        <v>6241</v>
      </c>
    </row>
    <row r="262" spans="1:18" x14ac:dyDescent="0.35">
      <c r="A262">
        <v>261</v>
      </c>
      <c r="B262" s="2" t="s">
        <v>1177</v>
      </c>
      <c r="C262" s="2" t="s">
        <v>6314</v>
      </c>
      <c r="D262" s="2" t="s">
        <v>6664</v>
      </c>
      <c r="E262" t="b">
        <v>0</v>
      </c>
      <c r="F262" s="2" t="s">
        <v>1017</v>
      </c>
      <c r="G262" s="2" t="s">
        <v>6665</v>
      </c>
      <c r="H262" s="2" t="s">
        <v>6382</v>
      </c>
      <c r="I262" s="2" t="s">
        <v>6468</v>
      </c>
      <c r="J262" s="2" t="s">
        <v>6252</v>
      </c>
      <c r="K262" s="2" t="s">
        <v>6241</v>
      </c>
      <c r="L262" s="2" t="s">
        <v>6666</v>
      </c>
      <c r="M262" s="2" t="s">
        <v>6667</v>
      </c>
      <c r="N262" s="2" t="s">
        <v>6666</v>
      </c>
      <c r="O262" s="2" t="s">
        <v>6665</v>
      </c>
      <c r="P262" s="2" t="s">
        <v>1178</v>
      </c>
      <c r="Q262" s="2" t="s">
        <v>1179</v>
      </c>
      <c r="R262" s="2" t="s">
        <v>6241</v>
      </c>
    </row>
    <row r="263" spans="1:18" x14ac:dyDescent="0.35">
      <c r="A263">
        <v>262</v>
      </c>
      <c r="B263" s="2" t="s">
        <v>1180</v>
      </c>
      <c r="C263" s="2" t="s">
        <v>6669</v>
      </c>
      <c r="D263" s="2" t="s">
        <v>6670</v>
      </c>
      <c r="E263" t="b">
        <v>0</v>
      </c>
      <c r="F263" s="2" t="s">
        <v>1017</v>
      </c>
      <c r="G263" s="2" t="s">
        <v>6671</v>
      </c>
      <c r="H263" s="2" t="s">
        <v>6382</v>
      </c>
      <c r="I263" s="2" t="s">
        <v>6252</v>
      </c>
      <c r="J263" s="2" t="s">
        <v>6252</v>
      </c>
      <c r="K263" s="2" t="s">
        <v>6382</v>
      </c>
      <c r="L263" s="2" t="s">
        <v>6672</v>
      </c>
      <c r="M263" s="2" t="s">
        <v>6673</v>
      </c>
      <c r="N263" s="2" t="s">
        <v>6672</v>
      </c>
      <c r="O263" s="2" t="s">
        <v>6671</v>
      </c>
      <c r="P263" s="2" t="s">
        <v>1183</v>
      </c>
      <c r="Q263" s="2" t="s">
        <v>1184</v>
      </c>
      <c r="R263" s="2" t="s">
        <v>210</v>
      </c>
    </row>
    <row r="264" spans="1:18" x14ac:dyDescent="0.35">
      <c r="A264">
        <v>263</v>
      </c>
      <c r="B264" s="2" t="s">
        <v>1185</v>
      </c>
      <c r="C264" s="2" t="s">
        <v>6674</v>
      </c>
      <c r="D264" s="2" t="s">
        <v>6670</v>
      </c>
      <c r="E264" t="b">
        <v>0</v>
      </c>
      <c r="F264" s="2" t="s">
        <v>1017</v>
      </c>
      <c r="G264" s="2" t="s">
        <v>6671</v>
      </c>
      <c r="H264" s="2" t="s">
        <v>6382</v>
      </c>
      <c r="I264" s="2" t="s">
        <v>6252</v>
      </c>
      <c r="J264" s="2" t="s">
        <v>6252</v>
      </c>
      <c r="K264" s="2" t="s">
        <v>6382</v>
      </c>
      <c r="L264" s="2" t="s">
        <v>6672</v>
      </c>
      <c r="M264" s="2" t="s">
        <v>6673</v>
      </c>
      <c r="N264" s="2" t="s">
        <v>6672</v>
      </c>
      <c r="O264" s="2" t="s">
        <v>6671</v>
      </c>
      <c r="P264" s="2" t="s">
        <v>1183</v>
      </c>
      <c r="Q264" s="2" t="s">
        <v>1187</v>
      </c>
      <c r="R264" s="2" t="s">
        <v>210</v>
      </c>
    </row>
    <row r="265" spans="1:18" x14ac:dyDescent="0.35">
      <c r="A265">
        <v>264</v>
      </c>
      <c r="B265" s="2" t="s">
        <v>1188</v>
      </c>
      <c r="C265" s="2" t="s">
        <v>6675</v>
      </c>
      <c r="D265" s="2" t="s">
        <v>6670</v>
      </c>
      <c r="E265" t="b">
        <v>0</v>
      </c>
      <c r="F265" s="2" t="s">
        <v>1017</v>
      </c>
      <c r="G265" s="2" t="s">
        <v>6671</v>
      </c>
      <c r="H265" s="2" t="s">
        <v>6382</v>
      </c>
      <c r="I265" s="2" t="s">
        <v>6252</v>
      </c>
      <c r="J265" s="2" t="s">
        <v>6252</v>
      </c>
      <c r="K265" s="2" t="s">
        <v>6382</v>
      </c>
      <c r="L265" s="2" t="s">
        <v>6672</v>
      </c>
      <c r="M265" s="2" t="s">
        <v>6673</v>
      </c>
      <c r="N265" s="2" t="s">
        <v>6672</v>
      </c>
      <c r="O265" s="2" t="s">
        <v>6671</v>
      </c>
      <c r="P265" s="2" t="s">
        <v>1190</v>
      </c>
      <c r="Q265" s="2" t="s">
        <v>1191</v>
      </c>
      <c r="R265" s="2" t="s">
        <v>210</v>
      </c>
    </row>
    <row r="266" spans="1:18" x14ac:dyDescent="0.35">
      <c r="A266">
        <v>265</v>
      </c>
      <c r="B266" s="2" t="s">
        <v>1192</v>
      </c>
      <c r="C266" s="2" t="s">
        <v>6676</v>
      </c>
      <c r="D266" s="2" t="s">
        <v>6677</v>
      </c>
      <c r="E266" t="b">
        <v>0</v>
      </c>
      <c r="F266" s="2" t="s">
        <v>1017</v>
      </c>
      <c r="G266" s="2" t="s">
        <v>6678</v>
      </c>
      <c r="H266" s="2" t="s">
        <v>6382</v>
      </c>
      <c r="I266" s="2" t="s">
        <v>6252</v>
      </c>
      <c r="J266" s="2" t="s">
        <v>6252</v>
      </c>
      <c r="K266" s="2" t="s">
        <v>6382</v>
      </c>
      <c r="L266" s="2" t="s">
        <v>6679</v>
      </c>
      <c r="M266" s="2" t="s">
        <v>6680</v>
      </c>
      <c r="N266" s="2" t="s">
        <v>6679</v>
      </c>
      <c r="O266" s="2" t="s">
        <v>6678</v>
      </c>
      <c r="P266" s="2" t="s">
        <v>1195</v>
      </c>
      <c r="Q266" s="2" t="s">
        <v>1196</v>
      </c>
      <c r="R266" s="2" t="s">
        <v>210</v>
      </c>
    </row>
    <row r="267" spans="1:18" x14ac:dyDescent="0.35">
      <c r="A267">
        <v>266</v>
      </c>
      <c r="B267" s="2" t="s">
        <v>1197</v>
      </c>
      <c r="C267" s="2" t="s">
        <v>6681</v>
      </c>
      <c r="D267" s="2" t="s">
        <v>6677</v>
      </c>
      <c r="E267" t="b">
        <v>0</v>
      </c>
      <c r="F267" s="2" t="s">
        <v>1017</v>
      </c>
      <c r="G267" s="2" t="s">
        <v>6678</v>
      </c>
      <c r="H267" s="2" t="s">
        <v>6382</v>
      </c>
      <c r="I267" s="2" t="s">
        <v>6252</v>
      </c>
      <c r="J267" s="2" t="s">
        <v>6252</v>
      </c>
      <c r="K267" s="2" t="s">
        <v>6382</v>
      </c>
      <c r="L267" s="2" t="s">
        <v>6679</v>
      </c>
      <c r="M267" s="2" t="s">
        <v>6680</v>
      </c>
      <c r="N267" s="2" t="s">
        <v>6679</v>
      </c>
      <c r="O267" s="2" t="s">
        <v>6678</v>
      </c>
      <c r="P267" s="2" t="s">
        <v>1199</v>
      </c>
      <c r="Q267" s="2" t="s">
        <v>1200</v>
      </c>
      <c r="R267" s="2" t="s">
        <v>210</v>
      </c>
    </row>
    <row r="268" spans="1:18" x14ac:dyDescent="0.35">
      <c r="A268">
        <v>267</v>
      </c>
      <c r="B268" s="2" t="s">
        <v>1201</v>
      </c>
      <c r="C268" s="2" t="s">
        <v>6682</v>
      </c>
      <c r="D268" s="2" t="s">
        <v>6677</v>
      </c>
      <c r="E268" t="b">
        <v>0</v>
      </c>
      <c r="F268" s="2" t="s">
        <v>1017</v>
      </c>
      <c r="G268" s="2" t="s">
        <v>6678</v>
      </c>
      <c r="H268" s="2" t="s">
        <v>6382</v>
      </c>
      <c r="I268" s="2" t="s">
        <v>6252</v>
      </c>
      <c r="J268" s="2" t="s">
        <v>6252</v>
      </c>
      <c r="K268" s="2" t="s">
        <v>6382</v>
      </c>
      <c r="L268" s="2" t="s">
        <v>6679</v>
      </c>
      <c r="M268" s="2" t="s">
        <v>6680</v>
      </c>
      <c r="N268" s="2" t="s">
        <v>6679</v>
      </c>
      <c r="O268" s="2" t="s">
        <v>6678</v>
      </c>
      <c r="P268" s="2" t="s">
        <v>1203</v>
      </c>
      <c r="Q268" s="2" t="s">
        <v>1204</v>
      </c>
      <c r="R268" s="2" t="s">
        <v>210</v>
      </c>
    </row>
    <row r="269" spans="1:18" x14ac:dyDescent="0.35">
      <c r="A269">
        <v>268</v>
      </c>
      <c r="B269" s="2" t="s">
        <v>1205</v>
      </c>
      <c r="C269" s="2" t="s">
        <v>6683</v>
      </c>
      <c r="D269" s="2" t="s">
        <v>6684</v>
      </c>
      <c r="E269" t="b">
        <v>0</v>
      </c>
      <c r="F269" s="2" t="s">
        <v>1210</v>
      </c>
      <c r="G269" s="2" t="s">
        <v>6685</v>
      </c>
      <c r="H269" s="2" t="s">
        <v>6396</v>
      </c>
      <c r="I269" s="2" t="s">
        <v>6468</v>
      </c>
      <c r="J269" s="2" t="s">
        <v>6252</v>
      </c>
      <c r="K269" s="2" t="s">
        <v>6241</v>
      </c>
      <c r="L269" s="2" t="s">
        <v>6686</v>
      </c>
      <c r="M269" s="2" t="s">
        <v>6320</v>
      </c>
      <c r="N269" s="2" t="s">
        <v>6686</v>
      </c>
      <c r="O269" s="2" t="s">
        <v>6685</v>
      </c>
      <c r="P269" s="2" t="s">
        <v>1208</v>
      </c>
      <c r="Q269" s="2" t="s">
        <v>1209</v>
      </c>
      <c r="R269" s="2" t="s">
        <v>6241</v>
      </c>
    </row>
    <row r="270" spans="1:18" x14ac:dyDescent="0.35">
      <c r="A270">
        <v>269</v>
      </c>
      <c r="B270" s="2" t="s">
        <v>1212</v>
      </c>
      <c r="C270" s="2" t="s">
        <v>6687</v>
      </c>
      <c r="D270" s="2" t="s">
        <v>6684</v>
      </c>
      <c r="E270" t="b">
        <v>0</v>
      </c>
      <c r="F270" s="2" t="s">
        <v>1210</v>
      </c>
      <c r="G270" s="2" t="s">
        <v>6685</v>
      </c>
      <c r="H270" s="2" t="s">
        <v>6396</v>
      </c>
      <c r="I270" s="2" t="s">
        <v>6468</v>
      </c>
      <c r="J270" s="2" t="s">
        <v>6252</v>
      </c>
      <c r="K270" s="2" t="s">
        <v>6241</v>
      </c>
      <c r="L270" s="2" t="s">
        <v>6686</v>
      </c>
      <c r="M270" s="2" t="s">
        <v>6320</v>
      </c>
      <c r="N270" s="2" t="s">
        <v>6686</v>
      </c>
      <c r="O270" s="2" t="s">
        <v>6685</v>
      </c>
      <c r="P270" s="2" t="s">
        <v>186</v>
      </c>
      <c r="Q270" s="2" t="s">
        <v>1214</v>
      </c>
      <c r="R270" s="2" t="s">
        <v>6241</v>
      </c>
    </row>
    <row r="271" spans="1:18" x14ac:dyDescent="0.35">
      <c r="A271">
        <v>270</v>
      </c>
      <c r="B271" s="2" t="s">
        <v>1215</v>
      </c>
      <c r="C271" s="2" t="s">
        <v>6688</v>
      </c>
      <c r="D271" s="2" t="s">
        <v>6684</v>
      </c>
      <c r="E271" t="b">
        <v>0</v>
      </c>
      <c r="F271" s="2" t="s">
        <v>1210</v>
      </c>
      <c r="G271" s="2" t="s">
        <v>6685</v>
      </c>
      <c r="H271" s="2" t="s">
        <v>6396</v>
      </c>
      <c r="I271" s="2" t="s">
        <v>6468</v>
      </c>
      <c r="J271" s="2" t="s">
        <v>6252</v>
      </c>
      <c r="K271" s="2" t="s">
        <v>6241</v>
      </c>
      <c r="L271" s="2" t="s">
        <v>6686</v>
      </c>
      <c r="M271" s="2" t="s">
        <v>6320</v>
      </c>
      <c r="N271" s="2" t="s">
        <v>6686</v>
      </c>
      <c r="O271" s="2" t="s">
        <v>6685</v>
      </c>
      <c r="P271" s="2" t="s">
        <v>1217</v>
      </c>
      <c r="Q271" s="2" t="s">
        <v>1218</v>
      </c>
      <c r="R271" s="2" t="s">
        <v>6241</v>
      </c>
    </row>
    <row r="272" spans="1:18" x14ac:dyDescent="0.35">
      <c r="A272">
        <v>271</v>
      </c>
      <c r="B272" s="2" t="s">
        <v>1219</v>
      </c>
      <c r="C272" s="2" t="s">
        <v>6689</v>
      </c>
      <c r="D272" s="2" t="s">
        <v>6684</v>
      </c>
      <c r="E272" t="b">
        <v>0</v>
      </c>
      <c r="F272" s="2" t="s">
        <v>1210</v>
      </c>
      <c r="G272" s="2" t="s">
        <v>6685</v>
      </c>
      <c r="H272" s="2" t="s">
        <v>6396</v>
      </c>
      <c r="I272" s="2" t="s">
        <v>6468</v>
      </c>
      <c r="J272" s="2" t="s">
        <v>6252</v>
      </c>
      <c r="K272" s="2" t="s">
        <v>6241</v>
      </c>
      <c r="L272" s="2" t="s">
        <v>6686</v>
      </c>
      <c r="M272" s="2" t="s">
        <v>6320</v>
      </c>
      <c r="N272" s="2" t="s">
        <v>6686</v>
      </c>
      <c r="O272" s="2" t="s">
        <v>6685</v>
      </c>
      <c r="P272" s="2" t="s">
        <v>1221</v>
      </c>
      <c r="Q272" s="2" t="s">
        <v>1222</v>
      </c>
      <c r="R272" s="2" t="s">
        <v>6241</v>
      </c>
    </row>
    <row r="273" spans="1:18" x14ac:dyDescent="0.35">
      <c r="A273">
        <v>272</v>
      </c>
      <c r="B273" s="2" t="s">
        <v>1223</v>
      </c>
      <c r="C273" s="2" t="s">
        <v>6690</v>
      </c>
      <c r="D273" s="2" t="s">
        <v>6684</v>
      </c>
      <c r="E273" t="b">
        <v>0</v>
      </c>
      <c r="F273" s="2" t="s">
        <v>1210</v>
      </c>
      <c r="G273" s="2" t="s">
        <v>6685</v>
      </c>
      <c r="H273" s="2" t="s">
        <v>6396</v>
      </c>
      <c r="I273" s="2" t="s">
        <v>6468</v>
      </c>
      <c r="J273" s="2" t="s">
        <v>6252</v>
      </c>
      <c r="K273" s="2" t="s">
        <v>6241</v>
      </c>
      <c r="L273" s="2" t="s">
        <v>6686</v>
      </c>
      <c r="M273" s="2" t="s">
        <v>6320</v>
      </c>
      <c r="N273" s="2" t="s">
        <v>6686</v>
      </c>
      <c r="O273" s="2" t="s">
        <v>6685</v>
      </c>
      <c r="P273" s="2" t="s">
        <v>1225</v>
      </c>
      <c r="Q273" s="2" t="s">
        <v>1226</v>
      </c>
      <c r="R273" s="2" t="s">
        <v>6241</v>
      </c>
    </row>
    <row r="274" spans="1:18" x14ac:dyDescent="0.35">
      <c r="A274">
        <v>273</v>
      </c>
      <c r="B274" s="2" t="s">
        <v>1227</v>
      </c>
      <c r="C274" s="2" t="s">
        <v>6691</v>
      </c>
      <c r="D274" s="2" t="s">
        <v>6684</v>
      </c>
      <c r="E274" t="b">
        <v>0</v>
      </c>
      <c r="F274" s="2" t="s">
        <v>1210</v>
      </c>
      <c r="G274" s="2" t="s">
        <v>6685</v>
      </c>
      <c r="H274" s="2" t="s">
        <v>6396</v>
      </c>
      <c r="I274" s="2" t="s">
        <v>6468</v>
      </c>
      <c r="J274" s="2" t="s">
        <v>6252</v>
      </c>
      <c r="K274" s="2" t="s">
        <v>6241</v>
      </c>
      <c r="L274" s="2" t="s">
        <v>6686</v>
      </c>
      <c r="M274" s="2" t="s">
        <v>6320</v>
      </c>
      <c r="N274" s="2" t="s">
        <v>6686</v>
      </c>
      <c r="O274" s="2" t="s">
        <v>6685</v>
      </c>
      <c r="P274" s="2" t="s">
        <v>1229</v>
      </c>
      <c r="Q274" s="2" t="s">
        <v>1230</v>
      </c>
      <c r="R274" s="2" t="s">
        <v>6241</v>
      </c>
    </row>
    <row r="275" spans="1:18" x14ac:dyDescent="0.35">
      <c r="A275">
        <v>274</v>
      </c>
      <c r="B275" s="2" t="s">
        <v>1231</v>
      </c>
      <c r="C275" s="2" t="s">
        <v>6692</v>
      </c>
      <c r="D275" s="2" t="s">
        <v>6684</v>
      </c>
      <c r="E275" t="b">
        <v>0</v>
      </c>
      <c r="F275" s="2" t="s">
        <v>1210</v>
      </c>
      <c r="G275" s="2" t="s">
        <v>6685</v>
      </c>
      <c r="H275" s="2" t="s">
        <v>6396</v>
      </c>
      <c r="I275" s="2" t="s">
        <v>6468</v>
      </c>
      <c r="J275" s="2" t="s">
        <v>6252</v>
      </c>
      <c r="K275" s="2" t="s">
        <v>6241</v>
      </c>
      <c r="L275" s="2" t="s">
        <v>6686</v>
      </c>
      <c r="M275" s="2" t="s">
        <v>6320</v>
      </c>
      <c r="N275" s="2" t="s">
        <v>6686</v>
      </c>
      <c r="O275" s="2" t="s">
        <v>6685</v>
      </c>
      <c r="P275" s="2" t="s">
        <v>1233</v>
      </c>
      <c r="Q275" s="2" t="s">
        <v>1234</v>
      </c>
      <c r="R275" s="2" t="s">
        <v>6241</v>
      </c>
    </row>
    <row r="276" spans="1:18" x14ac:dyDescent="0.35">
      <c r="A276">
        <v>275</v>
      </c>
      <c r="B276" s="2" t="s">
        <v>1235</v>
      </c>
      <c r="C276" s="2" t="s">
        <v>6693</v>
      </c>
      <c r="D276" s="2" t="s">
        <v>6684</v>
      </c>
      <c r="E276" t="b">
        <v>0</v>
      </c>
      <c r="F276" s="2" t="s">
        <v>1210</v>
      </c>
      <c r="G276" s="2" t="s">
        <v>6685</v>
      </c>
      <c r="H276" s="2" t="s">
        <v>6396</v>
      </c>
      <c r="I276" s="2" t="s">
        <v>6468</v>
      </c>
      <c r="J276" s="2" t="s">
        <v>6252</v>
      </c>
      <c r="K276" s="2" t="s">
        <v>6241</v>
      </c>
      <c r="L276" s="2" t="s">
        <v>6686</v>
      </c>
      <c r="M276" s="2" t="s">
        <v>6320</v>
      </c>
      <c r="N276" s="2" t="s">
        <v>6686</v>
      </c>
      <c r="O276" s="2" t="s">
        <v>6685</v>
      </c>
      <c r="P276" s="2" t="s">
        <v>1237</v>
      </c>
      <c r="Q276" s="2" t="s">
        <v>1238</v>
      </c>
      <c r="R276" s="2" t="s">
        <v>6241</v>
      </c>
    </row>
    <row r="277" spans="1:18" x14ac:dyDescent="0.35">
      <c r="A277">
        <v>276</v>
      </c>
      <c r="B277" s="2" t="s">
        <v>1239</v>
      </c>
      <c r="C277" s="2" t="s">
        <v>6694</v>
      </c>
      <c r="D277" s="2" t="s">
        <v>6684</v>
      </c>
      <c r="E277" t="b">
        <v>0</v>
      </c>
      <c r="F277" s="2" t="s">
        <v>1210</v>
      </c>
      <c r="G277" s="2" t="s">
        <v>6685</v>
      </c>
      <c r="H277" s="2" t="s">
        <v>6396</v>
      </c>
      <c r="I277" s="2" t="s">
        <v>6468</v>
      </c>
      <c r="J277" s="2" t="s">
        <v>6252</v>
      </c>
      <c r="K277" s="2" t="s">
        <v>6241</v>
      </c>
      <c r="L277" s="2" t="s">
        <v>6686</v>
      </c>
      <c r="M277" s="2" t="s">
        <v>6320</v>
      </c>
      <c r="N277" s="2" t="s">
        <v>6686</v>
      </c>
      <c r="O277" s="2" t="s">
        <v>6685</v>
      </c>
      <c r="P277" s="2" t="s">
        <v>1241</v>
      </c>
      <c r="Q277" s="2" t="s">
        <v>1242</v>
      </c>
      <c r="R277" s="2" t="s">
        <v>6241</v>
      </c>
    </row>
    <row r="278" spans="1:18" x14ac:dyDescent="0.35">
      <c r="A278">
        <v>277</v>
      </c>
      <c r="B278" s="2" t="s">
        <v>1243</v>
      </c>
      <c r="C278" s="2" t="s">
        <v>6290</v>
      </c>
      <c r="D278" s="2" t="s">
        <v>6684</v>
      </c>
      <c r="E278" t="b">
        <v>0</v>
      </c>
      <c r="F278" s="2" t="s">
        <v>1210</v>
      </c>
      <c r="G278" s="2" t="s">
        <v>6685</v>
      </c>
      <c r="H278" s="2" t="s">
        <v>6396</v>
      </c>
      <c r="I278" s="2" t="s">
        <v>6468</v>
      </c>
      <c r="J278" s="2" t="s">
        <v>6252</v>
      </c>
      <c r="K278" s="2" t="s">
        <v>6241</v>
      </c>
      <c r="L278" s="2" t="s">
        <v>6686</v>
      </c>
      <c r="M278" s="2" t="s">
        <v>6320</v>
      </c>
      <c r="N278" s="2" t="s">
        <v>6686</v>
      </c>
      <c r="O278" s="2" t="s">
        <v>6685</v>
      </c>
      <c r="P278" s="2" t="s">
        <v>1244</v>
      </c>
      <c r="Q278" s="2" t="s">
        <v>1245</v>
      </c>
      <c r="R278" s="2" t="s">
        <v>6241</v>
      </c>
    </row>
    <row r="279" spans="1:18" x14ac:dyDescent="0.35">
      <c r="A279">
        <v>278</v>
      </c>
      <c r="B279" s="2" t="s">
        <v>1246</v>
      </c>
      <c r="C279" s="2" t="s">
        <v>6695</v>
      </c>
      <c r="D279" s="2" t="s">
        <v>6696</v>
      </c>
      <c r="E279" t="b">
        <v>0</v>
      </c>
      <c r="F279" s="2" t="s">
        <v>1250</v>
      </c>
      <c r="G279" s="2" t="s">
        <v>6697</v>
      </c>
      <c r="H279" s="2" t="s">
        <v>6382</v>
      </c>
      <c r="I279" s="2" t="s">
        <v>6252</v>
      </c>
      <c r="J279" s="2" t="s">
        <v>6252</v>
      </c>
      <c r="K279" s="2" t="s">
        <v>6382</v>
      </c>
      <c r="L279" s="2" t="s">
        <v>6680</v>
      </c>
      <c r="M279" s="2" t="s">
        <v>6698</v>
      </c>
      <c r="N279" s="2" t="s">
        <v>6680</v>
      </c>
      <c r="O279" s="2" t="s">
        <v>6697</v>
      </c>
      <c r="P279" s="2" t="s">
        <v>866</v>
      </c>
      <c r="Q279" s="2" t="s">
        <v>1249</v>
      </c>
      <c r="R279" s="2" t="s">
        <v>210</v>
      </c>
    </row>
    <row r="280" spans="1:18" x14ac:dyDescent="0.35">
      <c r="A280">
        <v>279</v>
      </c>
      <c r="B280" s="2" t="s">
        <v>1252</v>
      </c>
      <c r="C280" s="2" t="s">
        <v>6699</v>
      </c>
      <c r="D280" s="2" t="s">
        <v>6696</v>
      </c>
      <c r="E280" t="b">
        <v>0</v>
      </c>
      <c r="F280" s="2" t="s">
        <v>1250</v>
      </c>
      <c r="G280" s="2" t="s">
        <v>6697</v>
      </c>
      <c r="H280" s="2" t="s">
        <v>6382</v>
      </c>
      <c r="I280" s="2" t="s">
        <v>6252</v>
      </c>
      <c r="J280" s="2" t="s">
        <v>6252</v>
      </c>
      <c r="K280" s="2" t="s">
        <v>6382</v>
      </c>
      <c r="L280" s="2" t="s">
        <v>6680</v>
      </c>
      <c r="M280" s="2" t="s">
        <v>6698</v>
      </c>
      <c r="N280" s="2" t="s">
        <v>6680</v>
      </c>
      <c r="O280" s="2" t="s">
        <v>6697</v>
      </c>
      <c r="P280" s="2" t="s">
        <v>1254</v>
      </c>
      <c r="Q280" s="2" t="s">
        <v>1255</v>
      </c>
      <c r="R280" s="2" t="s">
        <v>210</v>
      </c>
    </row>
    <row r="281" spans="1:18" x14ac:dyDescent="0.35">
      <c r="A281">
        <v>280</v>
      </c>
      <c r="B281" s="2" t="s">
        <v>1256</v>
      </c>
      <c r="C281" s="2" t="s">
        <v>6700</v>
      </c>
      <c r="D281" s="2" t="s">
        <v>6696</v>
      </c>
      <c r="E281" t="b">
        <v>0</v>
      </c>
      <c r="F281" s="2" t="s">
        <v>1250</v>
      </c>
      <c r="G281" s="2" t="s">
        <v>6697</v>
      </c>
      <c r="H281" s="2" t="s">
        <v>6382</v>
      </c>
      <c r="I281" s="2" t="s">
        <v>6252</v>
      </c>
      <c r="J281" s="2" t="s">
        <v>6252</v>
      </c>
      <c r="K281" s="2" t="s">
        <v>6382</v>
      </c>
      <c r="L281" s="2" t="s">
        <v>6680</v>
      </c>
      <c r="M281" s="2" t="s">
        <v>6698</v>
      </c>
      <c r="N281" s="2" t="s">
        <v>6680</v>
      </c>
      <c r="O281" s="2" t="s">
        <v>6697</v>
      </c>
      <c r="P281" s="2" t="s">
        <v>1258</v>
      </c>
      <c r="Q281" s="2" t="s">
        <v>1259</v>
      </c>
      <c r="R281" s="2" t="s">
        <v>210</v>
      </c>
    </row>
    <row r="282" spans="1:18" x14ac:dyDescent="0.35">
      <c r="A282">
        <v>281</v>
      </c>
      <c r="B282" s="2" t="s">
        <v>1260</v>
      </c>
      <c r="C282" s="2" t="s">
        <v>6701</v>
      </c>
      <c r="D282" s="2" t="s">
        <v>6696</v>
      </c>
      <c r="E282" t="b">
        <v>0</v>
      </c>
      <c r="F282" s="2" t="s">
        <v>1250</v>
      </c>
      <c r="G282" s="2" t="s">
        <v>6697</v>
      </c>
      <c r="H282" s="2" t="s">
        <v>6382</v>
      </c>
      <c r="I282" s="2" t="s">
        <v>6252</v>
      </c>
      <c r="J282" s="2" t="s">
        <v>6252</v>
      </c>
      <c r="K282" s="2" t="s">
        <v>6382</v>
      </c>
      <c r="L282" s="2" t="s">
        <v>6680</v>
      </c>
      <c r="M282" s="2" t="s">
        <v>6698</v>
      </c>
      <c r="N282" s="2" t="s">
        <v>6680</v>
      </c>
      <c r="O282" s="2" t="s">
        <v>6697</v>
      </c>
      <c r="P282" s="2" t="s">
        <v>1262</v>
      </c>
      <c r="Q282" s="2" t="s">
        <v>1263</v>
      </c>
      <c r="R282" s="2" t="s">
        <v>210</v>
      </c>
    </row>
    <row r="283" spans="1:18" x14ac:dyDescent="0.35">
      <c r="A283">
        <v>282</v>
      </c>
      <c r="B283" s="2" t="s">
        <v>1264</v>
      </c>
      <c r="C283" s="2" t="s">
        <v>6702</v>
      </c>
      <c r="D283" s="2" t="s">
        <v>6696</v>
      </c>
      <c r="E283" t="b">
        <v>0</v>
      </c>
      <c r="F283" s="2" t="s">
        <v>1250</v>
      </c>
      <c r="G283" s="2" t="s">
        <v>6697</v>
      </c>
      <c r="H283" s="2" t="s">
        <v>6382</v>
      </c>
      <c r="I283" s="2" t="s">
        <v>6252</v>
      </c>
      <c r="J283" s="2" t="s">
        <v>6252</v>
      </c>
      <c r="K283" s="2" t="s">
        <v>6382</v>
      </c>
      <c r="L283" s="2" t="s">
        <v>6680</v>
      </c>
      <c r="M283" s="2" t="s">
        <v>6698</v>
      </c>
      <c r="N283" s="2" t="s">
        <v>6680</v>
      </c>
      <c r="O283" s="2" t="s">
        <v>6697</v>
      </c>
      <c r="P283" s="2" t="s">
        <v>1266</v>
      </c>
      <c r="Q283" s="2" t="s">
        <v>1267</v>
      </c>
      <c r="R283" s="2" t="s">
        <v>210</v>
      </c>
    </row>
    <row r="284" spans="1:18" x14ac:dyDescent="0.35">
      <c r="A284">
        <v>283</v>
      </c>
      <c r="B284" s="2" t="s">
        <v>1268</v>
      </c>
      <c r="C284" s="2" t="s">
        <v>6703</v>
      </c>
      <c r="D284" s="2" t="s">
        <v>6696</v>
      </c>
      <c r="E284" t="b">
        <v>0</v>
      </c>
      <c r="F284" s="2" t="s">
        <v>1250</v>
      </c>
      <c r="G284" s="2" t="s">
        <v>6697</v>
      </c>
      <c r="H284" s="2" t="s">
        <v>6382</v>
      </c>
      <c r="I284" s="2" t="s">
        <v>6252</v>
      </c>
      <c r="J284" s="2" t="s">
        <v>6252</v>
      </c>
      <c r="K284" s="2" t="s">
        <v>6382</v>
      </c>
      <c r="L284" s="2" t="s">
        <v>6680</v>
      </c>
      <c r="M284" s="2" t="s">
        <v>6698</v>
      </c>
      <c r="N284" s="2" t="s">
        <v>6680</v>
      </c>
      <c r="O284" s="2" t="s">
        <v>6697</v>
      </c>
      <c r="P284" s="2" t="s">
        <v>1270</v>
      </c>
      <c r="Q284" s="2" t="s">
        <v>1271</v>
      </c>
      <c r="R284" s="2" t="s">
        <v>210</v>
      </c>
    </row>
    <row r="285" spans="1:18" x14ac:dyDescent="0.35">
      <c r="A285">
        <v>284</v>
      </c>
      <c r="B285" s="2" t="s">
        <v>1272</v>
      </c>
      <c r="C285" s="2" t="s">
        <v>6704</v>
      </c>
      <c r="D285" s="2" t="s">
        <v>6705</v>
      </c>
      <c r="E285" t="b">
        <v>0</v>
      </c>
      <c r="F285" s="2" t="s">
        <v>1250</v>
      </c>
      <c r="G285" s="2" t="s">
        <v>6706</v>
      </c>
      <c r="H285" s="2" t="s">
        <v>6382</v>
      </c>
      <c r="I285" s="2" t="s">
        <v>6252</v>
      </c>
      <c r="J285" s="2" t="s">
        <v>6252</v>
      </c>
      <c r="K285" s="2" t="s">
        <v>6382</v>
      </c>
      <c r="L285" s="2" t="s">
        <v>6470</v>
      </c>
      <c r="M285" s="2" t="s">
        <v>6707</v>
      </c>
      <c r="N285" s="2" t="s">
        <v>6470</v>
      </c>
      <c r="O285" s="2" t="s">
        <v>6706</v>
      </c>
      <c r="P285" s="2" t="s">
        <v>1275</v>
      </c>
      <c r="Q285" s="2" t="s">
        <v>1276</v>
      </c>
      <c r="R285" s="2" t="s">
        <v>210</v>
      </c>
    </row>
    <row r="286" spans="1:18" x14ac:dyDescent="0.35">
      <c r="A286">
        <v>285</v>
      </c>
      <c r="B286" s="2" t="s">
        <v>1277</v>
      </c>
      <c r="C286" s="2" t="s">
        <v>6708</v>
      </c>
      <c r="D286" s="2" t="s">
        <v>6705</v>
      </c>
      <c r="E286" t="b">
        <v>0</v>
      </c>
      <c r="F286" s="2" t="s">
        <v>1250</v>
      </c>
      <c r="G286" s="2" t="s">
        <v>6706</v>
      </c>
      <c r="H286" s="2" t="s">
        <v>6382</v>
      </c>
      <c r="I286" s="2" t="s">
        <v>6252</v>
      </c>
      <c r="J286" s="2" t="s">
        <v>6252</v>
      </c>
      <c r="K286" s="2" t="s">
        <v>6382</v>
      </c>
      <c r="L286" s="2" t="s">
        <v>6470</v>
      </c>
      <c r="M286" s="2" t="s">
        <v>6707</v>
      </c>
      <c r="N286" s="2" t="s">
        <v>6470</v>
      </c>
      <c r="O286" s="2" t="s">
        <v>6706</v>
      </c>
      <c r="P286" s="2" t="s">
        <v>1279</v>
      </c>
      <c r="Q286" s="2" t="s">
        <v>1280</v>
      </c>
      <c r="R286" s="2" t="s">
        <v>210</v>
      </c>
    </row>
    <row r="287" spans="1:18" x14ac:dyDescent="0.35">
      <c r="A287">
        <v>286</v>
      </c>
      <c r="B287" s="2" t="s">
        <v>1281</v>
      </c>
      <c r="C287" s="2" t="s">
        <v>6709</v>
      </c>
      <c r="D287" s="2" t="s">
        <v>6705</v>
      </c>
      <c r="E287" t="b">
        <v>0</v>
      </c>
      <c r="F287" s="2" t="s">
        <v>1250</v>
      </c>
      <c r="G287" s="2" t="s">
        <v>6706</v>
      </c>
      <c r="H287" s="2" t="s">
        <v>6382</v>
      </c>
      <c r="I287" s="2" t="s">
        <v>6252</v>
      </c>
      <c r="J287" s="2" t="s">
        <v>6252</v>
      </c>
      <c r="K287" s="2" t="s">
        <v>6382</v>
      </c>
      <c r="L287" s="2" t="s">
        <v>6470</v>
      </c>
      <c r="M287" s="2" t="s">
        <v>6707</v>
      </c>
      <c r="N287" s="2" t="s">
        <v>6470</v>
      </c>
      <c r="O287" s="2" t="s">
        <v>6706</v>
      </c>
      <c r="P287" s="2" t="s">
        <v>1283</v>
      </c>
      <c r="Q287" s="2" t="s">
        <v>1284</v>
      </c>
      <c r="R287" s="2" t="s">
        <v>210</v>
      </c>
    </row>
    <row r="288" spans="1:18" x14ac:dyDescent="0.35">
      <c r="A288">
        <v>287</v>
      </c>
      <c r="B288" s="2" t="s">
        <v>1285</v>
      </c>
      <c r="C288" s="2" t="s">
        <v>6710</v>
      </c>
      <c r="D288" s="2" t="s">
        <v>6711</v>
      </c>
      <c r="E288" t="b">
        <v>0</v>
      </c>
      <c r="F288" s="2" t="s">
        <v>1290</v>
      </c>
      <c r="G288" s="2" t="s">
        <v>6712</v>
      </c>
      <c r="H288" s="2" t="s">
        <v>6382</v>
      </c>
      <c r="I288" s="2" t="s">
        <v>6252</v>
      </c>
      <c r="J288" s="2" t="s">
        <v>6252</v>
      </c>
      <c r="K288" s="2" t="s">
        <v>6382</v>
      </c>
      <c r="L288" s="2" t="s">
        <v>6713</v>
      </c>
      <c r="M288" s="2" t="s">
        <v>6714</v>
      </c>
      <c r="N288" s="2" t="s">
        <v>6713</v>
      </c>
      <c r="O288" s="2" t="s">
        <v>6712</v>
      </c>
      <c r="P288" s="2" t="s">
        <v>1288</v>
      </c>
      <c r="Q288" s="2" t="s">
        <v>1289</v>
      </c>
      <c r="R288" s="2" t="s">
        <v>210</v>
      </c>
    </row>
    <row r="289" spans="1:18" x14ac:dyDescent="0.35">
      <c r="A289">
        <v>288</v>
      </c>
      <c r="B289" s="2" t="s">
        <v>1292</v>
      </c>
      <c r="C289" s="2" t="s">
        <v>6715</v>
      </c>
      <c r="D289" s="2" t="s">
        <v>6711</v>
      </c>
      <c r="E289" t="b">
        <v>0</v>
      </c>
      <c r="F289" s="2" t="s">
        <v>1290</v>
      </c>
      <c r="G289" s="2" t="s">
        <v>6712</v>
      </c>
      <c r="H289" s="2" t="s">
        <v>6382</v>
      </c>
      <c r="I289" s="2" t="s">
        <v>6252</v>
      </c>
      <c r="J289" s="2" t="s">
        <v>6252</v>
      </c>
      <c r="K289" s="2" t="s">
        <v>6382</v>
      </c>
      <c r="L289" s="2" t="s">
        <v>6713</v>
      </c>
      <c r="M289" s="2" t="s">
        <v>6714</v>
      </c>
      <c r="N289" s="2" t="s">
        <v>6713</v>
      </c>
      <c r="O289" s="2" t="s">
        <v>6712</v>
      </c>
      <c r="P289" s="2" t="s">
        <v>1294</v>
      </c>
      <c r="Q289" s="2" t="s">
        <v>1295</v>
      </c>
      <c r="R289" s="2" t="s">
        <v>210</v>
      </c>
    </row>
    <row r="290" spans="1:18" x14ac:dyDescent="0.35">
      <c r="A290">
        <v>289</v>
      </c>
      <c r="B290" s="2" t="s">
        <v>1296</v>
      </c>
      <c r="C290" s="2" t="s">
        <v>6716</v>
      </c>
      <c r="D290" s="2" t="s">
        <v>6711</v>
      </c>
      <c r="E290" t="b">
        <v>0</v>
      </c>
      <c r="F290" s="2" t="s">
        <v>1290</v>
      </c>
      <c r="G290" s="2" t="s">
        <v>6712</v>
      </c>
      <c r="H290" s="2" t="s">
        <v>6382</v>
      </c>
      <c r="I290" s="2" t="s">
        <v>6252</v>
      </c>
      <c r="J290" s="2" t="s">
        <v>6252</v>
      </c>
      <c r="K290" s="2" t="s">
        <v>6382</v>
      </c>
      <c r="L290" s="2" t="s">
        <v>6713</v>
      </c>
      <c r="M290" s="2" t="s">
        <v>6714</v>
      </c>
      <c r="N290" s="2" t="s">
        <v>6713</v>
      </c>
      <c r="O290" s="2" t="s">
        <v>6712</v>
      </c>
      <c r="P290" s="2" t="s">
        <v>1298</v>
      </c>
      <c r="Q290" s="2" t="s">
        <v>1299</v>
      </c>
      <c r="R290" s="2" t="s">
        <v>210</v>
      </c>
    </row>
    <row r="291" spans="1:18" x14ac:dyDescent="0.35">
      <c r="A291">
        <v>290</v>
      </c>
      <c r="B291" s="2" t="s">
        <v>1300</v>
      </c>
      <c r="C291" s="2" t="s">
        <v>6717</v>
      </c>
      <c r="D291" s="2" t="s">
        <v>6711</v>
      </c>
      <c r="E291" t="b">
        <v>0</v>
      </c>
      <c r="F291" s="2" t="s">
        <v>1290</v>
      </c>
      <c r="G291" s="2" t="s">
        <v>6712</v>
      </c>
      <c r="H291" s="2" t="s">
        <v>6382</v>
      </c>
      <c r="I291" s="2" t="s">
        <v>6252</v>
      </c>
      <c r="J291" s="2" t="s">
        <v>6252</v>
      </c>
      <c r="K291" s="2" t="s">
        <v>6382</v>
      </c>
      <c r="L291" s="2" t="s">
        <v>6713</v>
      </c>
      <c r="M291" s="2" t="s">
        <v>6714</v>
      </c>
      <c r="N291" s="2" t="s">
        <v>6713</v>
      </c>
      <c r="O291" s="2" t="s">
        <v>6712</v>
      </c>
      <c r="P291" s="2" t="s">
        <v>1302</v>
      </c>
      <c r="Q291" s="2" t="s">
        <v>1303</v>
      </c>
      <c r="R291" s="2" t="s">
        <v>210</v>
      </c>
    </row>
    <row r="292" spans="1:18" x14ac:dyDescent="0.35">
      <c r="A292">
        <v>291</v>
      </c>
      <c r="B292" s="2" t="s">
        <v>1304</v>
      </c>
      <c r="C292" s="2" t="s">
        <v>6718</v>
      </c>
      <c r="D292" s="2" t="s">
        <v>6711</v>
      </c>
      <c r="E292" t="b">
        <v>0</v>
      </c>
      <c r="F292" s="2" t="s">
        <v>1290</v>
      </c>
      <c r="G292" s="2" t="s">
        <v>6712</v>
      </c>
      <c r="H292" s="2" t="s">
        <v>6382</v>
      </c>
      <c r="I292" s="2" t="s">
        <v>6252</v>
      </c>
      <c r="J292" s="2" t="s">
        <v>6252</v>
      </c>
      <c r="K292" s="2" t="s">
        <v>6382</v>
      </c>
      <c r="L292" s="2" t="s">
        <v>6713</v>
      </c>
      <c r="M292" s="2" t="s">
        <v>6714</v>
      </c>
      <c r="N292" s="2" t="s">
        <v>6713</v>
      </c>
      <c r="O292" s="2" t="s">
        <v>6712</v>
      </c>
      <c r="P292" s="2" t="s">
        <v>1306</v>
      </c>
      <c r="Q292" s="2" t="s">
        <v>1307</v>
      </c>
      <c r="R292" s="2" t="s">
        <v>210</v>
      </c>
    </row>
    <row r="293" spans="1:18" x14ac:dyDescent="0.35">
      <c r="A293">
        <v>292</v>
      </c>
      <c r="B293" s="2" t="s">
        <v>1308</v>
      </c>
      <c r="C293" s="2" t="s">
        <v>6719</v>
      </c>
      <c r="D293" s="2" t="s">
        <v>6711</v>
      </c>
      <c r="E293" t="b">
        <v>0</v>
      </c>
      <c r="F293" s="2" t="s">
        <v>1290</v>
      </c>
      <c r="G293" s="2" t="s">
        <v>6712</v>
      </c>
      <c r="H293" s="2" t="s">
        <v>6382</v>
      </c>
      <c r="I293" s="2" t="s">
        <v>6252</v>
      </c>
      <c r="J293" s="2" t="s">
        <v>6252</v>
      </c>
      <c r="K293" s="2" t="s">
        <v>6382</v>
      </c>
      <c r="L293" s="2" t="s">
        <v>6713</v>
      </c>
      <c r="M293" s="2" t="s">
        <v>6714</v>
      </c>
      <c r="N293" s="2" t="s">
        <v>6713</v>
      </c>
      <c r="O293" s="2" t="s">
        <v>6712</v>
      </c>
      <c r="P293" s="2" t="s">
        <v>1310</v>
      </c>
      <c r="Q293" s="2" t="s">
        <v>1311</v>
      </c>
      <c r="R293" s="2" t="s">
        <v>210</v>
      </c>
    </row>
    <row r="294" spans="1:18" x14ac:dyDescent="0.35">
      <c r="A294">
        <v>293</v>
      </c>
      <c r="B294" s="2" t="s">
        <v>1312</v>
      </c>
      <c r="C294" s="2" t="s">
        <v>6720</v>
      </c>
      <c r="D294" s="2" t="s">
        <v>6711</v>
      </c>
      <c r="E294" t="b">
        <v>0</v>
      </c>
      <c r="F294" s="2" t="s">
        <v>1290</v>
      </c>
      <c r="G294" s="2" t="s">
        <v>6712</v>
      </c>
      <c r="H294" s="2" t="s">
        <v>6382</v>
      </c>
      <c r="I294" s="2" t="s">
        <v>6252</v>
      </c>
      <c r="J294" s="2" t="s">
        <v>6252</v>
      </c>
      <c r="K294" s="2" t="s">
        <v>6382</v>
      </c>
      <c r="L294" s="2" t="s">
        <v>6713</v>
      </c>
      <c r="M294" s="2" t="s">
        <v>6714</v>
      </c>
      <c r="N294" s="2" t="s">
        <v>6713</v>
      </c>
      <c r="O294" s="2" t="s">
        <v>6712</v>
      </c>
      <c r="P294" s="2" t="s">
        <v>1314</v>
      </c>
      <c r="Q294" s="2" t="s">
        <v>1315</v>
      </c>
      <c r="R294" s="2" t="s">
        <v>210</v>
      </c>
    </row>
    <row r="295" spans="1:18" x14ac:dyDescent="0.35">
      <c r="A295">
        <v>294</v>
      </c>
      <c r="B295" s="2" t="s">
        <v>1316</v>
      </c>
      <c r="C295" s="2" t="s">
        <v>6721</v>
      </c>
      <c r="D295" s="2" t="s">
        <v>6711</v>
      </c>
      <c r="E295" t="b">
        <v>0</v>
      </c>
      <c r="F295" s="2" t="s">
        <v>1290</v>
      </c>
      <c r="G295" s="2" t="s">
        <v>6712</v>
      </c>
      <c r="H295" s="2" t="s">
        <v>6382</v>
      </c>
      <c r="I295" s="2" t="s">
        <v>6252</v>
      </c>
      <c r="J295" s="2" t="s">
        <v>6252</v>
      </c>
      <c r="K295" s="2" t="s">
        <v>6382</v>
      </c>
      <c r="L295" s="2" t="s">
        <v>6713</v>
      </c>
      <c r="M295" s="2" t="s">
        <v>6714</v>
      </c>
      <c r="N295" s="2" t="s">
        <v>6713</v>
      </c>
      <c r="O295" s="2" t="s">
        <v>6712</v>
      </c>
      <c r="P295" s="2" t="s">
        <v>1318</v>
      </c>
      <c r="Q295" s="2" t="s">
        <v>1319</v>
      </c>
      <c r="R295" s="2" t="s">
        <v>210</v>
      </c>
    </row>
    <row r="296" spans="1:18" x14ac:dyDescent="0.35">
      <c r="A296">
        <v>295</v>
      </c>
      <c r="B296" s="2" t="s">
        <v>1320</v>
      </c>
      <c r="C296" s="2" t="s">
        <v>6722</v>
      </c>
      <c r="D296" s="2" t="s">
        <v>6711</v>
      </c>
      <c r="E296" t="b">
        <v>0</v>
      </c>
      <c r="F296" s="2" t="s">
        <v>1290</v>
      </c>
      <c r="G296" s="2" t="s">
        <v>6712</v>
      </c>
      <c r="H296" s="2" t="s">
        <v>6382</v>
      </c>
      <c r="I296" s="2" t="s">
        <v>6252</v>
      </c>
      <c r="J296" s="2" t="s">
        <v>6252</v>
      </c>
      <c r="K296" s="2" t="s">
        <v>6382</v>
      </c>
      <c r="L296" s="2" t="s">
        <v>6713</v>
      </c>
      <c r="M296" s="2" t="s">
        <v>6714</v>
      </c>
      <c r="N296" s="2" t="s">
        <v>6713</v>
      </c>
      <c r="O296" s="2" t="s">
        <v>6712</v>
      </c>
      <c r="P296" s="2" t="s">
        <v>1322</v>
      </c>
      <c r="Q296" s="2" t="s">
        <v>1289</v>
      </c>
      <c r="R296" s="2" t="s">
        <v>210</v>
      </c>
    </row>
    <row r="297" spans="1:18" x14ac:dyDescent="0.35">
      <c r="A297">
        <v>296</v>
      </c>
      <c r="B297" s="2" t="s">
        <v>1323</v>
      </c>
      <c r="C297" s="2" t="s">
        <v>6723</v>
      </c>
      <c r="D297" s="2" t="s">
        <v>6724</v>
      </c>
      <c r="E297" t="b">
        <v>0</v>
      </c>
      <c r="F297" s="2" t="s">
        <v>1328</v>
      </c>
      <c r="G297" s="2" t="s">
        <v>6725</v>
      </c>
      <c r="H297" s="2" t="s">
        <v>6251</v>
      </c>
      <c r="I297" s="2" t="s">
        <v>6252</v>
      </c>
      <c r="J297" s="2" t="s">
        <v>6252</v>
      </c>
      <c r="K297" s="2" t="s">
        <v>6382</v>
      </c>
      <c r="L297" s="2" t="s">
        <v>6726</v>
      </c>
      <c r="M297" s="2" t="s">
        <v>6727</v>
      </c>
      <c r="N297" s="2" t="s">
        <v>6726</v>
      </c>
      <c r="O297" s="2" t="s">
        <v>6725</v>
      </c>
      <c r="P297" s="2" t="s">
        <v>1326</v>
      </c>
      <c r="Q297" s="2" t="s">
        <v>1327</v>
      </c>
      <c r="R297" s="2" t="s">
        <v>6256</v>
      </c>
    </row>
    <row r="298" spans="1:18" x14ac:dyDescent="0.35">
      <c r="A298">
        <v>297</v>
      </c>
      <c r="B298" s="2" t="s">
        <v>1330</v>
      </c>
      <c r="C298" s="2" t="s">
        <v>6728</v>
      </c>
      <c r="D298" s="2" t="s">
        <v>6724</v>
      </c>
      <c r="E298" t="b">
        <v>0</v>
      </c>
      <c r="F298" s="2" t="s">
        <v>1328</v>
      </c>
      <c r="G298" s="2" t="s">
        <v>6725</v>
      </c>
      <c r="H298" s="2" t="s">
        <v>6251</v>
      </c>
      <c r="I298" s="2" t="s">
        <v>6252</v>
      </c>
      <c r="J298" s="2" t="s">
        <v>6252</v>
      </c>
      <c r="K298" s="2" t="s">
        <v>6382</v>
      </c>
      <c r="L298" s="2" t="s">
        <v>6726</v>
      </c>
      <c r="M298" s="2" t="s">
        <v>6727</v>
      </c>
      <c r="N298" s="2" t="s">
        <v>6726</v>
      </c>
      <c r="O298" s="2" t="s">
        <v>6725</v>
      </c>
      <c r="P298" s="2" t="s">
        <v>1332</v>
      </c>
      <c r="Q298" s="2" t="s">
        <v>1333</v>
      </c>
      <c r="R298" s="2" t="s">
        <v>6256</v>
      </c>
    </row>
    <row r="299" spans="1:18" x14ac:dyDescent="0.35">
      <c r="A299">
        <v>298</v>
      </c>
      <c r="B299" s="2" t="s">
        <v>1334</v>
      </c>
      <c r="C299" s="2" t="s">
        <v>6349</v>
      </c>
      <c r="D299" s="2" t="s">
        <v>6724</v>
      </c>
      <c r="E299" t="b">
        <v>0</v>
      </c>
      <c r="F299" s="2" t="s">
        <v>1328</v>
      </c>
      <c r="G299" s="2" t="s">
        <v>6725</v>
      </c>
      <c r="H299" s="2" t="s">
        <v>6251</v>
      </c>
      <c r="I299" s="2" t="s">
        <v>6252</v>
      </c>
      <c r="J299" s="2" t="s">
        <v>6252</v>
      </c>
      <c r="K299" s="2" t="s">
        <v>6382</v>
      </c>
      <c r="L299" s="2" t="s">
        <v>6726</v>
      </c>
      <c r="M299" s="2" t="s">
        <v>6727</v>
      </c>
      <c r="N299" s="2" t="s">
        <v>6726</v>
      </c>
      <c r="O299" s="2" t="s">
        <v>6725</v>
      </c>
      <c r="P299" s="2" t="s">
        <v>1335</v>
      </c>
      <c r="Q299" s="2" t="s">
        <v>1336</v>
      </c>
      <c r="R299" s="2" t="s">
        <v>6256</v>
      </c>
    </row>
    <row r="300" spans="1:18" x14ac:dyDescent="0.35">
      <c r="A300">
        <v>299</v>
      </c>
      <c r="B300" s="2" t="s">
        <v>1337</v>
      </c>
      <c r="C300" s="2" t="s">
        <v>6729</v>
      </c>
      <c r="D300" s="2" t="s">
        <v>6724</v>
      </c>
      <c r="E300" t="b">
        <v>0</v>
      </c>
      <c r="F300" s="2" t="s">
        <v>1328</v>
      </c>
      <c r="G300" s="2" t="s">
        <v>6725</v>
      </c>
      <c r="H300" s="2" t="s">
        <v>6251</v>
      </c>
      <c r="I300" s="2" t="s">
        <v>6252</v>
      </c>
      <c r="J300" s="2" t="s">
        <v>6252</v>
      </c>
      <c r="K300" s="2" t="s">
        <v>6382</v>
      </c>
      <c r="L300" s="2" t="s">
        <v>6726</v>
      </c>
      <c r="M300" s="2" t="s">
        <v>6727</v>
      </c>
      <c r="N300" s="2" t="s">
        <v>6726</v>
      </c>
      <c r="O300" s="2" t="s">
        <v>6725</v>
      </c>
      <c r="P300" s="2" t="s">
        <v>1339</v>
      </c>
      <c r="Q300" s="2" t="s">
        <v>1340</v>
      </c>
      <c r="R300" s="2" t="s">
        <v>6256</v>
      </c>
    </row>
    <row r="301" spans="1:18" x14ac:dyDescent="0.35">
      <c r="A301">
        <v>300</v>
      </c>
      <c r="B301" s="2" t="s">
        <v>1341</v>
      </c>
      <c r="C301" s="2" t="s">
        <v>6730</v>
      </c>
      <c r="D301" s="2" t="s">
        <v>6724</v>
      </c>
      <c r="E301" t="b">
        <v>0</v>
      </c>
      <c r="F301" s="2" t="s">
        <v>1328</v>
      </c>
      <c r="G301" s="2" t="s">
        <v>6725</v>
      </c>
      <c r="H301" s="2" t="s">
        <v>6251</v>
      </c>
      <c r="I301" s="2" t="s">
        <v>6252</v>
      </c>
      <c r="J301" s="2" t="s">
        <v>6252</v>
      </c>
      <c r="K301" s="2" t="s">
        <v>6382</v>
      </c>
      <c r="L301" s="2" t="s">
        <v>6726</v>
      </c>
      <c r="M301" s="2" t="s">
        <v>6727</v>
      </c>
      <c r="N301" s="2" t="s">
        <v>6726</v>
      </c>
      <c r="O301" s="2" t="s">
        <v>6725</v>
      </c>
      <c r="P301" s="2" t="s">
        <v>1343</v>
      </c>
      <c r="Q301" s="2" t="s">
        <v>1344</v>
      </c>
      <c r="R301" s="2" t="s">
        <v>6256</v>
      </c>
    </row>
    <row r="302" spans="1:18" x14ac:dyDescent="0.35">
      <c r="A302">
        <v>301</v>
      </c>
      <c r="B302" s="2" t="s">
        <v>1345</v>
      </c>
      <c r="C302" s="2" t="s">
        <v>6731</v>
      </c>
      <c r="D302" s="2" t="s">
        <v>6724</v>
      </c>
      <c r="E302" t="b">
        <v>0</v>
      </c>
      <c r="F302" s="2" t="s">
        <v>1328</v>
      </c>
      <c r="G302" s="2" t="s">
        <v>6725</v>
      </c>
      <c r="H302" s="2" t="s">
        <v>6251</v>
      </c>
      <c r="I302" s="2" t="s">
        <v>6252</v>
      </c>
      <c r="J302" s="2" t="s">
        <v>6252</v>
      </c>
      <c r="K302" s="2" t="s">
        <v>6382</v>
      </c>
      <c r="L302" s="2" t="s">
        <v>6726</v>
      </c>
      <c r="M302" s="2" t="s">
        <v>6727</v>
      </c>
      <c r="N302" s="2" t="s">
        <v>6726</v>
      </c>
      <c r="O302" s="2" t="s">
        <v>6725</v>
      </c>
      <c r="P302" s="2" t="s">
        <v>1347</v>
      </c>
      <c r="Q302" s="2" t="s">
        <v>1348</v>
      </c>
      <c r="R302" s="2" t="s">
        <v>6256</v>
      </c>
    </row>
    <row r="303" spans="1:18" x14ac:dyDescent="0.35">
      <c r="A303">
        <v>302</v>
      </c>
      <c r="B303" s="2" t="s">
        <v>1349</v>
      </c>
      <c r="C303" s="2" t="s">
        <v>6371</v>
      </c>
      <c r="D303" s="2" t="s">
        <v>6724</v>
      </c>
      <c r="E303" t="b">
        <v>0</v>
      </c>
      <c r="F303" s="2" t="s">
        <v>1328</v>
      </c>
      <c r="G303" s="2" t="s">
        <v>6725</v>
      </c>
      <c r="H303" s="2" t="s">
        <v>6251</v>
      </c>
      <c r="I303" s="2" t="s">
        <v>6252</v>
      </c>
      <c r="J303" s="2" t="s">
        <v>6252</v>
      </c>
      <c r="K303" s="2" t="s">
        <v>6382</v>
      </c>
      <c r="L303" s="2" t="s">
        <v>6726</v>
      </c>
      <c r="M303" s="2" t="s">
        <v>6727</v>
      </c>
      <c r="N303" s="2" t="s">
        <v>6726</v>
      </c>
      <c r="O303" s="2" t="s">
        <v>6725</v>
      </c>
      <c r="P303" s="2" t="s">
        <v>1350</v>
      </c>
      <c r="Q303" s="2" t="s">
        <v>1351</v>
      </c>
      <c r="R303" s="2" t="s">
        <v>6256</v>
      </c>
    </row>
    <row r="304" spans="1:18" x14ac:dyDescent="0.35">
      <c r="A304">
        <v>303</v>
      </c>
      <c r="B304" s="2" t="s">
        <v>1352</v>
      </c>
      <c r="C304" s="2" t="s">
        <v>6732</v>
      </c>
      <c r="D304" s="2" t="s">
        <v>6724</v>
      </c>
      <c r="E304" t="b">
        <v>0</v>
      </c>
      <c r="F304" s="2" t="s">
        <v>1328</v>
      </c>
      <c r="G304" s="2" t="s">
        <v>6725</v>
      </c>
      <c r="H304" s="2" t="s">
        <v>6251</v>
      </c>
      <c r="I304" s="2" t="s">
        <v>6252</v>
      </c>
      <c r="J304" s="2" t="s">
        <v>6252</v>
      </c>
      <c r="K304" s="2" t="s">
        <v>6382</v>
      </c>
      <c r="L304" s="2" t="s">
        <v>6726</v>
      </c>
      <c r="M304" s="2" t="s">
        <v>6727</v>
      </c>
      <c r="N304" s="2" t="s">
        <v>6726</v>
      </c>
      <c r="O304" s="2" t="s">
        <v>6725</v>
      </c>
      <c r="P304" s="2" t="s">
        <v>1354</v>
      </c>
      <c r="Q304" s="2" t="s">
        <v>1355</v>
      </c>
      <c r="R304" s="2" t="s">
        <v>6256</v>
      </c>
    </row>
    <row r="305" spans="1:18" x14ac:dyDescent="0.35">
      <c r="A305">
        <v>304</v>
      </c>
      <c r="B305" s="2" t="s">
        <v>1356</v>
      </c>
      <c r="C305" s="2" t="s">
        <v>6733</v>
      </c>
      <c r="D305" s="2" t="s">
        <v>6734</v>
      </c>
      <c r="E305" t="b">
        <v>0</v>
      </c>
      <c r="F305" s="2" t="s">
        <v>1328</v>
      </c>
      <c r="G305" s="2" t="s">
        <v>6735</v>
      </c>
      <c r="H305" s="2" t="s">
        <v>6396</v>
      </c>
      <c r="I305" s="2" t="s">
        <v>6252</v>
      </c>
      <c r="J305" s="2" t="s">
        <v>6252</v>
      </c>
      <c r="K305" s="2" t="s">
        <v>6382</v>
      </c>
      <c r="L305" s="2" t="s">
        <v>6736</v>
      </c>
      <c r="M305" s="2" t="s">
        <v>6599</v>
      </c>
      <c r="N305" s="2" t="s">
        <v>6736</v>
      </c>
      <c r="O305" s="2" t="s">
        <v>6735</v>
      </c>
      <c r="P305" s="2" t="s">
        <v>1359</v>
      </c>
      <c r="Q305" s="2" t="s">
        <v>1360</v>
      </c>
      <c r="R305" s="2" t="s">
        <v>210</v>
      </c>
    </row>
    <row r="306" spans="1:18" x14ac:dyDescent="0.35">
      <c r="A306">
        <v>305</v>
      </c>
      <c r="B306" s="2" t="s">
        <v>1361</v>
      </c>
      <c r="C306" s="2" t="s">
        <v>6737</v>
      </c>
      <c r="D306" s="2" t="s">
        <v>6734</v>
      </c>
      <c r="E306" t="b">
        <v>0</v>
      </c>
      <c r="F306" s="2" t="s">
        <v>1328</v>
      </c>
      <c r="G306" s="2" t="s">
        <v>6735</v>
      </c>
      <c r="H306" s="2" t="s">
        <v>6396</v>
      </c>
      <c r="I306" s="2" t="s">
        <v>6252</v>
      </c>
      <c r="J306" s="2" t="s">
        <v>6252</v>
      </c>
      <c r="K306" s="2" t="s">
        <v>6382</v>
      </c>
      <c r="L306" s="2" t="s">
        <v>6736</v>
      </c>
      <c r="M306" s="2" t="s">
        <v>6599</v>
      </c>
      <c r="N306" s="2" t="s">
        <v>6736</v>
      </c>
      <c r="O306" s="2" t="s">
        <v>6735</v>
      </c>
      <c r="P306" s="2" t="s">
        <v>1363</v>
      </c>
      <c r="Q306" s="2" t="s">
        <v>1364</v>
      </c>
      <c r="R306" s="2" t="s">
        <v>210</v>
      </c>
    </row>
    <row r="307" spans="1:18" x14ac:dyDescent="0.35">
      <c r="A307">
        <v>306</v>
      </c>
      <c r="B307" s="2" t="s">
        <v>1365</v>
      </c>
      <c r="C307" s="2" t="s">
        <v>6738</v>
      </c>
      <c r="D307" s="2" t="s">
        <v>6734</v>
      </c>
      <c r="E307" t="b">
        <v>0</v>
      </c>
      <c r="F307" s="2" t="s">
        <v>1328</v>
      </c>
      <c r="G307" s="2" t="s">
        <v>6735</v>
      </c>
      <c r="H307" s="2" t="s">
        <v>6396</v>
      </c>
      <c r="I307" s="2" t="s">
        <v>6252</v>
      </c>
      <c r="J307" s="2" t="s">
        <v>6252</v>
      </c>
      <c r="K307" s="2" t="s">
        <v>6382</v>
      </c>
      <c r="L307" s="2" t="s">
        <v>6736</v>
      </c>
      <c r="M307" s="2" t="s">
        <v>6599</v>
      </c>
      <c r="N307" s="2" t="s">
        <v>6736</v>
      </c>
      <c r="O307" s="2" t="s">
        <v>6735</v>
      </c>
      <c r="P307" s="2" t="s">
        <v>1367</v>
      </c>
      <c r="Q307" s="2" t="s">
        <v>1368</v>
      </c>
      <c r="R307" s="2" t="s">
        <v>210</v>
      </c>
    </row>
    <row r="308" spans="1:18" x14ac:dyDescent="0.35">
      <c r="A308">
        <v>307</v>
      </c>
      <c r="B308" s="2" t="s">
        <v>1369</v>
      </c>
      <c r="C308" s="2" t="s">
        <v>6739</v>
      </c>
      <c r="D308" s="2" t="s">
        <v>6734</v>
      </c>
      <c r="E308" t="b">
        <v>0</v>
      </c>
      <c r="F308" s="2" t="s">
        <v>1328</v>
      </c>
      <c r="G308" s="2" t="s">
        <v>6735</v>
      </c>
      <c r="H308" s="2" t="s">
        <v>6396</v>
      </c>
      <c r="I308" s="2" t="s">
        <v>6252</v>
      </c>
      <c r="J308" s="2" t="s">
        <v>6252</v>
      </c>
      <c r="K308" s="2" t="s">
        <v>6382</v>
      </c>
      <c r="L308" s="2" t="s">
        <v>6736</v>
      </c>
      <c r="M308" s="2" t="s">
        <v>6599</v>
      </c>
      <c r="N308" s="2" t="s">
        <v>6736</v>
      </c>
      <c r="O308" s="2" t="s">
        <v>6735</v>
      </c>
      <c r="P308" s="2" t="s">
        <v>1371</v>
      </c>
      <c r="Q308" s="2" t="s">
        <v>1372</v>
      </c>
      <c r="R308" s="2" t="s">
        <v>210</v>
      </c>
    </row>
    <row r="309" spans="1:18" x14ac:dyDescent="0.35">
      <c r="A309">
        <v>308</v>
      </c>
      <c r="B309" s="2" t="s">
        <v>1373</v>
      </c>
      <c r="C309" s="2" t="s">
        <v>6740</v>
      </c>
      <c r="D309" s="2" t="s">
        <v>6734</v>
      </c>
      <c r="E309" t="b">
        <v>0</v>
      </c>
      <c r="F309" s="2" t="s">
        <v>1328</v>
      </c>
      <c r="G309" s="2" t="s">
        <v>6735</v>
      </c>
      <c r="H309" s="2" t="s">
        <v>6396</v>
      </c>
      <c r="I309" s="2" t="s">
        <v>6252</v>
      </c>
      <c r="J309" s="2" t="s">
        <v>6252</v>
      </c>
      <c r="K309" s="2" t="s">
        <v>6382</v>
      </c>
      <c r="L309" s="2" t="s">
        <v>6736</v>
      </c>
      <c r="M309" s="2" t="s">
        <v>6599</v>
      </c>
      <c r="N309" s="2" t="s">
        <v>6736</v>
      </c>
      <c r="O309" s="2" t="s">
        <v>6735</v>
      </c>
      <c r="P309" s="2" t="s">
        <v>1375</v>
      </c>
      <c r="Q309" s="2" t="s">
        <v>1376</v>
      </c>
      <c r="R309" s="2" t="s">
        <v>210</v>
      </c>
    </row>
    <row r="310" spans="1:18" x14ac:dyDescent="0.35">
      <c r="A310">
        <v>309</v>
      </c>
      <c r="B310" s="2" t="s">
        <v>1377</v>
      </c>
      <c r="C310" s="2" t="s">
        <v>6741</v>
      </c>
      <c r="D310" s="2" t="s">
        <v>6734</v>
      </c>
      <c r="E310" t="b">
        <v>0</v>
      </c>
      <c r="F310" s="2" t="s">
        <v>1328</v>
      </c>
      <c r="G310" s="2" t="s">
        <v>6735</v>
      </c>
      <c r="H310" s="2" t="s">
        <v>6396</v>
      </c>
      <c r="I310" s="2" t="s">
        <v>6252</v>
      </c>
      <c r="J310" s="2" t="s">
        <v>6252</v>
      </c>
      <c r="K310" s="2" t="s">
        <v>6382</v>
      </c>
      <c r="L310" s="2" t="s">
        <v>6736</v>
      </c>
      <c r="M310" s="2" t="s">
        <v>6599</v>
      </c>
      <c r="N310" s="2" t="s">
        <v>6736</v>
      </c>
      <c r="O310" s="2" t="s">
        <v>6735</v>
      </c>
      <c r="P310" s="2" t="s">
        <v>1379</v>
      </c>
      <c r="Q310" s="2" t="s">
        <v>1380</v>
      </c>
      <c r="R310" s="2" t="s">
        <v>210</v>
      </c>
    </row>
    <row r="311" spans="1:18" x14ac:dyDescent="0.35">
      <c r="A311">
        <v>310</v>
      </c>
      <c r="B311" s="2" t="s">
        <v>1381</v>
      </c>
      <c r="C311" s="2" t="s">
        <v>6742</v>
      </c>
      <c r="D311" s="2" t="s">
        <v>6734</v>
      </c>
      <c r="E311" t="b">
        <v>0</v>
      </c>
      <c r="F311" s="2" t="s">
        <v>1328</v>
      </c>
      <c r="G311" s="2" t="s">
        <v>6735</v>
      </c>
      <c r="H311" s="2" t="s">
        <v>6396</v>
      </c>
      <c r="I311" s="2" t="s">
        <v>6252</v>
      </c>
      <c r="J311" s="2" t="s">
        <v>6252</v>
      </c>
      <c r="K311" s="2" t="s">
        <v>6382</v>
      </c>
      <c r="L311" s="2" t="s">
        <v>6736</v>
      </c>
      <c r="M311" s="2" t="s">
        <v>6599</v>
      </c>
      <c r="N311" s="2" t="s">
        <v>6736</v>
      </c>
      <c r="O311" s="2" t="s">
        <v>6735</v>
      </c>
      <c r="P311" s="2" t="s">
        <v>1383</v>
      </c>
      <c r="Q311" s="2" t="s">
        <v>1384</v>
      </c>
      <c r="R311" s="2" t="s">
        <v>210</v>
      </c>
    </row>
    <row r="312" spans="1:18" x14ac:dyDescent="0.35">
      <c r="A312">
        <v>311</v>
      </c>
      <c r="B312" s="2" t="s">
        <v>1385</v>
      </c>
      <c r="C312" s="2" t="s">
        <v>6743</v>
      </c>
      <c r="D312" s="2" t="s">
        <v>6734</v>
      </c>
      <c r="E312" t="b">
        <v>0</v>
      </c>
      <c r="F312" s="2" t="s">
        <v>1328</v>
      </c>
      <c r="G312" s="2" t="s">
        <v>6735</v>
      </c>
      <c r="H312" s="2" t="s">
        <v>6396</v>
      </c>
      <c r="I312" s="2" t="s">
        <v>6252</v>
      </c>
      <c r="J312" s="2" t="s">
        <v>6252</v>
      </c>
      <c r="K312" s="2" t="s">
        <v>6382</v>
      </c>
      <c r="L312" s="2" t="s">
        <v>6736</v>
      </c>
      <c r="M312" s="2" t="s">
        <v>6599</v>
      </c>
      <c r="N312" s="2" t="s">
        <v>6736</v>
      </c>
      <c r="O312" s="2" t="s">
        <v>6735</v>
      </c>
      <c r="P312" s="2" t="s">
        <v>1387</v>
      </c>
      <c r="Q312" s="2" t="s">
        <v>1388</v>
      </c>
      <c r="R312" s="2" t="s">
        <v>210</v>
      </c>
    </row>
    <row r="313" spans="1:18" x14ac:dyDescent="0.35">
      <c r="A313">
        <v>312</v>
      </c>
      <c r="B313" s="2" t="s">
        <v>1389</v>
      </c>
      <c r="C313" s="2" t="s">
        <v>6744</v>
      </c>
      <c r="D313" s="2" t="s">
        <v>6734</v>
      </c>
      <c r="E313" t="b">
        <v>0</v>
      </c>
      <c r="F313" s="2" t="s">
        <v>1328</v>
      </c>
      <c r="G313" s="2" t="s">
        <v>6735</v>
      </c>
      <c r="H313" s="2" t="s">
        <v>6396</v>
      </c>
      <c r="I313" s="2" t="s">
        <v>6252</v>
      </c>
      <c r="J313" s="2" t="s">
        <v>6252</v>
      </c>
      <c r="K313" s="2" t="s">
        <v>6382</v>
      </c>
      <c r="L313" s="2" t="s">
        <v>6736</v>
      </c>
      <c r="M313" s="2" t="s">
        <v>6599</v>
      </c>
      <c r="N313" s="2" t="s">
        <v>6736</v>
      </c>
      <c r="O313" s="2" t="s">
        <v>6735</v>
      </c>
      <c r="P313" s="2" t="s">
        <v>1391</v>
      </c>
      <c r="Q313" s="2" t="s">
        <v>1360</v>
      </c>
      <c r="R313" s="2" t="s">
        <v>210</v>
      </c>
    </row>
    <row r="314" spans="1:18" x14ac:dyDescent="0.35">
      <c r="A314">
        <v>313</v>
      </c>
      <c r="B314" s="2" t="s">
        <v>1392</v>
      </c>
      <c r="C314" s="2" t="s">
        <v>6745</v>
      </c>
      <c r="D314" s="2" t="s">
        <v>6746</v>
      </c>
      <c r="E314" t="b">
        <v>0</v>
      </c>
      <c r="F314" s="2" t="s">
        <v>1397</v>
      </c>
      <c r="G314" s="2" t="s">
        <v>6747</v>
      </c>
      <c r="H314" s="2" t="s">
        <v>6251</v>
      </c>
      <c r="I314" s="2" t="s">
        <v>6252</v>
      </c>
      <c r="J314" s="2" t="s">
        <v>6252</v>
      </c>
      <c r="K314" s="2" t="s">
        <v>6382</v>
      </c>
      <c r="L314" s="2" t="s">
        <v>6748</v>
      </c>
      <c r="M314" s="2" t="s">
        <v>6749</v>
      </c>
      <c r="N314" s="2" t="s">
        <v>6748</v>
      </c>
      <c r="O314" s="2" t="s">
        <v>6747</v>
      </c>
      <c r="P314" s="2" t="s">
        <v>1395</v>
      </c>
      <c r="Q314" s="2" t="s">
        <v>1396</v>
      </c>
      <c r="R314" s="2" t="s">
        <v>6256</v>
      </c>
    </row>
    <row r="315" spans="1:18" x14ac:dyDescent="0.35">
      <c r="A315">
        <v>314</v>
      </c>
      <c r="B315" s="2" t="s">
        <v>1399</v>
      </c>
      <c r="C315" s="2" t="s">
        <v>6750</v>
      </c>
      <c r="D315" s="2" t="s">
        <v>6746</v>
      </c>
      <c r="E315" t="b">
        <v>0</v>
      </c>
      <c r="F315" s="2" t="s">
        <v>1397</v>
      </c>
      <c r="G315" s="2" t="s">
        <v>6747</v>
      </c>
      <c r="H315" s="2" t="s">
        <v>6251</v>
      </c>
      <c r="I315" s="2" t="s">
        <v>6252</v>
      </c>
      <c r="J315" s="2" t="s">
        <v>6252</v>
      </c>
      <c r="K315" s="2" t="s">
        <v>6382</v>
      </c>
      <c r="L315" s="2" t="s">
        <v>6748</v>
      </c>
      <c r="M315" s="2" t="s">
        <v>6749</v>
      </c>
      <c r="N315" s="2" t="s">
        <v>6748</v>
      </c>
      <c r="O315" s="2" t="s">
        <v>6747</v>
      </c>
      <c r="P315" s="2" t="s">
        <v>1401</v>
      </c>
      <c r="Q315" s="2" t="s">
        <v>1402</v>
      </c>
      <c r="R315" s="2" t="s">
        <v>6256</v>
      </c>
    </row>
    <row r="316" spans="1:18" x14ac:dyDescent="0.35">
      <c r="A316">
        <v>315</v>
      </c>
      <c r="B316" s="2" t="s">
        <v>1403</v>
      </c>
      <c r="C316" s="2" t="s">
        <v>6751</v>
      </c>
      <c r="D316" s="2" t="s">
        <v>6746</v>
      </c>
      <c r="E316" t="b">
        <v>0</v>
      </c>
      <c r="F316" s="2" t="s">
        <v>1397</v>
      </c>
      <c r="G316" s="2" t="s">
        <v>6747</v>
      </c>
      <c r="H316" s="2" t="s">
        <v>6251</v>
      </c>
      <c r="I316" s="2" t="s">
        <v>6252</v>
      </c>
      <c r="J316" s="2" t="s">
        <v>6252</v>
      </c>
      <c r="K316" s="2" t="s">
        <v>6382</v>
      </c>
      <c r="L316" s="2" t="s">
        <v>6748</v>
      </c>
      <c r="M316" s="2" t="s">
        <v>6749</v>
      </c>
      <c r="N316" s="2" t="s">
        <v>6748</v>
      </c>
      <c r="O316" s="2" t="s">
        <v>6747</v>
      </c>
      <c r="P316" s="2" t="s">
        <v>1405</v>
      </c>
      <c r="Q316" s="2" t="s">
        <v>1406</v>
      </c>
      <c r="R316" s="2" t="s">
        <v>6256</v>
      </c>
    </row>
    <row r="317" spans="1:18" x14ac:dyDescent="0.35">
      <c r="A317">
        <v>316</v>
      </c>
      <c r="B317" s="2" t="s">
        <v>1407</v>
      </c>
      <c r="C317" s="2" t="s">
        <v>6752</v>
      </c>
      <c r="D317" s="2" t="s">
        <v>6746</v>
      </c>
      <c r="E317" t="b">
        <v>0</v>
      </c>
      <c r="F317" s="2" t="s">
        <v>1397</v>
      </c>
      <c r="G317" s="2" t="s">
        <v>6747</v>
      </c>
      <c r="H317" s="2" t="s">
        <v>6251</v>
      </c>
      <c r="I317" s="2" t="s">
        <v>6252</v>
      </c>
      <c r="J317" s="2" t="s">
        <v>6252</v>
      </c>
      <c r="K317" s="2" t="s">
        <v>6382</v>
      </c>
      <c r="L317" s="2" t="s">
        <v>6748</v>
      </c>
      <c r="M317" s="2" t="s">
        <v>6749</v>
      </c>
      <c r="N317" s="2" t="s">
        <v>6748</v>
      </c>
      <c r="O317" s="2" t="s">
        <v>6747</v>
      </c>
      <c r="P317" s="2" t="s">
        <v>1409</v>
      </c>
      <c r="Q317" s="2" t="s">
        <v>1410</v>
      </c>
      <c r="R317" s="2" t="s">
        <v>6256</v>
      </c>
    </row>
    <row r="318" spans="1:18" x14ac:dyDescent="0.35">
      <c r="A318">
        <v>317</v>
      </c>
      <c r="B318" s="2" t="s">
        <v>1411</v>
      </c>
      <c r="C318" s="2" t="s">
        <v>6753</v>
      </c>
      <c r="D318" s="2" t="s">
        <v>6746</v>
      </c>
      <c r="E318" t="b">
        <v>0</v>
      </c>
      <c r="F318" s="2" t="s">
        <v>1397</v>
      </c>
      <c r="G318" s="2" t="s">
        <v>6747</v>
      </c>
      <c r="H318" s="2" t="s">
        <v>6251</v>
      </c>
      <c r="I318" s="2" t="s">
        <v>6252</v>
      </c>
      <c r="J318" s="2" t="s">
        <v>6252</v>
      </c>
      <c r="K318" s="2" t="s">
        <v>6382</v>
      </c>
      <c r="L318" s="2" t="s">
        <v>6748</v>
      </c>
      <c r="M318" s="2" t="s">
        <v>6749</v>
      </c>
      <c r="N318" s="2" t="s">
        <v>6748</v>
      </c>
      <c r="O318" s="2" t="s">
        <v>6747</v>
      </c>
      <c r="P318" s="2" t="s">
        <v>1413</v>
      </c>
      <c r="Q318" s="2" t="s">
        <v>1414</v>
      </c>
      <c r="R318" s="2" t="s">
        <v>6256</v>
      </c>
    </row>
    <row r="319" spans="1:18" x14ac:dyDescent="0.35">
      <c r="A319">
        <v>318</v>
      </c>
      <c r="B319" s="2" t="s">
        <v>1415</v>
      </c>
      <c r="C319" s="2" t="s">
        <v>6754</v>
      </c>
      <c r="D319" s="2" t="s">
        <v>6746</v>
      </c>
      <c r="E319" t="b">
        <v>0</v>
      </c>
      <c r="F319" s="2" t="s">
        <v>1397</v>
      </c>
      <c r="G319" s="2" t="s">
        <v>6747</v>
      </c>
      <c r="H319" s="2" t="s">
        <v>6251</v>
      </c>
      <c r="I319" s="2" t="s">
        <v>6252</v>
      </c>
      <c r="J319" s="2" t="s">
        <v>6252</v>
      </c>
      <c r="K319" s="2" t="s">
        <v>6382</v>
      </c>
      <c r="L319" s="2" t="s">
        <v>6748</v>
      </c>
      <c r="M319" s="2" t="s">
        <v>6749</v>
      </c>
      <c r="N319" s="2" t="s">
        <v>6748</v>
      </c>
      <c r="O319" s="2" t="s">
        <v>6747</v>
      </c>
      <c r="P319" s="2" t="s">
        <v>1417</v>
      </c>
      <c r="Q319" s="2" t="s">
        <v>1418</v>
      </c>
      <c r="R319" s="2" t="s">
        <v>6256</v>
      </c>
    </row>
    <row r="320" spans="1:18" x14ac:dyDescent="0.35">
      <c r="A320">
        <v>319</v>
      </c>
      <c r="B320" s="2" t="s">
        <v>1419</v>
      </c>
      <c r="C320" s="2" t="s">
        <v>6371</v>
      </c>
      <c r="D320" s="2" t="s">
        <v>6746</v>
      </c>
      <c r="E320" t="b">
        <v>0</v>
      </c>
      <c r="F320" s="2" t="s">
        <v>1397</v>
      </c>
      <c r="G320" s="2" t="s">
        <v>6747</v>
      </c>
      <c r="H320" s="2" t="s">
        <v>6251</v>
      </c>
      <c r="I320" s="2" t="s">
        <v>6252</v>
      </c>
      <c r="J320" s="2" t="s">
        <v>6252</v>
      </c>
      <c r="K320" s="2" t="s">
        <v>6382</v>
      </c>
      <c r="L320" s="2" t="s">
        <v>6748</v>
      </c>
      <c r="M320" s="2" t="s">
        <v>6749</v>
      </c>
      <c r="N320" s="2" t="s">
        <v>6748</v>
      </c>
      <c r="O320" s="2" t="s">
        <v>6747</v>
      </c>
      <c r="P320" s="2" t="s">
        <v>1420</v>
      </c>
      <c r="Q320" s="2" t="s">
        <v>1421</v>
      </c>
      <c r="R320" s="2" t="s">
        <v>6256</v>
      </c>
    </row>
    <row r="321" spans="1:18" x14ac:dyDescent="0.35">
      <c r="A321">
        <v>320</v>
      </c>
      <c r="B321" s="2" t="s">
        <v>1422</v>
      </c>
      <c r="C321" s="2" t="s">
        <v>6755</v>
      </c>
      <c r="D321" s="2" t="s">
        <v>6746</v>
      </c>
      <c r="E321" t="b">
        <v>0</v>
      </c>
      <c r="F321" s="2" t="s">
        <v>1397</v>
      </c>
      <c r="G321" s="2" t="s">
        <v>6747</v>
      </c>
      <c r="H321" s="2" t="s">
        <v>6251</v>
      </c>
      <c r="I321" s="2" t="s">
        <v>6252</v>
      </c>
      <c r="J321" s="2" t="s">
        <v>6252</v>
      </c>
      <c r="K321" s="2" t="s">
        <v>6382</v>
      </c>
      <c r="L321" s="2" t="s">
        <v>6748</v>
      </c>
      <c r="M321" s="2" t="s">
        <v>6749</v>
      </c>
      <c r="N321" s="2" t="s">
        <v>6748</v>
      </c>
      <c r="O321" s="2" t="s">
        <v>6747</v>
      </c>
      <c r="P321" s="2" t="s">
        <v>1424</v>
      </c>
      <c r="Q321" s="2" t="s">
        <v>1425</v>
      </c>
      <c r="R321" s="2" t="s">
        <v>6256</v>
      </c>
    </row>
    <row r="322" spans="1:18" x14ac:dyDescent="0.35">
      <c r="A322">
        <v>321</v>
      </c>
      <c r="B322" s="2" t="s">
        <v>1426</v>
      </c>
      <c r="C322" s="2" t="s">
        <v>6756</v>
      </c>
      <c r="D322" s="2" t="s">
        <v>6746</v>
      </c>
      <c r="E322" t="b">
        <v>0</v>
      </c>
      <c r="F322" s="2" t="s">
        <v>1397</v>
      </c>
      <c r="G322" s="2" t="s">
        <v>6747</v>
      </c>
      <c r="H322" s="2" t="s">
        <v>6251</v>
      </c>
      <c r="I322" s="2" t="s">
        <v>6252</v>
      </c>
      <c r="J322" s="2" t="s">
        <v>6252</v>
      </c>
      <c r="K322" s="2" t="s">
        <v>6382</v>
      </c>
      <c r="L322" s="2" t="s">
        <v>6748</v>
      </c>
      <c r="M322" s="2" t="s">
        <v>6749</v>
      </c>
      <c r="N322" s="2" t="s">
        <v>6748</v>
      </c>
      <c r="O322" s="2" t="s">
        <v>6747</v>
      </c>
      <c r="P322" s="2" t="s">
        <v>1428</v>
      </c>
      <c r="Q322" s="2" t="s">
        <v>1429</v>
      </c>
      <c r="R322" s="2" t="s">
        <v>6256</v>
      </c>
    </row>
    <row r="323" spans="1:18" x14ac:dyDescent="0.35">
      <c r="A323">
        <v>322</v>
      </c>
      <c r="B323" s="2" t="s">
        <v>1430</v>
      </c>
      <c r="C323" s="2" t="s">
        <v>6757</v>
      </c>
      <c r="D323" s="2" t="s">
        <v>6758</v>
      </c>
      <c r="E323" t="b">
        <v>0</v>
      </c>
      <c r="F323" s="2" t="s">
        <v>1435</v>
      </c>
      <c r="G323" s="2" t="s">
        <v>6759</v>
      </c>
      <c r="H323" s="2" t="s">
        <v>6396</v>
      </c>
      <c r="I323" s="2" t="s">
        <v>6252</v>
      </c>
      <c r="J323" s="2" t="s">
        <v>6252</v>
      </c>
      <c r="K323" s="2" t="s">
        <v>6382</v>
      </c>
      <c r="L323" s="2" t="s">
        <v>6760</v>
      </c>
      <c r="M323" s="2" t="s">
        <v>6761</v>
      </c>
      <c r="N323" s="2" t="s">
        <v>6760</v>
      </c>
      <c r="O323" s="2" t="s">
        <v>6759</v>
      </c>
      <c r="P323" s="2" t="s">
        <v>1433</v>
      </c>
      <c r="Q323" s="2" t="s">
        <v>1434</v>
      </c>
      <c r="R323" s="2" t="s">
        <v>210</v>
      </c>
    </row>
    <row r="324" spans="1:18" x14ac:dyDescent="0.35">
      <c r="A324">
        <v>323</v>
      </c>
      <c r="B324" s="2" t="s">
        <v>1437</v>
      </c>
      <c r="C324" s="2" t="s">
        <v>6762</v>
      </c>
      <c r="D324" s="2" t="s">
        <v>6758</v>
      </c>
      <c r="E324" t="b">
        <v>0</v>
      </c>
      <c r="F324" s="2" t="s">
        <v>1435</v>
      </c>
      <c r="G324" s="2" t="s">
        <v>6759</v>
      </c>
      <c r="H324" s="2" t="s">
        <v>6396</v>
      </c>
      <c r="I324" s="2" t="s">
        <v>6252</v>
      </c>
      <c r="J324" s="2" t="s">
        <v>6252</v>
      </c>
      <c r="K324" s="2" t="s">
        <v>6382</v>
      </c>
      <c r="L324" s="2" t="s">
        <v>6760</v>
      </c>
      <c r="M324" s="2" t="s">
        <v>6761</v>
      </c>
      <c r="N324" s="2" t="s">
        <v>6760</v>
      </c>
      <c r="O324" s="2" t="s">
        <v>6759</v>
      </c>
      <c r="P324" s="2" t="s">
        <v>1439</v>
      </c>
      <c r="Q324" s="2" t="s">
        <v>1440</v>
      </c>
      <c r="R324" s="2" t="s">
        <v>210</v>
      </c>
    </row>
    <row r="325" spans="1:18" x14ac:dyDescent="0.35">
      <c r="A325">
        <v>324</v>
      </c>
      <c r="B325" s="2" t="s">
        <v>1441</v>
      </c>
      <c r="C325" s="2" t="s">
        <v>6763</v>
      </c>
      <c r="D325" s="2" t="s">
        <v>6758</v>
      </c>
      <c r="E325" t="b">
        <v>0</v>
      </c>
      <c r="F325" s="2" t="s">
        <v>1435</v>
      </c>
      <c r="G325" s="2" t="s">
        <v>6759</v>
      </c>
      <c r="H325" s="2" t="s">
        <v>6396</v>
      </c>
      <c r="I325" s="2" t="s">
        <v>6252</v>
      </c>
      <c r="J325" s="2" t="s">
        <v>6252</v>
      </c>
      <c r="K325" s="2" t="s">
        <v>6382</v>
      </c>
      <c r="L325" s="2" t="s">
        <v>6760</v>
      </c>
      <c r="M325" s="2" t="s">
        <v>6761</v>
      </c>
      <c r="N325" s="2" t="s">
        <v>6760</v>
      </c>
      <c r="O325" s="2" t="s">
        <v>6759</v>
      </c>
      <c r="P325" s="2" t="s">
        <v>1443</v>
      </c>
      <c r="Q325" s="2" t="s">
        <v>1444</v>
      </c>
      <c r="R325" s="2" t="s">
        <v>210</v>
      </c>
    </row>
    <row r="326" spans="1:18" x14ac:dyDescent="0.35">
      <c r="A326">
        <v>325</v>
      </c>
      <c r="B326" s="2" t="s">
        <v>1445</v>
      </c>
      <c r="C326" s="2" t="s">
        <v>6764</v>
      </c>
      <c r="D326" s="2" t="s">
        <v>6758</v>
      </c>
      <c r="E326" t="b">
        <v>0</v>
      </c>
      <c r="F326" s="2" t="s">
        <v>1435</v>
      </c>
      <c r="G326" s="2" t="s">
        <v>6759</v>
      </c>
      <c r="H326" s="2" t="s">
        <v>6396</v>
      </c>
      <c r="I326" s="2" t="s">
        <v>6252</v>
      </c>
      <c r="J326" s="2" t="s">
        <v>6252</v>
      </c>
      <c r="K326" s="2" t="s">
        <v>6382</v>
      </c>
      <c r="L326" s="2" t="s">
        <v>6760</v>
      </c>
      <c r="M326" s="2" t="s">
        <v>6761</v>
      </c>
      <c r="N326" s="2" t="s">
        <v>6760</v>
      </c>
      <c r="O326" s="2" t="s">
        <v>6759</v>
      </c>
      <c r="P326" s="2" t="s">
        <v>1447</v>
      </c>
      <c r="Q326" s="2" t="s">
        <v>1448</v>
      </c>
      <c r="R326" s="2" t="s">
        <v>210</v>
      </c>
    </row>
    <row r="327" spans="1:18" x14ac:dyDescent="0.35">
      <c r="A327">
        <v>326</v>
      </c>
      <c r="B327" s="2" t="s">
        <v>1449</v>
      </c>
      <c r="C327" s="2" t="s">
        <v>6765</v>
      </c>
      <c r="D327" s="2" t="s">
        <v>6758</v>
      </c>
      <c r="E327" t="b">
        <v>0</v>
      </c>
      <c r="F327" s="2" t="s">
        <v>1435</v>
      </c>
      <c r="G327" s="2" t="s">
        <v>6759</v>
      </c>
      <c r="H327" s="2" t="s">
        <v>6396</v>
      </c>
      <c r="I327" s="2" t="s">
        <v>6252</v>
      </c>
      <c r="J327" s="2" t="s">
        <v>6252</v>
      </c>
      <c r="K327" s="2" t="s">
        <v>6382</v>
      </c>
      <c r="L327" s="2" t="s">
        <v>6760</v>
      </c>
      <c r="M327" s="2" t="s">
        <v>6761</v>
      </c>
      <c r="N327" s="2" t="s">
        <v>6760</v>
      </c>
      <c r="O327" s="2" t="s">
        <v>6759</v>
      </c>
      <c r="P327" s="2" t="s">
        <v>1451</v>
      </c>
      <c r="Q327" s="2" t="s">
        <v>1452</v>
      </c>
      <c r="R327" s="2" t="s">
        <v>210</v>
      </c>
    </row>
    <row r="328" spans="1:18" x14ac:dyDescent="0.35">
      <c r="A328">
        <v>327</v>
      </c>
      <c r="B328" s="2" t="s">
        <v>1453</v>
      </c>
      <c r="C328" s="2" t="s">
        <v>6766</v>
      </c>
      <c r="D328" s="2" t="s">
        <v>6758</v>
      </c>
      <c r="E328" t="b">
        <v>0</v>
      </c>
      <c r="F328" s="2" t="s">
        <v>1435</v>
      </c>
      <c r="G328" s="2" t="s">
        <v>6759</v>
      </c>
      <c r="H328" s="2" t="s">
        <v>6396</v>
      </c>
      <c r="I328" s="2" t="s">
        <v>6252</v>
      </c>
      <c r="J328" s="2" t="s">
        <v>6252</v>
      </c>
      <c r="K328" s="2" t="s">
        <v>6382</v>
      </c>
      <c r="L328" s="2" t="s">
        <v>6760</v>
      </c>
      <c r="M328" s="2" t="s">
        <v>6761</v>
      </c>
      <c r="N328" s="2" t="s">
        <v>6760</v>
      </c>
      <c r="O328" s="2" t="s">
        <v>6759</v>
      </c>
      <c r="P328" s="2" t="s">
        <v>1455</v>
      </c>
      <c r="Q328" s="2" t="s">
        <v>1456</v>
      </c>
      <c r="R328" s="2" t="s">
        <v>210</v>
      </c>
    </row>
    <row r="329" spans="1:18" x14ac:dyDescent="0.35">
      <c r="A329">
        <v>328</v>
      </c>
      <c r="B329" s="2" t="s">
        <v>1457</v>
      </c>
      <c r="C329" s="2" t="s">
        <v>6767</v>
      </c>
      <c r="D329" s="2" t="s">
        <v>6758</v>
      </c>
      <c r="E329" t="b">
        <v>0</v>
      </c>
      <c r="F329" s="2" t="s">
        <v>1435</v>
      </c>
      <c r="G329" s="2" t="s">
        <v>6759</v>
      </c>
      <c r="H329" s="2" t="s">
        <v>6396</v>
      </c>
      <c r="I329" s="2" t="s">
        <v>6252</v>
      </c>
      <c r="J329" s="2" t="s">
        <v>6252</v>
      </c>
      <c r="K329" s="2" t="s">
        <v>6382</v>
      </c>
      <c r="L329" s="2" t="s">
        <v>6760</v>
      </c>
      <c r="M329" s="2" t="s">
        <v>6761</v>
      </c>
      <c r="N329" s="2" t="s">
        <v>6760</v>
      </c>
      <c r="O329" s="2" t="s">
        <v>6759</v>
      </c>
      <c r="P329" s="2" t="s">
        <v>1459</v>
      </c>
      <c r="Q329" s="2" t="s">
        <v>1460</v>
      </c>
      <c r="R329" s="2" t="s">
        <v>210</v>
      </c>
    </row>
    <row r="330" spans="1:18" x14ac:dyDescent="0.35">
      <c r="A330">
        <v>329</v>
      </c>
      <c r="B330" s="2" t="s">
        <v>1461</v>
      </c>
      <c r="C330" s="2" t="s">
        <v>6768</v>
      </c>
      <c r="D330" s="2" t="s">
        <v>6758</v>
      </c>
      <c r="E330" t="b">
        <v>0</v>
      </c>
      <c r="F330" s="2" t="s">
        <v>1435</v>
      </c>
      <c r="G330" s="2" t="s">
        <v>6759</v>
      </c>
      <c r="H330" s="2" t="s">
        <v>6396</v>
      </c>
      <c r="I330" s="2" t="s">
        <v>6252</v>
      </c>
      <c r="J330" s="2" t="s">
        <v>6252</v>
      </c>
      <c r="K330" s="2" t="s">
        <v>6382</v>
      </c>
      <c r="L330" s="2" t="s">
        <v>6760</v>
      </c>
      <c r="M330" s="2" t="s">
        <v>6761</v>
      </c>
      <c r="N330" s="2" t="s">
        <v>6760</v>
      </c>
      <c r="O330" s="2" t="s">
        <v>6759</v>
      </c>
      <c r="P330" s="2" t="s">
        <v>1463</v>
      </c>
      <c r="Q330" s="2" t="s">
        <v>1464</v>
      </c>
      <c r="R330" s="2" t="s">
        <v>210</v>
      </c>
    </row>
    <row r="331" spans="1:18" x14ac:dyDescent="0.35">
      <c r="A331">
        <v>330</v>
      </c>
      <c r="B331" s="2" t="s">
        <v>1465</v>
      </c>
      <c r="C331" s="2" t="s">
        <v>6769</v>
      </c>
      <c r="D331" s="2" t="s">
        <v>6758</v>
      </c>
      <c r="E331" t="b">
        <v>0</v>
      </c>
      <c r="F331" s="2" t="s">
        <v>1435</v>
      </c>
      <c r="G331" s="2" t="s">
        <v>6759</v>
      </c>
      <c r="H331" s="2" t="s">
        <v>6396</v>
      </c>
      <c r="I331" s="2" t="s">
        <v>6252</v>
      </c>
      <c r="J331" s="2" t="s">
        <v>6252</v>
      </c>
      <c r="K331" s="2" t="s">
        <v>6382</v>
      </c>
      <c r="L331" s="2" t="s">
        <v>6760</v>
      </c>
      <c r="M331" s="2" t="s">
        <v>6761</v>
      </c>
      <c r="N331" s="2" t="s">
        <v>6760</v>
      </c>
      <c r="O331" s="2" t="s">
        <v>6759</v>
      </c>
      <c r="P331" s="2" t="s">
        <v>1467</v>
      </c>
      <c r="Q331" s="2" t="s">
        <v>1468</v>
      </c>
      <c r="R331" s="2" t="s">
        <v>210</v>
      </c>
    </row>
    <row r="332" spans="1:18" x14ac:dyDescent="0.35">
      <c r="A332">
        <v>331</v>
      </c>
      <c r="B332" s="2" t="s">
        <v>1469</v>
      </c>
      <c r="C332" s="2" t="s">
        <v>6770</v>
      </c>
      <c r="D332" s="2" t="s">
        <v>6758</v>
      </c>
      <c r="E332" t="b">
        <v>0</v>
      </c>
      <c r="F332" s="2" t="s">
        <v>1435</v>
      </c>
      <c r="G332" s="2" t="s">
        <v>6759</v>
      </c>
      <c r="H332" s="2" t="s">
        <v>6396</v>
      </c>
      <c r="I332" s="2" t="s">
        <v>6252</v>
      </c>
      <c r="J332" s="2" t="s">
        <v>6252</v>
      </c>
      <c r="K332" s="2" t="s">
        <v>6382</v>
      </c>
      <c r="L332" s="2" t="s">
        <v>6760</v>
      </c>
      <c r="M332" s="2" t="s">
        <v>6761</v>
      </c>
      <c r="N332" s="2" t="s">
        <v>6760</v>
      </c>
      <c r="O332" s="2" t="s">
        <v>6759</v>
      </c>
      <c r="P332" s="2" t="s">
        <v>1471</v>
      </c>
      <c r="Q332" s="2" t="s">
        <v>1472</v>
      </c>
      <c r="R332" s="2" t="s">
        <v>210</v>
      </c>
    </row>
    <row r="333" spans="1:18" x14ac:dyDescent="0.35">
      <c r="A333">
        <v>332</v>
      </c>
      <c r="B333" s="2" t="s">
        <v>1473</v>
      </c>
      <c r="C333" s="2" t="s">
        <v>6771</v>
      </c>
      <c r="D333" s="2" t="s">
        <v>6772</v>
      </c>
      <c r="E333" t="b">
        <v>0</v>
      </c>
      <c r="F333" s="2" t="s">
        <v>1478</v>
      </c>
      <c r="G333" s="2" t="s">
        <v>6773</v>
      </c>
      <c r="H333" s="2" t="s">
        <v>6382</v>
      </c>
      <c r="I333" s="2" t="s">
        <v>6252</v>
      </c>
      <c r="J333" s="2" t="s">
        <v>6252</v>
      </c>
      <c r="K333" s="2" t="s">
        <v>6382</v>
      </c>
      <c r="L333" s="2" t="s">
        <v>6774</v>
      </c>
      <c r="M333" s="2" t="s">
        <v>6775</v>
      </c>
      <c r="N333" s="2" t="s">
        <v>6774</v>
      </c>
      <c r="O333" s="2" t="s">
        <v>6773</v>
      </c>
      <c r="P333" s="2" t="s">
        <v>1476</v>
      </c>
      <c r="Q333" s="2" t="s">
        <v>1477</v>
      </c>
      <c r="R333" s="2" t="s">
        <v>210</v>
      </c>
    </row>
    <row r="334" spans="1:18" x14ac:dyDescent="0.35">
      <c r="A334">
        <v>333</v>
      </c>
      <c r="B334" s="2" t="s">
        <v>1480</v>
      </c>
      <c r="C334" s="2" t="s">
        <v>6776</v>
      </c>
      <c r="D334" s="2" t="s">
        <v>6772</v>
      </c>
      <c r="E334" t="b">
        <v>0</v>
      </c>
      <c r="F334" s="2" t="s">
        <v>1478</v>
      </c>
      <c r="G334" s="2" t="s">
        <v>6773</v>
      </c>
      <c r="H334" s="2" t="s">
        <v>6382</v>
      </c>
      <c r="I334" s="2" t="s">
        <v>6252</v>
      </c>
      <c r="J334" s="2" t="s">
        <v>6252</v>
      </c>
      <c r="K334" s="2" t="s">
        <v>6382</v>
      </c>
      <c r="L334" s="2" t="s">
        <v>6774</v>
      </c>
      <c r="M334" s="2" t="s">
        <v>6775</v>
      </c>
      <c r="N334" s="2" t="s">
        <v>6774</v>
      </c>
      <c r="O334" s="2" t="s">
        <v>6773</v>
      </c>
      <c r="P334" s="2" t="s">
        <v>6777</v>
      </c>
      <c r="Q334" s="2" t="s">
        <v>1483</v>
      </c>
      <c r="R334" s="2" t="s">
        <v>210</v>
      </c>
    </row>
    <row r="335" spans="1:18" x14ac:dyDescent="0.35">
      <c r="A335">
        <v>334</v>
      </c>
      <c r="B335" s="2" t="s">
        <v>1484</v>
      </c>
      <c r="C335" s="2" t="s">
        <v>6778</v>
      </c>
      <c r="D335" s="2" t="s">
        <v>6772</v>
      </c>
      <c r="E335" t="b">
        <v>0</v>
      </c>
      <c r="F335" s="2" t="s">
        <v>1478</v>
      </c>
      <c r="G335" s="2" t="s">
        <v>6773</v>
      </c>
      <c r="H335" s="2" t="s">
        <v>6382</v>
      </c>
      <c r="I335" s="2" t="s">
        <v>6252</v>
      </c>
      <c r="J335" s="2" t="s">
        <v>6252</v>
      </c>
      <c r="K335" s="2" t="s">
        <v>6382</v>
      </c>
      <c r="L335" s="2" t="s">
        <v>6774</v>
      </c>
      <c r="M335" s="2" t="s">
        <v>6775</v>
      </c>
      <c r="N335" s="2" t="s">
        <v>6774</v>
      </c>
      <c r="O335" s="2" t="s">
        <v>6773</v>
      </c>
      <c r="P335" s="2" t="s">
        <v>1486</v>
      </c>
      <c r="Q335" s="2" t="s">
        <v>1487</v>
      </c>
      <c r="R335" s="2" t="s">
        <v>210</v>
      </c>
    </row>
    <row r="336" spans="1:18" x14ac:dyDescent="0.35">
      <c r="A336">
        <v>335</v>
      </c>
      <c r="B336" s="2" t="s">
        <v>1488</v>
      </c>
      <c r="C336" s="2" t="s">
        <v>6779</v>
      </c>
      <c r="D336" s="2" t="s">
        <v>6772</v>
      </c>
      <c r="E336" t="b">
        <v>0</v>
      </c>
      <c r="F336" s="2" t="s">
        <v>1478</v>
      </c>
      <c r="G336" s="2" t="s">
        <v>6773</v>
      </c>
      <c r="H336" s="2" t="s">
        <v>6382</v>
      </c>
      <c r="I336" s="2" t="s">
        <v>6252</v>
      </c>
      <c r="J336" s="2" t="s">
        <v>6252</v>
      </c>
      <c r="K336" s="2" t="s">
        <v>6382</v>
      </c>
      <c r="L336" s="2" t="s">
        <v>6774</v>
      </c>
      <c r="M336" s="2" t="s">
        <v>6775</v>
      </c>
      <c r="N336" s="2" t="s">
        <v>6774</v>
      </c>
      <c r="O336" s="2" t="s">
        <v>6773</v>
      </c>
      <c r="P336" s="2" t="s">
        <v>1490</v>
      </c>
      <c r="Q336" s="2" t="s">
        <v>1491</v>
      </c>
      <c r="R336" s="2" t="s">
        <v>210</v>
      </c>
    </row>
    <row r="337" spans="1:18" x14ac:dyDescent="0.35">
      <c r="A337">
        <v>336</v>
      </c>
      <c r="B337" s="2" t="s">
        <v>1492</v>
      </c>
      <c r="C337" s="2" t="s">
        <v>6780</v>
      </c>
      <c r="D337" s="2" t="s">
        <v>6772</v>
      </c>
      <c r="E337" t="b">
        <v>0</v>
      </c>
      <c r="F337" s="2" t="s">
        <v>1478</v>
      </c>
      <c r="G337" s="2" t="s">
        <v>6773</v>
      </c>
      <c r="H337" s="2" t="s">
        <v>6382</v>
      </c>
      <c r="I337" s="2" t="s">
        <v>6252</v>
      </c>
      <c r="J337" s="2" t="s">
        <v>6252</v>
      </c>
      <c r="K337" s="2" t="s">
        <v>6382</v>
      </c>
      <c r="L337" s="2" t="s">
        <v>6774</v>
      </c>
      <c r="M337" s="2" t="s">
        <v>6775</v>
      </c>
      <c r="N337" s="2" t="s">
        <v>6774</v>
      </c>
      <c r="O337" s="2" t="s">
        <v>6773</v>
      </c>
      <c r="P337" s="2" t="s">
        <v>1494</v>
      </c>
      <c r="Q337" s="2" t="s">
        <v>1495</v>
      </c>
      <c r="R337" s="2" t="s">
        <v>210</v>
      </c>
    </row>
    <row r="338" spans="1:18" x14ac:dyDescent="0.35">
      <c r="A338">
        <v>337</v>
      </c>
      <c r="B338" s="2" t="s">
        <v>1496</v>
      </c>
      <c r="C338" s="2" t="s">
        <v>6781</v>
      </c>
      <c r="D338" s="2" t="s">
        <v>6772</v>
      </c>
      <c r="E338" t="b">
        <v>0</v>
      </c>
      <c r="F338" s="2" t="s">
        <v>1478</v>
      </c>
      <c r="G338" s="2" t="s">
        <v>6773</v>
      </c>
      <c r="H338" s="2" t="s">
        <v>6382</v>
      </c>
      <c r="I338" s="2" t="s">
        <v>6252</v>
      </c>
      <c r="J338" s="2" t="s">
        <v>6252</v>
      </c>
      <c r="K338" s="2" t="s">
        <v>6382</v>
      </c>
      <c r="L338" s="2" t="s">
        <v>6774</v>
      </c>
      <c r="M338" s="2" t="s">
        <v>6775</v>
      </c>
      <c r="N338" s="2" t="s">
        <v>6774</v>
      </c>
      <c r="O338" s="2" t="s">
        <v>6773</v>
      </c>
      <c r="P338" s="2" t="s">
        <v>1498</v>
      </c>
      <c r="Q338" s="2" t="s">
        <v>1499</v>
      </c>
      <c r="R338" s="2" t="s">
        <v>210</v>
      </c>
    </row>
    <row r="339" spans="1:18" x14ac:dyDescent="0.35">
      <c r="A339">
        <v>338</v>
      </c>
      <c r="B339" s="2" t="s">
        <v>1500</v>
      </c>
      <c r="C339" s="2" t="s">
        <v>6782</v>
      </c>
      <c r="D339" s="2" t="s">
        <v>6772</v>
      </c>
      <c r="E339" t="b">
        <v>0</v>
      </c>
      <c r="F339" s="2" t="s">
        <v>1478</v>
      </c>
      <c r="G339" s="2" t="s">
        <v>6773</v>
      </c>
      <c r="H339" s="2" t="s">
        <v>6382</v>
      </c>
      <c r="I339" s="2" t="s">
        <v>6252</v>
      </c>
      <c r="J339" s="2" t="s">
        <v>6252</v>
      </c>
      <c r="K339" s="2" t="s">
        <v>6382</v>
      </c>
      <c r="L339" s="2" t="s">
        <v>6774</v>
      </c>
      <c r="M339" s="2" t="s">
        <v>6775</v>
      </c>
      <c r="N339" s="2" t="s">
        <v>6774</v>
      </c>
      <c r="O339" s="2" t="s">
        <v>6773</v>
      </c>
      <c r="P339" s="2" t="s">
        <v>1502</v>
      </c>
      <c r="Q339" s="2" t="s">
        <v>1503</v>
      </c>
      <c r="R339" s="2" t="s">
        <v>210</v>
      </c>
    </row>
    <row r="340" spans="1:18" x14ac:dyDescent="0.35">
      <c r="A340">
        <v>339</v>
      </c>
      <c r="B340" s="2" t="s">
        <v>1504</v>
      </c>
      <c r="C340" s="2" t="s">
        <v>6783</v>
      </c>
      <c r="D340" s="2" t="s">
        <v>6772</v>
      </c>
      <c r="E340" t="b">
        <v>0</v>
      </c>
      <c r="F340" s="2" t="s">
        <v>1478</v>
      </c>
      <c r="G340" s="2" t="s">
        <v>6773</v>
      </c>
      <c r="H340" s="2" t="s">
        <v>6382</v>
      </c>
      <c r="I340" s="2" t="s">
        <v>6252</v>
      </c>
      <c r="J340" s="2" t="s">
        <v>6252</v>
      </c>
      <c r="K340" s="2" t="s">
        <v>6382</v>
      </c>
      <c r="L340" s="2" t="s">
        <v>6774</v>
      </c>
      <c r="M340" s="2" t="s">
        <v>6775</v>
      </c>
      <c r="N340" s="2" t="s">
        <v>6774</v>
      </c>
      <c r="O340" s="2" t="s">
        <v>6773</v>
      </c>
      <c r="P340" s="2" t="s">
        <v>1506</v>
      </c>
      <c r="Q340" s="2" t="s">
        <v>1507</v>
      </c>
      <c r="R340" s="2" t="s">
        <v>210</v>
      </c>
    </row>
    <row r="341" spans="1:18" x14ac:dyDescent="0.35">
      <c r="A341">
        <v>340</v>
      </c>
      <c r="B341" s="2" t="s">
        <v>1508</v>
      </c>
      <c r="C341" s="2" t="s">
        <v>6784</v>
      </c>
      <c r="D341" s="2" t="s">
        <v>6772</v>
      </c>
      <c r="E341" t="b">
        <v>0</v>
      </c>
      <c r="F341" s="2" t="s">
        <v>1478</v>
      </c>
      <c r="G341" s="2" t="s">
        <v>6773</v>
      </c>
      <c r="H341" s="2" t="s">
        <v>6382</v>
      </c>
      <c r="I341" s="2" t="s">
        <v>6252</v>
      </c>
      <c r="J341" s="2" t="s">
        <v>6252</v>
      </c>
      <c r="K341" s="2" t="s">
        <v>6382</v>
      </c>
      <c r="L341" s="2" t="s">
        <v>6774</v>
      </c>
      <c r="M341" s="2" t="s">
        <v>6775</v>
      </c>
      <c r="N341" s="2" t="s">
        <v>6774</v>
      </c>
      <c r="O341" s="2" t="s">
        <v>6773</v>
      </c>
      <c r="P341" s="2" t="s">
        <v>1510</v>
      </c>
      <c r="Q341" s="2" t="s">
        <v>1511</v>
      </c>
      <c r="R341" s="2" t="s">
        <v>210</v>
      </c>
    </row>
    <row r="342" spans="1:18" x14ac:dyDescent="0.35">
      <c r="A342">
        <v>341</v>
      </c>
      <c r="B342" s="2" t="s">
        <v>1512</v>
      </c>
      <c r="C342" s="2" t="s">
        <v>6785</v>
      </c>
      <c r="D342" s="2" t="s">
        <v>6772</v>
      </c>
      <c r="E342" t="b">
        <v>0</v>
      </c>
      <c r="F342" s="2" t="s">
        <v>1478</v>
      </c>
      <c r="G342" s="2" t="s">
        <v>6773</v>
      </c>
      <c r="H342" s="2" t="s">
        <v>6382</v>
      </c>
      <c r="I342" s="2" t="s">
        <v>6252</v>
      </c>
      <c r="J342" s="2" t="s">
        <v>6252</v>
      </c>
      <c r="K342" s="2" t="s">
        <v>6382</v>
      </c>
      <c r="L342" s="2" t="s">
        <v>6774</v>
      </c>
      <c r="M342" s="2" t="s">
        <v>6775</v>
      </c>
      <c r="N342" s="2" t="s">
        <v>6774</v>
      </c>
      <c r="O342" s="2" t="s">
        <v>6773</v>
      </c>
      <c r="P342" s="2" t="s">
        <v>1514</v>
      </c>
      <c r="Q342" s="2" t="s">
        <v>1515</v>
      </c>
      <c r="R342" s="2" t="s">
        <v>210</v>
      </c>
    </row>
    <row r="343" spans="1:18" x14ac:dyDescent="0.35">
      <c r="A343">
        <v>342</v>
      </c>
      <c r="B343" s="2" t="s">
        <v>1516</v>
      </c>
      <c r="C343" s="2" t="s">
        <v>6786</v>
      </c>
      <c r="D343" s="2" t="s">
        <v>6787</v>
      </c>
      <c r="E343" t="b">
        <v>0</v>
      </c>
      <c r="F343" s="2" t="s">
        <v>1521</v>
      </c>
      <c r="G343" s="2" t="s">
        <v>6788</v>
      </c>
      <c r="H343" s="2" t="s">
        <v>6382</v>
      </c>
      <c r="I343" s="2" t="s">
        <v>6252</v>
      </c>
      <c r="J343" s="2" t="s">
        <v>6468</v>
      </c>
      <c r="K343" s="2" t="s">
        <v>6242</v>
      </c>
      <c r="L343" s="2" t="s">
        <v>6789</v>
      </c>
      <c r="M343" s="2" t="s">
        <v>6790</v>
      </c>
      <c r="N343" s="2" t="s">
        <v>6789</v>
      </c>
      <c r="O343" s="2" t="s">
        <v>6788</v>
      </c>
      <c r="P343" s="2" t="s">
        <v>1519</v>
      </c>
      <c r="Q343" s="2" t="s">
        <v>1520</v>
      </c>
      <c r="R343" s="2" t="s">
        <v>6242</v>
      </c>
    </row>
    <row r="344" spans="1:18" x14ac:dyDescent="0.35">
      <c r="A344">
        <v>343</v>
      </c>
      <c r="B344" s="2" t="s">
        <v>1523</v>
      </c>
      <c r="C344" s="2" t="s">
        <v>6791</v>
      </c>
      <c r="D344" s="2" t="s">
        <v>6787</v>
      </c>
      <c r="E344" t="b">
        <v>0</v>
      </c>
      <c r="F344" s="2" t="s">
        <v>1521</v>
      </c>
      <c r="G344" s="2" t="s">
        <v>6788</v>
      </c>
      <c r="H344" s="2" t="s">
        <v>6382</v>
      </c>
      <c r="I344" s="2" t="s">
        <v>6252</v>
      </c>
      <c r="J344" s="2" t="s">
        <v>6468</v>
      </c>
      <c r="K344" s="2" t="s">
        <v>6242</v>
      </c>
      <c r="L344" s="2" t="s">
        <v>6789</v>
      </c>
      <c r="M344" s="2" t="s">
        <v>6790</v>
      </c>
      <c r="N344" s="2" t="s">
        <v>6789</v>
      </c>
      <c r="O344" s="2" t="s">
        <v>6788</v>
      </c>
      <c r="P344" s="2" t="s">
        <v>1525</v>
      </c>
      <c r="Q344" s="2" t="s">
        <v>1526</v>
      </c>
      <c r="R344" s="2" t="s">
        <v>6242</v>
      </c>
    </row>
    <row r="345" spans="1:18" x14ac:dyDescent="0.35">
      <c r="A345">
        <v>344</v>
      </c>
      <c r="B345" s="2" t="s">
        <v>1527</v>
      </c>
      <c r="C345" s="2" t="s">
        <v>6792</v>
      </c>
      <c r="D345" s="2" t="s">
        <v>6787</v>
      </c>
      <c r="E345" t="b">
        <v>0</v>
      </c>
      <c r="F345" s="2" t="s">
        <v>210</v>
      </c>
      <c r="G345" s="2" t="s">
        <v>210</v>
      </c>
      <c r="H345" s="2" t="s">
        <v>210</v>
      </c>
      <c r="I345" s="2" t="s">
        <v>210</v>
      </c>
      <c r="J345" s="2" t="s">
        <v>210</v>
      </c>
      <c r="K345" s="2" t="s">
        <v>210</v>
      </c>
      <c r="L345" s="2" t="s">
        <v>210</v>
      </c>
      <c r="M345" s="2" t="s">
        <v>210</v>
      </c>
      <c r="N345" s="2" t="s">
        <v>210</v>
      </c>
      <c r="O345" s="2" t="s">
        <v>210</v>
      </c>
      <c r="P345" s="2" t="s">
        <v>210</v>
      </c>
      <c r="Q345" s="2" t="s">
        <v>210</v>
      </c>
      <c r="R345" s="2" t="s">
        <v>210</v>
      </c>
    </row>
    <row r="346" spans="1:18" x14ac:dyDescent="0.35">
      <c r="A346">
        <v>345</v>
      </c>
      <c r="B346" s="2" t="s">
        <v>1528</v>
      </c>
      <c r="C346" s="2" t="s">
        <v>6793</v>
      </c>
      <c r="D346" s="2" t="s">
        <v>6787</v>
      </c>
      <c r="E346" t="b">
        <v>0</v>
      </c>
      <c r="F346" s="2" t="s">
        <v>1521</v>
      </c>
      <c r="G346" s="2" t="s">
        <v>6788</v>
      </c>
      <c r="H346" s="2" t="s">
        <v>6382</v>
      </c>
      <c r="I346" s="2" t="s">
        <v>6252</v>
      </c>
      <c r="J346" s="2" t="s">
        <v>6468</v>
      </c>
      <c r="K346" s="2" t="s">
        <v>6242</v>
      </c>
      <c r="L346" s="2" t="s">
        <v>6789</v>
      </c>
      <c r="M346" s="2" t="s">
        <v>6790</v>
      </c>
      <c r="N346" s="2" t="s">
        <v>6789</v>
      </c>
      <c r="O346" s="2" t="s">
        <v>6788</v>
      </c>
      <c r="P346" s="2" t="s">
        <v>1530</v>
      </c>
      <c r="Q346" s="2" t="s">
        <v>1531</v>
      </c>
      <c r="R346" s="2" t="s">
        <v>6242</v>
      </c>
    </row>
    <row r="347" spans="1:18" x14ac:dyDescent="0.35">
      <c r="A347">
        <v>346</v>
      </c>
      <c r="B347" s="2" t="s">
        <v>1532</v>
      </c>
      <c r="C347" s="2" t="s">
        <v>6794</v>
      </c>
      <c r="D347" s="2" t="s">
        <v>6787</v>
      </c>
      <c r="E347" t="b">
        <v>0</v>
      </c>
      <c r="F347" s="2" t="s">
        <v>1521</v>
      </c>
      <c r="G347" s="2" t="s">
        <v>6788</v>
      </c>
      <c r="H347" s="2" t="s">
        <v>6382</v>
      </c>
      <c r="I347" s="2" t="s">
        <v>6252</v>
      </c>
      <c r="J347" s="2" t="s">
        <v>6468</v>
      </c>
      <c r="K347" s="2" t="s">
        <v>6242</v>
      </c>
      <c r="L347" s="2" t="s">
        <v>6789</v>
      </c>
      <c r="M347" s="2" t="s">
        <v>6790</v>
      </c>
      <c r="N347" s="2" t="s">
        <v>6789</v>
      </c>
      <c r="O347" s="2" t="s">
        <v>6788</v>
      </c>
      <c r="P347" s="2" t="s">
        <v>1534</v>
      </c>
      <c r="Q347" s="2" t="s">
        <v>1526</v>
      </c>
      <c r="R347" s="2" t="s">
        <v>6242</v>
      </c>
    </row>
    <row r="348" spans="1:18" x14ac:dyDescent="0.35">
      <c r="A348">
        <v>347</v>
      </c>
      <c r="B348" s="2" t="s">
        <v>1535</v>
      </c>
      <c r="C348" s="2" t="s">
        <v>6795</v>
      </c>
      <c r="D348" s="2" t="s">
        <v>6787</v>
      </c>
      <c r="E348" t="b">
        <v>0</v>
      </c>
      <c r="F348" s="2" t="s">
        <v>1521</v>
      </c>
      <c r="G348" s="2" t="s">
        <v>6788</v>
      </c>
      <c r="H348" s="2" t="s">
        <v>6382</v>
      </c>
      <c r="I348" s="2" t="s">
        <v>6252</v>
      </c>
      <c r="J348" s="2" t="s">
        <v>6468</v>
      </c>
      <c r="K348" s="2" t="s">
        <v>6242</v>
      </c>
      <c r="L348" s="2" t="s">
        <v>6789</v>
      </c>
      <c r="M348" s="2" t="s">
        <v>6790</v>
      </c>
      <c r="N348" s="2" t="s">
        <v>6789</v>
      </c>
      <c r="O348" s="2" t="s">
        <v>6788</v>
      </c>
      <c r="P348" s="2" t="s">
        <v>1537</v>
      </c>
      <c r="Q348" s="2" t="s">
        <v>1538</v>
      </c>
      <c r="R348" s="2" t="s">
        <v>6242</v>
      </c>
    </row>
    <row r="349" spans="1:18" x14ac:dyDescent="0.35">
      <c r="A349">
        <v>348</v>
      </c>
      <c r="B349" s="2" t="s">
        <v>1539</v>
      </c>
      <c r="C349" s="2" t="s">
        <v>6796</v>
      </c>
      <c r="D349" s="2" t="s">
        <v>6787</v>
      </c>
      <c r="E349" t="b">
        <v>0</v>
      </c>
      <c r="F349" s="2" t="s">
        <v>1521</v>
      </c>
      <c r="G349" s="2" t="s">
        <v>6788</v>
      </c>
      <c r="H349" s="2" t="s">
        <v>6382</v>
      </c>
      <c r="I349" s="2" t="s">
        <v>6252</v>
      </c>
      <c r="J349" s="2" t="s">
        <v>6468</v>
      </c>
      <c r="K349" s="2" t="s">
        <v>6242</v>
      </c>
      <c r="L349" s="2" t="s">
        <v>6789</v>
      </c>
      <c r="M349" s="2" t="s">
        <v>6790</v>
      </c>
      <c r="N349" s="2" t="s">
        <v>6789</v>
      </c>
      <c r="O349" s="2" t="s">
        <v>6788</v>
      </c>
      <c r="P349" s="2" t="s">
        <v>1541</v>
      </c>
      <c r="Q349" s="2" t="s">
        <v>1542</v>
      </c>
      <c r="R349" s="2" t="s">
        <v>6242</v>
      </c>
    </row>
    <row r="350" spans="1:18" x14ac:dyDescent="0.35">
      <c r="A350">
        <v>349</v>
      </c>
      <c r="B350" s="2" t="s">
        <v>1543</v>
      </c>
      <c r="C350" s="2" t="s">
        <v>6371</v>
      </c>
      <c r="D350" s="2" t="s">
        <v>6787</v>
      </c>
      <c r="E350" t="b">
        <v>0</v>
      </c>
      <c r="F350" s="2" t="s">
        <v>1521</v>
      </c>
      <c r="G350" s="2" t="s">
        <v>6788</v>
      </c>
      <c r="H350" s="2" t="s">
        <v>6382</v>
      </c>
      <c r="I350" s="2" t="s">
        <v>6252</v>
      </c>
      <c r="J350" s="2" t="s">
        <v>6468</v>
      </c>
      <c r="K350" s="2" t="s">
        <v>6242</v>
      </c>
      <c r="L350" s="2" t="s">
        <v>6789</v>
      </c>
      <c r="M350" s="2" t="s">
        <v>6790</v>
      </c>
      <c r="N350" s="2" t="s">
        <v>6789</v>
      </c>
      <c r="O350" s="2" t="s">
        <v>6788</v>
      </c>
      <c r="P350" s="2" t="s">
        <v>1544</v>
      </c>
      <c r="Q350" s="2" t="s">
        <v>1545</v>
      </c>
      <c r="R350" s="2" t="s">
        <v>6242</v>
      </c>
    </row>
    <row r="351" spans="1:18" x14ac:dyDescent="0.35">
      <c r="A351">
        <v>350</v>
      </c>
      <c r="B351" s="2" t="s">
        <v>1546</v>
      </c>
      <c r="C351" s="2" t="s">
        <v>6797</v>
      </c>
      <c r="D351" s="2" t="s">
        <v>6787</v>
      </c>
      <c r="E351" t="b">
        <v>0</v>
      </c>
      <c r="F351" s="2" t="s">
        <v>1521</v>
      </c>
      <c r="G351" s="2" t="s">
        <v>6788</v>
      </c>
      <c r="H351" s="2" t="s">
        <v>6382</v>
      </c>
      <c r="I351" s="2" t="s">
        <v>6252</v>
      </c>
      <c r="J351" s="2" t="s">
        <v>6468</v>
      </c>
      <c r="K351" s="2" t="s">
        <v>6242</v>
      </c>
      <c r="L351" s="2" t="s">
        <v>6789</v>
      </c>
      <c r="M351" s="2" t="s">
        <v>6790</v>
      </c>
      <c r="N351" s="2" t="s">
        <v>6789</v>
      </c>
      <c r="O351" s="2" t="s">
        <v>6788</v>
      </c>
      <c r="P351" s="2" t="s">
        <v>1548</v>
      </c>
      <c r="Q351" s="2" t="s">
        <v>1549</v>
      </c>
      <c r="R351" s="2" t="s">
        <v>6242</v>
      </c>
    </row>
    <row r="352" spans="1:18" x14ac:dyDescent="0.35">
      <c r="A352">
        <v>351</v>
      </c>
      <c r="B352" s="2" t="s">
        <v>1550</v>
      </c>
      <c r="C352" s="2" t="s">
        <v>6798</v>
      </c>
      <c r="D352" s="2" t="s">
        <v>6787</v>
      </c>
      <c r="E352" t="b">
        <v>0</v>
      </c>
      <c r="F352" s="2" t="s">
        <v>1521</v>
      </c>
      <c r="G352" s="2" t="s">
        <v>6788</v>
      </c>
      <c r="H352" s="2" t="s">
        <v>6382</v>
      </c>
      <c r="I352" s="2" t="s">
        <v>6252</v>
      </c>
      <c r="J352" s="2" t="s">
        <v>6468</v>
      </c>
      <c r="K352" s="2" t="s">
        <v>6242</v>
      </c>
      <c r="L352" s="2" t="s">
        <v>6789</v>
      </c>
      <c r="M352" s="2" t="s">
        <v>6790</v>
      </c>
      <c r="N352" s="2" t="s">
        <v>6789</v>
      </c>
      <c r="O352" s="2" t="s">
        <v>6788</v>
      </c>
      <c r="P352" s="2" t="s">
        <v>1552</v>
      </c>
      <c r="Q352" s="2" t="s">
        <v>1553</v>
      </c>
      <c r="R352" s="2" t="s">
        <v>6242</v>
      </c>
    </row>
    <row r="353" spans="1:18" x14ac:dyDescent="0.35">
      <c r="A353">
        <v>352</v>
      </c>
      <c r="B353" s="2" t="s">
        <v>1554</v>
      </c>
      <c r="C353" s="2" t="s">
        <v>6799</v>
      </c>
      <c r="D353" s="2" t="s">
        <v>6787</v>
      </c>
      <c r="E353" t="b">
        <v>0</v>
      </c>
      <c r="F353" s="2" t="s">
        <v>1521</v>
      </c>
      <c r="G353" s="2" t="s">
        <v>6788</v>
      </c>
      <c r="H353" s="2" t="s">
        <v>6382</v>
      </c>
      <c r="I353" s="2" t="s">
        <v>6252</v>
      </c>
      <c r="J353" s="2" t="s">
        <v>6468</v>
      </c>
      <c r="K353" s="2" t="s">
        <v>6242</v>
      </c>
      <c r="L353" s="2" t="s">
        <v>6789</v>
      </c>
      <c r="M353" s="2" t="s">
        <v>6790</v>
      </c>
      <c r="N353" s="2" t="s">
        <v>6789</v>
      </c>
      <c r="O353" s="2" t="s">
        <v>6788</v>
      </c>
      <c r="P353" s="2" t="s">
        <v>1556</v>
      </c>
      <c r="Q353" s="2" t="s">
        <v>1557</v>
      </c>
      <c r="R353" s="2" t="s">
        <v>6242</v>
      </c>
    </row>
    <row r="354" spans="1:18" x14ac:dyDescent="0.35">
      <c r="A354">
        <v>353</v>
      </c>
      <c r="B354" s="2" t="s">
        <v>1558</v>
      </c>
      <c r="C354" s="2" t="s">
        <v>6800</v>
      </c>
      <c r="D354" s="2" t="s">
        <v>6801</v>
      </c>
      <c r="E354" t="b">
        <v>0</v>
      </c>
      <c r="F354" s="2" t="s">
        <v>1521</v>
      </c>
      <c r="G354" s="2" t="s">
        <v>6802</v>
      </c>
      <c r="H354" s="2" t="s">
        <v>6382</v>
      </c>
      <c r="I354" s="2" t="s">
        <v>6252</v>
      </c>
      <c r="J354" s="2" t="s">
        <v>6468</v>
      </c>
      <c r="K354" s="2" t="s">
        <v>6242</v>
      </c>
      <c r="L354" s="2" t="s">
        <v>6803</v>
      </c>
      <c r="M354" s="2" t="s">
        <v>6804</v>
      </c>
      <c r="N354" s="2" t="s">
        <v>6803</v>
      </c>
      <c r="O354" s="2" t="s">
        <v>6802</v>
      </c>
      <c r="P354" s="2" t="s">
        <v>1561</v>
      </c>
      <c r="Q354" s="2" t="s">
        <v>1562</v>
      </c>
      <c r="R354" s="2" t="s">
        <v>6242</v>
      </c>
    </row>
    <row r="355" spans="1:18" x14ac:dyDescent="0.35">
      <c r="A355">
        <v>354</v>
      </c>
      <c r="B355" s="2" t="s">
        <v>1563</v>
      </c>
      <c r="C355" s="2" t="s">
        <v>6805</v>
      </c>
      <c r="D355" s="2" t="s">
        <v>6801</v>
      </c>
      <c r="E355" t="b">
        <v>0</v>
      </c>
      <c r="F355" s="2" t="s">
        <v>1521</v>
      </c>
      <c r="G355" s="2" t="s">
        <v>6802</v>
      </c>
      <c r="H355" s="2" t="s">
        <v>6382</v>
      </c>
      <c r="I355" s="2" t="s">
        <v>6252</v>
      </c>
      <c r="J355" s="2" t="s">
        <v>6468</v>
      </c>
      <c r="K355" s="2" t="s">
        <v>6242</v>
      </c>
      <c r="L355" s="2" t="s">
        <v>6803</v>
      </c>
      <c r="M355" s="2" t="s">
        <v>6804</v>
      </c>
      <c r="N355" s="2" t="s">
        <v>6803</v>
      </c>
      <c r="O355" s="2" t="s">
        <v>6802</v>
      </c>
      <c r="P355" s="2" t="s">
        <v>1565</v>
      </c>
      <c r="Q355" s="2" t="s">
        <v>1566</v>
      </c>
      <c r="R355" s="2" t="s">
        <v>6242</v>
      </c>
    </row>
    <row r="356" spans="1:18" x14ac:dyDescent="0.35">
      <c r="A356">
        <v>355</v>
      </c>
      <c r="B356" s="2" t="s">
        <v>1567</v>
      </c>
      <c r="C356" s="2" t="s">
        <v>6806</v>
      </c>
      <c r="D356" s="2" t="s">
        <v>6801</v>
      </c>
      <c r="E356" t="b">
        <v>0</v>
      </c>
      <c r="F356" s="2" t="s">
        <v>1521</v>
      </c>
      <c r="G356" s="2" t="s">
        <v>6802</v>
      </c>
      <c r="H356" s="2" t="s">
        <v>6382</v>
      </c>
      <c r="I356" s="2" t="s">
        <v>6252</v>
      </c>
      <c r="J356" s="2" t="s">
        <v>6468</v>
      </c>
      <c r="K356" s="2" t="s">
        <v>6242</v>
      </c>
      <c r="L356" s="2" t="s">
        <v>6803</v>
      </c>
      <c r="M356" s="2" t="s">
        <v>6804</v>
      </c>
      <c r="N356" s="2" t="s">
        <v>6803</v>
      </c>
      <c r="O356" s="2" t="s">
        <v>6802</v>
      </c>
      <c r="P356" s="2" t="s">
        <v>1569</v>
      </c>
      <c r="Q356" s="2" t="s">
        <v>1570</v>
      </c>
      <c r="R356" s="2" t="s">
        <v>6242</v>
      </c>
    </row>
    <row r="357" spans="1:18" x14ac:dyDescent="0.35">
      <c r="A357">
        <v>356</v>
      </c>
      <c r="B357" s="2" t="s">
        <v>1571</v>
      </c>
      <c r="C357" s="2" t="s">
        <v>6807</v>
      </c>
      <c r="D357" s="2" t="s">
        <v>6801</v>
      </c>
      <c r="E357" t="b">
        <v>0</v>
      </c>
      <c r="F357" s="2" t="s">
        <v>1521</v>
      </c>
      <c r="G357" s="2" t="s">
        <v>6802</v>
      </c>
      <c r="H357" s="2" t="s">
        <v>6382</v>
      </c>
      <c r="I357" s="2" t="s">
        <v>6252</v>
      </c>
      <c r="J357" s="2" t="s">
        <v>6468</v>
      </c>
      <c r="K357" s="2" t="s">
        <v>6242</v>
      </c>
      <c r="L357" s="2" t="s">
        <v>6803</v>
      </c>
      <c r="M357" s="2" t="s">
        <v>6804</v>
      </c>
      <c r="N357" s="2" t="s">
        <v>6803</v>
      </c>
      <c r="O357" s="2" t="s">
        <v>6802</v>
      </c>
      <c r="P357" s="2" t="s">
        <v>1573</v>
      </c>
      <c r="Q357" s="2" t="s">
        <v>1574</v>
      </c>
      <c r="R357" s="2" t="s">
        <v>6242</v>
      </c>
    </row>
    <row r="358" spans="1:18" x14ac:dyDescent="0.35">
      <c r="A358">
        <v>357</v>
      </c>
      <c r="B358" s="2" t="s">
        <v>1575</v>
      </c>
      <c r="C358" s="2" t="s">
        <v>6808</v>
      </c>
      <c r="D358" s="2" t="s">
        <v>6801</v>
      </c>
      <c r="E358" t="b">
        <v>0</v>
      </c>
      <c r="F358" s="2" t="s">
        <v>1521</v>
      </c>
      <c r="G358" s="2" t="s">
        <v>6802</v>
      </c>
      <c r="H358" s="2" t="s">
        <v>6382</v>
      </c>
      <c r="I358" s="2" t="s">
        <v>6252</v>
      </c>
      <c r="J358" s="2" t="s">
        <v>6468</v>
      </c>
      <c r="K358" s="2" t="s">
        <v>6242</v>
      </c>
      <c r="L358" s="2" t="s">
        <v>6803</v>
      </c>
      <c r="M358" s="2" t="s">
        <v>6804</v>
      </c>
      <c r="N358" s="2" t="s">
        <v>6803</v>
      </c>
      <c r="O358" s="2" t="s">
        <v>6802</v>
      </c>
      <c r="P358" s="2" t="s">
        <v>1577</v>
      </c>
      <c r="Q358" s="2" t="s">
        <v>1578</v>
      </c>
      <c r="R358" s="2" t="s">
        <v>6242</v>
      </c>
    </row>
    <row r="359" spans="1:18" x14ac:dyDescent="0.35">
      <c r="A359">
        <v>358</v>
      </c>
      <c r="B359" s="2" t="s">
        <v>1579</v>
      </c>
      <c r="C359" s="2" t="s">
        <v>6809</v>
      </c>
      <c r="D359" s="2" t="s">
        <v>6801</v>
      </c>
      <c r="E359" t="b">
        <v>0</v>
      </c>
      <c r="F359" s="2" t="s">
        <v>1521</v>
      </c>
      <c r="G359" s="2" t="s">
        <v>6802</v>
      </c>
      <c r="H359" s="2" t="s">
        <v>6382</v>
      </c>
      <c r="I359" s="2" t="s">
        <v>6252</v>
      </c>
      <c r="J359" s="2" t="s">
        <v>6468</v>
      </c>
      <c r="K359" s="2" t="s">
        <v>6242</v>
      </c>
      <c r="L359" s="2" t="s">
        <v>6803</v>
      </c>
      <c r="M359" s="2" t="s">
        <v>6804</v>
      </c>
      <c r="N359" s="2" t="s">
        <v>6803</v>
      </c>
      <c r="O359" s="2" t="s">
        <v>6802</v>
      </c>
      <c r="P359" s="2" t="s">
        <v>1581</v>
      </c>
      <c r="Q359" s="2" t="s">
        <v>1582</v>
      </c>
      <c r="R359" s="2" t="s">
        <v>6242</v>
      </c>
    </row>
    <row r="360" spans="1:18" x14ac:dyDescent="0.35">
      <c r="A360">
        <v>359</v>
      </c>
      <c r="B360" s="2" t="s">
        <v>1583</v>
      </c>
      <c r="C360" s="2" t="s">
        <v>6810</v>
      </c>
      <c r="D360" s="2" t="s">
        <v>6801</v>
      </c>
      <c r="E360" t="b">
        <v>0</v>
      </c>
      <c r="F360" s="2" t="s">
        <v>1521</v>
      </c>
      <c r="G360" s="2" t="s">
        <v>6802</v>
      </c>
      <c r="H360" s="2" t="s">
        <v>6382</v>
      </c>
      <c r="I360" s="2" t="s">
        <v>6252</v>
      </c>
      <c r="J360" s="2" t="s">
        <v>6468</v>
      </c>
      <c r="K360" s="2" t="s">
        <v>6242</v>
      </c>
      <c r="L360" s="2" t="s">
        <v>6803</v>
      </c>
      <c r="M360" s="2" t="s">
        <v>6804</v>
      </c>
      <c r="N360" s="2" t="s">
        <v>6803</v>
      </c>
      <c r="O360" s="2" t="s">
        <v>6802</v>
      </c>
      <c r="P360" s="2" t="s">
        <v>1585</v>
      </c>
      <c r="Q360" s="2" t="s">
        <v>1586</v>
      </c>
      <c r="R360" s="2" t="s">
        <v>6242</v>
      </c>
    </row>
    <row r="361" spans="1:18" x14ac:dyDescent="0.35">
      <c r="A361">
        <v>360</v>
      </c>
      <c r="B361" s="2" t="s">
        <v>1587</v>
      </c>
      <c r="C361" s="2" t="s">
        <v>6811</v>
      </c>
      <c r="D361" s="2" t="s">
        <v>6801</v>
      </c>
      <c r="E361" t="b">
        <v>0</v>
      </c>
      <c r="F361" s="2" t="s">
        <v>1521</v>
      </c>
      <c r="G361" s="2" t="s">
        <v>6802</v>
      </c>
      <c r="H361" s="2" t="s">
        <v>6382</v>
      </c>
      <c r="I361" s="2" t="s">
        <v>6252</v>
      </c>
      <c r="J361" s="2" t="s">
        <v>6468</v>
      </c>
      <c r="K361" s="2" t="s">
        <v>6242</v>
      </c>
      <c r="L361" s="2" t="s">
        <v>6803</v>
      </c>
      <c r="M361" s="2" t="s">
        <v>6804</v>
      </c>
      <c r="N361" s="2" t="s">
        <v>6803</v>
      </c>
      <c r="O361" s="2" t="s">
        <v>6802</v>
      </c>
      <c r="P361" s="2" t="s">
        <v>1589</v>
      </c>
      <c r="Q361" s="2" t="s">
        <v>1590</v>
      </c>
      <c r="R361" s="2" t="s">
        <v>6242</v>
      </c>
    </row>
    <row r="362" spans="1:18" x14ac:dyDescent="0.35">
      <c r="A362">
        <v>361</v>
      </c>
      <c r="B362" s="2" t="s">
        <v>1591</v>
      </c>
      <c r="C362" s="2" t="s">
        <v>6812</v>
      </c>
      <c r="D362" s="2" t="s">
        <v>6801</v>
      </c>
      <c r="E362" t="b">
        <v>0</v>
      </c>
      <c r="F362" s="2" t="s">
        <v>1521</v>
      </c>
      <c r="G362" s="2" t="s">
        <v>6802</v>
      </c>
      <c r="H362" s="2" t="s">
        <v>6382</v>
      </c>
      <c r="I362" s="2" t="s">
        <v>6252</v>
      </c>
      <c r="J362" s="2" t="s">
        <v>6468</v>
      </c>
      <c r="K362" s="2" t="s">
        <v>6242</v>
      </c>
      <c r="L362" s="2" t="s">
        <v>6803</v>
      </c>
      <c r="M362" s="2" t="s">
        <v>6804</v>
      </c>
      <c r="N362" s="2" t="s">
        <v>6803</v>
      </c>
      <c r="O362" s="2" t="s">
        <v>6802</v>
      </c>
      <c r="P362" s="2" t="s">
        <v>1593</v>
      </c>
      <c r="Q362" s="2" t="s">
        <v>1594</v>
      </c>
      <c r="R362" s="2" t="s">
        <v>6242</v>
      </c>
    </row>
    <row r="363" spans="1:18" x14ac:dyDescent="0.35">
      <c r="A363">
        <v>362</v>
      </c>
      <c r="B363" s="2" t="s">
        <v>1595</v>
      </c>
      <c r="C363" s="2" t="s">
        <v>6813</v>
      </c>
      <c r="D363" s="2" t="s">
        <v>6801</v>
      </c>
      <c r="E363" t="b">
        <v>0</v>
      </c>
      <c r="F363" s="2" t="s">
        <v>1521</v>
      </c>
      <c r="G363" s="2" t="s">
        <v>6802</v>
      </c>
      <c r="H363" s="2" t="s">
        <v>6382</v>
      </c>
      <c r="I363" s="2" t="s">
        <v>6252</v>
      </c>
      <c r="J363" s="2" t="s">
        <v>6468</v>
      </c>
      <c r="K363" s="2" t="s">
        <v>6242</v>
      </c>
      <c r="L363" s="2" t="s">
        <v>6803</v>
      </c>
      <c r="M363" s="2" t="s">
        <v>6804</v>
      </c>
      <c r="N363" s="2" t="s">
        <v>6803</v>
      </c>
      <c r="O363" s="2" t="s">
        <v>6802</v>
      </c>
      <c r="P363" s="2" t="s">
        <v>1597</v>
      </c>
      <c r="Q363" s="2" t="s">
        <v>1598</v>
      </c>
      <c r="R363" s="2" t="s">
        <v>6242</v>
      </c>
    </row>
    <row r="364" spans="1:18" x14ac:dyDescent="0.35">
      <c r="A364">
        <v>363</v>
      </c>
      <c r="B364" s="2" t="s">
        <v>1599</v>
      </c>
      <c r="C364" s="2" t="s">
        <v>6814</v>
      </c>
      <c r="D364" s="2" t="s">
        <v>6801</v>
      </c>
      <c r="E364" t="b">
        <v>0</v>
      </c>
      <c r="F364" s="2" t="s">
        <v>1521</v>
      </c>
      <c r="G364" s="2" t="s">
        <v>6802</v>
      </c>
      <c r="H364" s="2" t="s">
        <v>6382</v>
      </c>
      <c r="I364" s="2" t="s">
        <v>6252</v>
      </c>
      <c r="J364" s="2" t="s">
        <v>6468</v>
      </c>
      <c r="K364" s="2" t="s">
        <v>6242</v>
      </c>
      <c r="L364" s="2" t="s">
        <v>6815</v>
      </c>
      <c r="M364" s="2" t="s">
        <v>6804</v>
      </c>
      <c r="N364" s="2" t="s">
        <v>6815</v>
      </c>
      <c r="O364" s="2" t="s">
        <v>6816</v>
      </c>
      <c r="P364" s="2" t="s">
        <v>1601</v>
      </c>
      <c r="Q364" s="2" t="s">
        <v>1602</v>
      </c>
      <c r="R364" s="2" t="s">
        <v>6242</v>
      </c>
    </row>
    <row r="365" spans="1:18" x14ac:dyDescent="0.35">
      <c r="A365">
        <v>364</v>
      </c>
      <c r="B365" s="2" t="s">
        <v>1603</v>
      </c>
      <c r="C365" s="2" t="s">
        <v>6817</v>
      </c>
      <c r="D365" s="2" t="s">
        <v>6818</v>
      </c>
      <c r="E365" t="b">
        <v>0</v>
      </c>
      <c r="F365" s="2" t="s">
        <v>1521</v>
      </c>
      <c r="G365" s="2" t="s">
        <v>6819</v>
      </c>
      <c r="H365" s="2" t="s">
        <v>6382</v>
      </c>
      <c r="I365" s="2" t="s">
        <v>6252</v>
      </c>
      <c r="J365" s="2" t="s">
        <v>6468</v>
      </c>
      <c r="K365" s="2" t="s">
        <v>6242</v>
      </c>
      <c r="L365" s="2" t="s">
        <v>6820</v>
      </c>
      <c r="M365" s="2" t="s">
        <v>6821</v>
      </c>
      <c r="N365" s="2" t="s">
        <v>6820</v>
      </c>
      <c r="O365" s="2" t="s">
        <v>6819</v>
      </c>
      <c r="P365" s="2" t="s">
        <v>1606</v>
      </c>
      <c r="Q365" s="2" t="s">
        <v>1607</v>
      </c>
      <c r="R365" s="2" t="s">
        <v>6242</v>
      </c>
    </row>
    <row r="366" spans="1:18" x14ac:dyDescent="0.35">
      <c r="A366">
        <v>365</v>
      </c>
      <c r="B366" s="2" t="s">
        <v>1608</v>
      </c>
      <c r="C366" s="2" t="s">
        <v>6822</v>
      </c>
      <c r="D366" s="2" t="s">
        <v>6818</v>
      </c>
      <c r="E366" t="b">
        <v>0</v>
      </c>
      <c r="F366" s="2" t="s">
        <v>1521</v>
      </c>
      <c r="G366" s="2" t="s">
        <v>6819</v>
      </c>
      <c r="H366" s="2" t="s">
        <v>6382</v>
      </c>
      <c r="I366" s="2" t="s">
        <v>6252</v>
      </c>
      <c r="J366" s="2" t="s">
        <v>6468</v>
      </c>
      <c r="K366" s="2" t="s">
        <v>6242</v>
      </c>
      <c r="L366" s="2" t="s">
        <v>6820</v>
      </c>
      <c r="M366" s="2" t="s">
        <v>6821</v>
      </c>
      <c r="N366" s="2" t="s">
        <v>6820</v>
      </c>
      <c r="O366" s="2" t="s">
        <v>6819</v>
      </c>
      <c r="P366" s="2" t="s">
        <v>1610</v>
      </c>
      <c r="Q366" s="2" t="s">
        <v>1611</v>
      </c>
      <c r="R366" s="2" t="s">
        <v>6242</v>
      </c>
    </row>
    <row r="367" spans="1:18" x14ac:dyDescent="0.35">
      <c r="A367">
        <v>366</v>
      </c>
      <c r="B367" s="2" t="s">
        <v>1612</v>
      </c>
      <c r="C367" s="2" t="s">
        <v>6823</v>
      </c>
      <c r="D367" s="2" t="s">
        <v>6818</v>
      </c>
      <c r="E367" t="b">
        <v>0</v>
      </c>
      <c r="F367" s="2" t="s">
        <v>1521</v>
      </c>
      <c r="G367" s="2" t="s">
        <v>6819</v>
      </c>
      <c r="H367" s="2" t="s">
        <v>6382</v>
      </c>
      <c r="I367" s="2" t="s">
        <v>6252</v>
      </c>
      <c r="J367" s="2" t="s">
        <v>6468</v>
      </c>
      <c r="K367" s="2" t="s">
        <v>6242</v>
      </c>
      <c r="L367" s="2" t="s">
        <v>6820</v>
      </c>
      <c r="M367" s="2" t="s">
        <v>6821</v>
      </c>
      <c r="N367" s="2" t="s">
        <v>6820</v>
      </c>
      <c r="O367" s="2" t="s">
        <v>6819</v>
      </c>
      <c r="P367" s="2" t="s">
        <v>1614</v>
      </c>
      <c r="Q367" s="2" t="s">
        <v>1615</v>
      </c>
      <c r="R367" s="2" t="s">
        <v>6242</v>
      </c>
    </row>
    <row r="368" spans="1:18" x14ac:dyDescent="0.35">
      <c r="A368">
        <v>367</v>
      </c>
      <c r="B368" s="2" t="s">
        <v>1616</v>
      </c>
      <c r="C368" s="2" t="s">
        <v>6824</v>
      </c>
      <c r="D368" s="2" t="s">
        <v>6818</v>
      </c>
      <c r="E368" t="b">
        <v>0</v>
      </c>
      <c r="F368" s="2" t="s">
        <v>1521</v>
      </c>
      <c r="G368" s="2" t="s">
        <v>6819</v>
      </c>
      <c r="H368" s="2" t="s">
        <v>6382</v>
      </c>
      <c r="I368" s="2" t="s">
        <v>6252</v>
      </c>
      <c r="J368" s="2" t="s">
        <v>6468</v>
      </c>
      <c r="K368" s="2" t="s">
        <v>6242</v>
      </c>
      <c r="L368" s="2" t="s">
        <v>6820</v>
      </c>
      <c r="M368" s="2" t="s">
        <v>6821</v>
      </c>
      <c r="N368" s="2" t="s">
        <v>6820</v>
      </c>
      <c r="O368" s="2" t="s">
        <v>6819</v>
      </c>
      <c r="P368" s="2" t="s">
        <v>1618</v>
      </c>
      <c r="Q368" s="2" t="s">
        <v>1619</v>
      </c>
      <c r="R368" s="2" t="s">
        <v>6242</v>
      </c>
    </row>
    <row r="369" spans="1:18" x14ac:dyDescent="0.35">
      <c r="A369">
        <v>368</v>
      </c>
      <c r="B369" s="2" t="s">
        <v>1620</v>
      </c>
      <c r="C369" s="2" t="s">
        <v>6825</v>
      </c>
      <c r="D369" s="2" t="s">
        <v>6826</v>
      </c>
      <c r="E369" t="b">
        <v>0</v>
      </c>
      <c r="F369" s="2" t="s">
        <v>1521</v>
      </c>
      <c r="G369" s="2" t="s">
        <v>6827</v>
      </c>
      <c r="H369" s="2" t="s">
        <v>6382</v>
      </c>
      <c r="I369" s="2" t="s">
        <v>6252</v>
      </c>
      <c r="J369" s="2" t="s">
        <v>6468</v>
      </c>
      <c r="K369" s="2" t="s">
        <v>6242</v>
      </c>
      <c r="L369" s="2" t="s">
        <v>6828</v>
      </c>
      <c r="M369" s="2" t="s">
        <v>6829</v>
      </c>
      <c r="N369" s="2" t="s">
        <v>6828</v>
      </c>
      <c r="O369" s="2" t="s">
        <v>6827</v>
      </c>
      <c r="P369" s="2" t="s">
        <v>1623</v>
      </c>
      <c r="Q369" s="2" t="s">
        <v>1624</v>
      </c>
      <c r="R369" s="2" t="s">
        <v>6242</v>
      </c>
    </row>
    <row r="370" spans="1:18" x14ac:dyDescent="0.35">
      <c r="A370">
        <v>369</v>
      </c>
      <c r="B370" s="2" t="s">
        <v>1625</v>
      </c>
      <c r="C370" s="2" t="s">
        <v>6830</v>
      </c>
      <c r="D370" s="2" t="s">
        <v>6826</v>
      </c>
      <c r="E370" t="b">
        <v>0</v>
      </c>
      <c r="F370" s="2" t="s">
        <v>1521</v>
      </c>
      <c r="G370" s="2" t="s">
        <v>6827</v>
      </c>
      <c r="H370" s="2" t="s">
        <v>6382</v>
      </c>
      <c r="I370" s="2" t="s">
        <v>6252</v>
      </c>
      <c r="J370" s="2" t="s">
        <v>6468</v>
      </c>
      <c r="K370" s="2" t="s">
        <v>6242</v>
      </c>
      <c r="L370" s="2" t="s">
        <v>6828</v>
      </c>
      <c r="M370" s="2" t="s">
        <v>6829</v>
      </c>
      <c r="N370" s="2" t="s">
        <v>6828</v>
      </c>
      <c r="O370" s="2" t="s">
        <v>6827</v>
      </c>
      <c r="P370" s="2" t="s">
        <v>1627</v>
      </c>
      <c r="Q370" s="2" t="s">
        <v>1628</v>
      </c>
      <c r="R370" s="2" t="s">
        <v>6242</v>
      </c>
    </row>
    <row r="371" spans="1:18" x14ac:dyDescent="0.35">
      <c r="A371">
        <v>370</v>
      </c>
      <c r="B371" s="2" t="s">
        <v>1629</v>
      </c>
      <c r="C371" s="2" t="s">
        <v>6831</v>
      </c>
      <c r="D371" s="2" t="s">
        <v>6826</v>
      </c>
      <c r="E371" t="b">
        <v>0</v>
      </c>
      <c r="F371" s="2" t="s">
        <v>1521</v>
      </c>
      <c r="G371" s="2" t="s">
        <v>6827</v>
      </c>
      <c r="H371" s="2" t="s">
        <v>6382</v>
      </c>
      <c r="I371" s="2" t="s">
        <v>6252</v>
      </c>
      <c r="J371" s="2" t="s">
        <v>6468</v>
      </c>
      <c r="K371" s="2" t="s">
        <v>6242</v>
      </c>
      <c r="L371" s="2" t="s">
        <v>6828</v>
      </c>
      <c r="M371" s="2" t="s">
        <v>6829</v>
      </c>
      <c r="N371" s="2" t="s">
        <v>6828</v>
      </c>
      <c r="O371" s="2" t="s">
        <v>6827</v>
      </c>
      <c r="P371" s="2" t="s">
        <v>1631</v>
      </c>
      <c r="Q371" s="2" t="s">
        <v>1632</v>
      </c>
      <c r="R371" s="2" t="s">
        <v>6242</v>
      </c>
    </row>
    <row r="372" spans="1:18" x14ac:dyDescent="0.35">
      <c r="A372">
        <v>371</v>
      </c>
      <c r="B372" s="2" t="s">
        <v>1633</v>
      </c>
      <c r="C372" s="2" t="s">
        <v>6832</v>
      </c>
      <c r="D372" s="2" t="s">
        <v>6826</v>
      </c>
      <c r="E372" t="b">
        <v>0</v>
      </c>
      <c r="F372" s="2" t="s">
        <v>1521</v>
      </c>
      <c r="G372" s="2" t="s">
        <v>6827</v>
      </c>
      <c r="H372" s="2" t="s">
        <v>6382</v>
      </c>
      <c r="I372" s="2" t="s">
        <v>6252</v>
      </c>
      <c r="J372" s="2" t="s">
        <v>6468</v>
      </c>
      <c r="K372" s="2" t="s">
        <v>6242</v>
      </c>
      <c r="L372" s="2" t="s">
        <v>6828</v>
      </c>
      <c r="M372" s="2" t="s">
        <v>6829</v>
      </c>
      <c r="N372" s="2" t="s">
        <v>6828</v>
      </c>
      <c r="O372" s="2" t="s">
        <v>6827</v>
      </c>
      <c r="P372" s="2" t="s">
        <v>1635</v>
      </c>
      <c r="Q372" s="2" t="s">
        <v>1636</v>
      </c>
      <c r="R372" s="2" t="s">
        <v>6242</v>
      </c>
    </row>
    <row r="373" spans="1:18" x14ac:dyDescent="0.35">
      <c r="A373">
        <v>372</v>
      </c>
      <c r="B373" s="2" t="s">
        <v>1637</v>
      </c>
      <c r="C373" s="2" t="s">
        <v>6833</v>
      </c>
      <c r="D373" s="2" t="s">
        <v>6826</v>
      </c>
      <c r="E373" t="b">
        <v>0</v>
      </c>
      <c r="F373" s="2" t="s">
        <v>1521</v>
      </c>
      <c r="G373" s="2" t="s">
        <v>6827</v>
      </c>
      <c r="H373" s="2" t="s">
        <v>6382</v>
      </c>
      <c r="I373" s="2" t="s">
        <v>6252</v>
      </c>
      <c r="J373" s="2" t="s">
        <v>6468</v>
      </c>
      <c r="K373" s="2" t="s">
        <v>6242</v>
      </c>
      <c r="L373" s="2" t="s">
        <v>6828</v>
      </c>
      <c r="M373" s="2" t="s">
        <v>6829</v>
      </c>
      <c r="N373" s="2" t="s">
        <v>6828</v>
      </c>
      <c r="O373" s="2" t="s">
        <v>6827</v>
      </c>
      <c r="P373" s="2" t="s">
        <v>1639</v>
      </c>
      <c r="Q373" s="2" t="s">
        <v>1640</v>
      </c>
      <c r="R373" s="2" t="s">
        <v>6242</v>
      </c>
    </row>
    <row r="374" spans="1:18" x14ac:dyDescent="0.35">
      <c r="A374">
        <v>373</v>
      </c>
      <c r="B374" s="2" t="s">
        <v>1641</v>
      </c>
      <c r="C374" s="2" t="s">
        <v>6834</v>
      </c>
      <c r="D374" s="2" t="s">
        <v>6826</v>
      </c>
      <c r="E374" t="b">
        <v>0</v>
      </c>
      <c r="F374" s="2" t="s">
        <v>1521</v>
      </c>
      <c r="G374" s="2" t="s">
        <v>6827</v>
      </c>
      <c r="H374" s="2" t="s">
        <v>6382</v>
      </c>
      <c r="I374" s="2" t="s">
        <v>6252</v>
      </c>
      <c r="J374" s="2" t="s">
        <v>6468</v>
      </c>
      <c r="K374" s="2" t="s">
        <v>6242</v>
      </c>
      <c r="L374" s="2" t="s">
        <v>6828</v>
      </c>
      <c r="M374" s="2" t="s">
        <v>6829</v>
      </c>
      <c r="N374" s="2" t="s">
        <v>6828</v>
      </c>
      <c r="O374" s="2" t="s">
        <v>6827</v>
      </c>
      <c r="P374" s="2" t="s">
        <v>1643</v>
      </c>
      <c r="Q374" s="2" t="s">
        <v>1644</v>
      </c>
      <c r="R374" s="2" t="s">
        <v>6242</v>
      </c>
    </row>
    <row r="375" spans="1:18" x14ac:dyDescent="0.35">
      <c r="A375">
        <v>374</v>
      </c>
      <c r="B375" s="2" t="s">
        <v>1645</v>
      </c>
      <c r="C375" s="2" t="s">
        <v>6835</v>
      </c>
      <c r="D375" s="2" t="s">
        <v>6826</v>
      </c>
      <c r="E375" t="b">
        <v>0</v>
      </c>
      <c r="F375" s="2" t="s">
        <v>1521</v>
      </c>
      <c r="G375" s="2" t="s">
        <v>6827</v>
      </c>
      <c r="H375" s="2" t="s">
        <v>6382</v>
      </c>
      <c r="I375" s="2" t="s">
        <v>6252</v>
      </c>
      <c r="J375" s="2" t="s">
        <v>6468</v>
      </c>
      <c r="K375" s="2" t="s">
        <v>6242</v>
      </c>
      <c r="L375" s="2" t="s">
        <v>6828</v>
      </c>
      <c r="M375" s="2" t="s">
        <v>6829</v>
      </c>
      <c r="N375" s="2" t="s">
        <v>6828</v>
      </c>
      <c r="O375" s="2" t="s">
        <v>6827</v>
      </c>
      <c r="P375" s="2" t="s">
        <v>1647</v>
      </c>
      <c r="Q375" s="2" t="s">
        <v>1648</v>
      </c>
      <c r="R375" s="2" t="s">
        <v>6242</v>
      </c>
    </row>
    <row r="376" spans="1:18" x14ac:dyDescent="0.35">
      <c r="A376">
        <v>375</v>
      </c>
      <c r="B376" s="2" t="s">
        <v>1649</v>
      </c>
      <c r="C376" s="2" t="s">
        <v>6836</v>
      </c>
      <c r="D376" s="2" t="s">
        <v>6826</v>
      </c>
      <c r="E376" t="b">
        <v>0</v>
      </c>
      <c r="F376" s="2" t="s">
        <v>1521</v>
      </c>
      <c r="G376" s="2" t="s">
        <v>6827</v>
      </c>
      <c r="H376" s="2" t="s">
        <v>6382</v>
      </c>
      <c r="I376" s="2" t="s">
        <v>6252</v>
      </c>
      <c r="J376" s="2" t="s">
        <v>6468</v>
      </c>
      <c r="K376" s="2" t="s">
        <v>6242</v>
      </c>
      <c r="L376" s="2" t="s">
        <v>6828</v>
      </c>
      <c r="M376" s="2" t="s">
        <v>6829</v>
      </c>
      <c r="N376" s="2" t="s">
        <v>6828</v>
      </c>
      <c r="O376" s="2" t="s">
        <v>6827</v>
      </c>
      <c r="P376" s="2" t="s">
        <v>1651</v>
      </c>
      <c r="Q376" s="2" t="s">
        <v>1652</v>
      </c>
      <c r="R376" s="2" t="s">
        <v>6242</v>
      </c>
    </row>
    <row r="377" spans="1:18" x14ac:dyDescent="0.35">
      <c r="A377">
        <v>376</v>
      </c>
      <c r="B377" s="2" t="s">
        <v>1653</v>
      </c>
      <c r="C377" s="2" t="s">
        <v>6837</v>
      </c>
      <c r="D377" s="2" t="s">
        <v>6838</v>
      </c>
      <c r="E377" t="b">
        <v>0</v>
      </c>
      <c r="F377" s="2" t="s">
        <v>1521</v>
      </c>
      <c r="G377" s="2" t="s">
        <v>6839</v>
      </c>
      <c r="H377" s="2" t="s">
        <v>6382</v>
      </c>
      <c r="I377" s="2" t="s">
        <v>6252</v>
      </c>
      <c r="J377" s="2" t="s">
        <v>6468</v>
      </c>
      <c r="K377" s="2" t="s">
        <v>6242</v>
      </c>
      <c r="L377" s="2" t="s">
        <v>6840</v>
      </c>
      <c r="M377" s="2" t="s">
        <v>6841</v>
      </c>
      <c r="N377" s="2" t="s">
        <v>6840</v>
      </c>
      <c r="O377" s="2" t="s">
        <v>6839</v>
      </c>
      <c r="P377" s="2" t="s">
        <v>1656</v>
      </c>
      <c r="Q377" s="2" t="s">
        <v>1657</v>
      </c>
      <c r="R377" s="2" t="s">
        <v>6242</v>
      </c>
    </row>
    <row r="378" spans="1:18" x14ac:dyDescent="0.35">
      <c r="A378">
        <v>377</v>
      </c>
      <c r="B378" s="2" t="s">
        <v>1658</v>
      </c>
      <c r="C378" s="2" t="s">
        <v>6842</v>
      </c>
      <c r="D378" s="2" t="s">
        <v>6838</v>
      </c>
      <c r="E378" t="b">
        <v>0</v>
      </c>
      <c r="F378" s="2" t="s">
        <v>1521</v>
      </c>
      <c r="G378" s="2" t="s">
        <v>6839</v>
      </c>
      <c r="H378" s="2" t="s">
        <v>6382</v>
      </c>
      <c r="I378" s="2" t="s">
        <v>6252</v>
      </c>
      <c r="J378" s="2" t="s">
        <v>6468</v>
      </c>
      <c r="K378" s="2" t="s">
        <v>6242</v>
      </c>
      <c r="L378" s="2" t="s">
        <v>6840</v>
      </c>
      <c r="M378" s="2" t="s">
        <v>6841</v>
      </c>
      <c r="N378" s="2" t="s">
        <v>6840</v>
      </c>
      <c r="O378" s="2" t="s">
        <v>6839</v>
      </c>
      <c r="P378" s="2" t="s">
        <v>1660</v>
      </c>
      <c r="Q378" s="2" t="s">
        <v>1661</v>
      </c>
      <c r="R378" s="2" t="s">
        <v>6242</v>
      </c>
    </row>
    <row r="379" spans="1:18" x14ac:dyDescent="0.35">
      <c r="A379">
        <v>378</v>
      </c>
      <c r="B379" s="2" t="s">
        <v>1662</v>
      </c>
      <c r="C379" s="2" t="s">
        <v>6843</v>
      </c>
      <c r="D379" s="2" t="s">
        <v>6838</v>
      </c>
      <c r="E379" t="b">
        <v>0</v>
      </c>
      <c r="F379" s="2" t="s">
        <v>1521</v>
      </c>
      <c r="G379" s="2" t="s">
        <v>6839</v>
      </c>
      <c r="H379" s="2" t="s">
        <v>6382</v>
      </c>
      <c r="I379" s="2" t="s">
        <v>6252</v>
      </c>
      <c r="J379" s="2" t="s">
        <v>6468</v>
      </c>
      <c r="K379" s="2" t="s">
        <v>6242</v>
      </c>
      <c r="L379" s="2" t="s">
        <v>6840</v>
      </c>
      <c r="M379" s="2" t="s">
        <v>6841</v>
      </c>
      <c r="N379" s="2" t="s">
        <v>6840</v>
      </c>
      <c r="O379" s="2" t="s">
        <v>6839</v>
      </c>
      <c r="P379" s="2" t="s">
        <v>1664</v>
      </c>
      <c r="Q379" s="2" t="s">
        <v>1665</v>
      </c>
      <c r="R379" s="2" t="s">
        <v>6242</v>
      </c>
    </row>
    <row r="380" spans="1:18" x14ac:dyDescent="0.35">
      <c r="A380">
        <v>379</v>
      </c>
      <c r="B380" s="2" t="s">
        <v>1666</v>
      </c>
      <c r="C380" s="2" t="s">
        <v>6844</v>
      </c>
      <c r="D380" s="2" t="s">
        <v>6838</v>
      </c>
      <c r="E380" t="b">
        <v>0</v>
      </c>
      <c r="F380" s="2" t="s">
        <v>1521</v>
      </c>
      <c r="G380" s="2" t="s">
        <v>6839</v>
      </c>
      <c r="H380" s="2" t="s">
        <v>6382</v>
      </c>
      <c r="I380" s="2" t="s">
        <v>6252</v>
      </c>
      <c r="J380" s="2" t="s">
        <v>6468</v>
      </c>
      <c r="K380" s="2" t="s">
        <v>6242</v>
      </c>
      <c r="L380" s="2" t="s">
        <v>6840</v>
      </c>
      <c r="M380" s="2" t="s">
        <v>6841</v>
      </c>
      <c r="N380" s="2" t="s">
        <v>6840</v>
      </c>
      <c r="O380" s="2" t="s">
        <v>6839</v>
      </c>
      <c r="P380" s="2" t="s">
        <v>1668</v>
      </c>
      <c r="Q380" s="2" t="s">
        <v>1669</v>
      </c>
      <c r="R380" s="2" t="s">
        <v>6242</v>
      </c>
    </row>
    <row r="381" spans="1:18" x14ac:dyDescent="0.35">
      <c r="A381">
        <v>380</v>
      </c>
      <c r="B381" s="2" t="s">
        <v>1670</v>
      </c>
      <c r="C381" s="2" t="s">
        <v>6845</v>
      </c>
      <c r="D381" s="2" t="s">
        <v>6846</v>
      </c>
      <c r="E381" t="b">
        <v>0</v>
      </c>
      <c r="F381" s="2" t="s">
        <v>1521</v>
      </c>
      <c r="G381" s="2" t="s">
        <v>6847</v>
      </c>
      <c r="H381" s="2" t="s">
        <v>6382</v>
      </c>
      <c r="I381" s="2" t="s">
        <v>6252</v>
      </c>
      <c r="J381" s="2" t="s">
        <v>6468</v>
      </c>
      <c r="K381" s="2" t="s">
        <v>6242</v>
      </c>
      <c r="L381" s="2" t="s">
        <v>6848</v>
      </c>
      <c r="M381" s="2" t="s">
        <v>6521</v>
      </c>
      <c r="N381" s="2" t="s">
        <v>6848</v>
      </c>
      <c r="O381" s="2" t="s">
        <v>6847</v>
      </c>
      <c r="P381" s="2" t="s">
        <v>1673</v>
      </c>
      <c r="Q381" s="2" t="s">
        <v>1674</v>
      </c>
      <c r="R381" s="2" t="s">
        <v>6242</v>
      </c>
    </row>
    <row r="382" spans="1:18" x14ac:dyDescent="0.35">
      <c r="A382">
        <v>381</v>
      </c>
      <c r="B382" s="2" t="s">
        <v>1675</v>
      </c>
      <c r="C382" s="2" t="s">
        <v>6849</v>
      </c>
      <c r="D382" s="2" t="s">
        <v>6846</v>
      </c>
      <c r="E382" t="b">
        <v>0</v>
      </c>
      <c r="F382" s="2" t="s">
        <v>1521</v>
      </c>
      <c r="G382" s="2" t="s">
        <v>6847</v>
      </c>
      <c r="H382" s="2" t="s">
        <v>6382</v>
      </c>
      <c r="I382" s="2" t="s">
        <v>6252</v>
      </c>
      <c r="J382" s="2" t="s">
        <v>6468</v>
      </c>
      <c r="K382" s="2" t="s">
        <v>6242</v>
      </c>
      <c r="L382" s="2" t="s">
        <v>6848</v>
      </c>
      <c r="M382" s="2" t="s">
        <v>6521</v>
      </c>
      <c r="N382" s="2" t="s">
        <v>6848</v>
      </c>
      <c r="O382" s="2" t="s">
        <v>6847</v>
      </c>
      <c r="P382" s="2" t="s">
        <v>1677</v>
      </c>
      <c r="Q382" s="2" t="s">
        <v>1678</v>
      </c>
      <c r="R382" s="2" t="s">
        <v>6242</v>
      </c>
    </row>
    <row r="383" spans="1:18" x14ac:dyDescent="0.35">
      <c r="A383">
        <v>382</v>
      </c>
      <c r="B383" s="2" t="s">
        <v>1679</v>
      </c>
      <c r="C383" s="2" t="s">
        <v>6850</v>
      </c>
      <c r="D383" s="2" t="s">
        <v>6846</v>
      </c>
      <c r="E383" t="b">
        <v>0</v>
      </c>
      <c r="F383" s="2" t="s">
        <v>1521</v>
      </c>
      <c r="G383" s="2" t="s">
        <v>6847</v>
      </c>
      <c r="H383" s="2" t="s">
        <v>6382</v>
      </c>
      <c r="I383" s="2" t="s">
        <v>6252</v>
      </c>
      <c r="J383" s="2" t="s">
        <v>6468</v>
      </c>
      <c r="K383" s="2" t="s">
        <v>6242</v>
      </c>
      <c r="L383" s="2" t="s">
        <v>6848</v>
      </c>
      <c r="M383" s="2" t="s">
        <v>6521</v>
      </c>
      <c r="N383" s="2" t="s">
        <v>6848</v>
      </c>
      <c r="O383" s="2" t="s">
        <v>6847</v>
      </c>
      <c r="P383" s="2" t="s">
        <v>1681</v>
      </c>
      <c r="Q383" s="2" t="s">
        <v>1682</v>
      </c>
      <c r="R383" s="2" t="s">
        <v>6242</v>
      </c>
    </row>
    <row r="384" spans="1:18" x14ac:dyDescent="0.35">
      <c r="A384">
        <v>383</v>
      </c>
      <c r="B384" s="2" t="s">
        <v>1683</v>
      </c>
      <c r="C384" s="2" t="s">
        <v>6851</v>
      </c>
      <c r="D384" s="2" t="s">
        <v>6846</v>
      </c>
      <c r="E384" t="b">
        <v>0</v>
      </c>
      <c r="F384" s="2" t="s">
        <v>1521</v>
      </c>
      <c r="G384" s="2" t="s">
        <v>6847</v>
      </c>
      <c r="H384" s="2" t="s">
        <v>6382</v>
      </c>
      <c r="I384" s="2" t="s">
        <v>6252</v>
      </c>
      <c r="J384" s="2" t="s">
        <v>6468</v>
      </c>
      <c r="K384" s="2" t="s">
        <v>6242</v>
      </c>
      <c r="L384" s="2" t="s">
        <v>6848</v>
      </c>
      <c r="M384" s="2" t="s">
        <v>6521</v>
      </c>
      <c r="N384" s="2" t="s">
        <v>6848</v>
      </c>
      <c r="O384" s="2" t="s">
        <v>6847</v>
      </c>
      <c r="P384" s="2" t="s">
        <v>1685</v>
      </c>
      <c r="Q384" s="2" t="s">
        <v>1686</v>
      </c>
      <c r="R384" s="2" t="s">
        <v>6242</v>
      </c>
    </row>
    <row r="385" spans="1:18" x14ac:dyDescent="0.35">
      <c r="A385">
        <v>384</v>
      </c>
      <c r="B385" s="2" t="s">
        <v>1687</v>
      </c>
      <c r="C385" s="2" t="s">
        <v>6852</v>
      </c>
      <c r="D385" s="2" t="s">
        <v>6853</v>
      </c>
      <c r="E385" t="b">
        <v>0</v>
      </c>
      <c r="F385" s="2" t="s">
        <v>1521</v>
      </c>
      <c r="G385" s="2" t="s">
        <v>6816</v>
      </c>
      <c r="H385" s="2" t="s">
        <v>6382</v>
      </c>
      <c r="I385" s="2" t="s">
        <v>6252</v>
      </c>
      <c r="J385" s="2" t="s">
        <v>6468</v>
      </c>
      <c r="K385" s="2" t="s">
        <v>6242</v>
      </c>
      <c r="L385" s="2" t="s">
        <v>6815</v>
      </c>
      <c r="M385" s="2" t="s">
        <v>6854</v>
      </c>
      <c r="N385" s="2" t="s">
        <v>6815</v>
      </c>
      <c r="O385" s="2" t="s">
        <v>6816</v>
      </c>
      <c r="P385" s="2" t="s">
        <v>1690</v>
      </c>
      <c r="Q385" s="2" t="s">
        <v>1691</v>
      </c>
      <c r="R385" s="2" t="s">
        <v>6242</v>
      </c>
    </row>
    <row r="386" spans="1:18" x14ac:dyDescent="0.35">
      <c r="A386">
        <v>385</v>
      </c>
      <c r="B386" s="2" t="s">
        <v>1692</v>
      </c>
      <c r="C386" s="2" t="s">
        <v>6855</v>
      </c>
      <c r="D386" s="2" t="s">
        <v>6853</v>
      </c>
      <c r="E386" t="b">
        <v>0</v>
      </c>
      <c r="F386" s="2" t="s">
        <v>1521</v>
      </c>
      <c r="G386" s="2" t="s">
        <v>6816</v>
      </c>
      <c r="H386" s="2" t="s">
        <v>6382</v>
      </c>
      <c r="I386" s="2" t="s">
        <v>6252</v>
      </c>
      <c r="J386" s="2" t="s">
        <v>6468</v>
      </c>
      <c r="K386" s="2" t="s">
        <v>6242</v>
      </c>
      <c r="L386" s="2" t="s">
        <v>6815</v>
      </c>
      <c r="M386" s="2" t="s">
        <v>6854</v>
      </c>
      <c r="N386" s="2" t="s">
        <v>6815</v>
      </c>
      <c r="O386" s="2" t="s">
        <v>6816</v>
      </c>
      <c r="P386" s="2" t="s">
        <v>1694</v>
      </c>
      <c r="Q386" s="2" t="s">
        <v>1695</v>
      </c>
      <c r="R386" s="2" t="s">
        <v>6242</v>
      </c>
    </row>
    <row r="387" spans="1:18" x14ac:dyDescent="0.35">
      <c r="A387">
        <v>386</v>
      </c>
      <c r="B387" s="2" t="s">
        <v>1696</v>
      </c>
      <c r="C387" s="2" t="s">
        <v>6856</v>
      </c>
      <c r="D387" s="2" t="s">
        <v>6853</v>
      </c>
      <c r="E387" t="b">
        <v>0</v>
      </c>
      <c r="F387" s="2" t="s">
        <v>1521</v>
      </c>
      <c r="G387" s="2" t="s">
        <v>6816</v>
      </c>
      <c r="H387" s="2" t="s">
        <v>6382</v>
      </c>
      <c r="I387" s="2" t="s">
        <v>6252</v>
      </c>
      <c r="J387" s="2" t="s">
        <v>6468</v>
      </c>
      <c r="K387" s="2" t="s">
        <v>6242</v>
      </c>
      <c r="L387" s="2" t="s">
        <v>6815</v>
      </c>
      <c r="M387" s="2" t="s">
        <v>6854</v>
      </c>
      <c r="N387" s="2" t="s">
        <v>6815</v>
      </c>
      <c r="O387" s="2" t="s">
        <v>6816</v>
      </c>
      <c r="P387" s="2" t="s">
        <v>1698</v>
      </c>
      <c r="Q387" s="2" t="s">
        <v>1699</v>
      </c>
      <c r="R387" s="2" t="s">
        <v>6242</v>
      </c>
    </row>
    <row r="388" spans="1:18" x14ac:dyDescent="0.35">
      <c r="A388">
        <v>387</v>
      </c>
      <c r="B388" s="2" t="s">
        <v>1700</v>
      </c>
      <c r="C388" s="2" t="s">
        <v>6857</v>
      </c>
      <c r="D388" s="2" t="s">
        <v>6853</v>
      </c>
      <c r="E388" t="b">
        <v>0</v>
      </c>
      <c r="F388" s="2" t="s">
        <v>1521</v>
      </c>
      <c r="G388" s="2" t="s">
        <v>6816</v>
      </c>
      <c r="H388" s="2" t="s">
        <v>6382</v>
      </c>
      <c r="I388" s="2" t="s">
        <v>6252</v>
      </c>
      <c r="J388" s="2" t="s">
        <v>6468</v>
      </c>
      <c r="K388" s="2" t="s">
        <v>6242</v>
      </c>
      <c r="L388" s="2" t="s">
        <v>6815</v>
      </c>
      <c r="M388" s="2" t="s">
        <v>6854</v>
      </c>
      <c r="N388" s="2" t="s">
        <v>6815</v>
      </c>
      <c r="O388" s="2" t="s">
        <v>6816</v>
      </c>
      <c r="P388" s="2" t="s">
        <v>1702</v>
      </c>
      <c r="Q388" s="2" t="s">
        <v>1703</v>
      </c>
      <c r="R388" s="2" t="s">
        <v>6242</v>
      </c>
    </row>
    <row r="389" spans="1:18" x14ac:dyDescent="0.35">
      <c r="A389">
        <v>388</v>
      </c>
      <c r="B389" s="2" t="s">
        <v>1704</v>
      </c>
      <c r="C389" s="2" t="s">
        <v>6858</v>
      </c>
      <c r="D389" s="2" t="s">
        <v>6853</v>
      </c>
      <c r="E389" t="b">
        <v>0</v>
      </c>
      <c r="F389" s="2" t="s">
        <v>1521</v>
      </c>
      <c r="G389" s="2" t="s">
        <v>6816</v>
      </c>
      <c r="H389" s="2" t="s">
        <v>6382</v>
      </c>
      <c r="I389" s="2" t="s">
        <v>6252</v>
      </c>
      <c r="J389" s="2" t="s">
        <v>6468</v>
      </c>
      <c r="K389" s="2" t="s">
        <v>6242</v>
      </c>
      <c r="L389" s="2" t="s">
        <v>6815</v>
      </c>
      <c r="M389" s="2" t="s">
        <v>6854</v>
      </c>
      <c r="N389" s="2" t="s">
        <v>6815</v>
      </c>
      <c r="O389" s="2" t="s">
        <v>6816</v>
      </c>
      <c r="P389" s="2" t="s">
        <v>1706</v>
      </c>
      <c r="Q389" s="2" t="s">
        <v>1707</v>
      </c>
      <c r="R389" s="2" t="s">
        <v>6242</v>
      </c>
    </row>
    <row r="390" spans="1:18" x14ac:dyDescent="0.35">
      <c r="A390">
        <v>389</v>
      </c>
      <c r="B390" s="2" t="s">
        <v>1708</v>
      </c>
      <c r="C390" s="2" t="s">
        <v>6859</v>
      </c>
      <c r="D390" s="2" t="s">
        <v>6860</v>
      </c>
      <c r="E390" t="b">
        <v>0</v>
      </c>
      <c r="F390" s="2" t="s">
        <v>1521</v>
      </c>
      <c r="G390" s="2" t="s">
        <v>6861</v>
      </c>
      <c r="H390" s="2" t="s">
        <v>6382</v>
      </c>
      <c r="I390" s="2" t="s">
        <v>6252</v>
      </c>
      <c r="J390" s="2" t="s">
        <v>6468</v>
      </c>
      <c r="K390" s="2" t="s">
        <v>6242</v>
      </c>
      <c r="L390" s="2" t="s">
        <v>6862</v>
      </c>
      <c r="M390" s="2" t="s">
        <v>6397</v>
      </c>
      <c r="N390" s="2" t="s">
        <v>6862</v>
      </c>
      <c r="O390" s="2" t="s">
        <v>6861</v>
      </c>
      <c r="P390" s="2" t="s">
        <v>1711</v>
      </c>
      <c r="Q390" s="2" t="s">
        <v>1712</v>
      </c>
      <c r="R390" s="2" t="s">
        <v>6242</v>
      </c>
    </row>
    <row r="391" spans="1:18" x14ac:dyDescent="0.35">
      <c r="A391">
        <v>390</v>
      </c>
      <c r="B391" s="2" t="s">
        <v>1713</v>
      </c>
      <c r="C391" s="2" t="s">
        <v>6863</v>
      </c>
      <c r="D391" s="2" t="s">
        <v>6860</v>
      </c>
      <c r="E391" t="b">
        <v>0</v>
      </c>
      <c r="F391" s="2" t="s">
        <v>1521</v>
      </c>
      <c r="G391" s="2" t="s">
        <v>6861</v>
      </c>
      <c r="H391" s="2" t="s">
        <v>6382</v>
      </c>
      <c r="I391" s="2" t="s">
        <v>6252</v>
      </c>
      <c r="J391" s="2" t="s">
        <v>6468</v>
      </c>
      <c r="K391" s="2" t="s">
        <v>6242</v>
      </c>
      <c r="L391" s="2" t="s">
        <v>6862</v>
      </c>
      <c r="M391" s="2" t="s">
        <v>6397</v>
      </c>
      <c r="N391" s="2" t="s">
        <v>6862</v>
      </c>
      <c r="O391" s="2" t="s">
        <v>6861</v>
      </c>
      <c r="P391" s="2" t="s">
        <v>1715</v>
      </c>
      <c r="Q391" s="2" t="s">
        <v>1716</v>
      </c>
      <c r="R391" s="2" t="s">
        <v>6242</v>
      </c>
    </row>
    <row r="392" spans="1:18" x14ac:dyDescent="0.35">
      <c r="A392">
        <v>391</v>
      </c>
      <c r="B392" s="2" t="s">
        <v>1717</v>
      </c>
      <c r="C392" s="2" t="s">
        <v>6864</v>
      </c>
      <c r="D392" s="2" t="s">
        <v>6860</v>
      </c>
      <c r="E392" t="b">
        <v>0</v>
      </c>
      <c r="F392" s="2" t="s">
        <v>1521</v>
      </c>
      <c r="G392" s="2" t="s">
        <v>6861</v>
      </c>
      <c r="H392" s="2" t="s">
        <v>6382</v>
      </c>
      <c r="I392" s="2" t="s">
        <v>6252</v>
      </c>
      <c r="J392" s="2" t="s">
        <v>6468</v>
      </c>
      <c r="K392" s="2" t="s">
        <v>6242</v>
      </c>
      <c r="L392" s="2" t="s">
        <v>6862</v>
      </c>
      <c r="M392" s="2" t="s">
        <v>6397</v>
      </c>
      <c r="N392" s="2" t="s">
        <v>6862</v>
      </c>
      <c r="O392" s="2" t="s">
        <v>6861</v>
      </c>
      <c r="P392" s="2" t="s">
        <v>1719</v>
      </c>
      <c r="Q392" s="2" t="s">
        <v>1720</v>
      </c>
      <c r="R392" s="2" t="s">
        <v>6242</v>
      </c>
    </row>
    <row r="393" spans="1:18" x14ac:dyDescent="0.35">
      <c r="A393">
        <v>392</v>
      </c>
      <c r="B393" s="2" t="s">
        <v>1721</v>
      </c>
      <c r="C393" s="2" t="s">
        <v>6865</v>
      </c>
      <c r="D393" s="2" t="s">
        <v>6860</v>
      </c>
      <c r="E393" t="b">
        <v>0</v>
      </c>
      <c r="F393" s="2" t="s">
        <v>1521</v>
      </c>
      <c r="G393" s="2" t="s">
        <v>6861</v>
      </c>
      <c r="H393" s="2" t="s">
        <v>6382</v>
      </c>
      <c r="I393" s="2" t="s">
        <v>6252</v>
      </c>
      <c r="J393" s="2" t="s">
        <v>6468</v>
      </c>
      <c r="K393" s="2" t="s">
        <v>6242</v>
      </c>
      <c r="L393" s="2" t="s">
        <v>6862</v>
      </c>
      <c r="M393" s="2" t="s">
        <v>6397</v>
      </c>
      <c r="N393" s="2" t="s">
        <v>6862</v>
      </c>
      <c r="O393" s="2" t="s">
        <v>6861</v>
      </c>
      <c r="P393" s="2" t="s">
        <v>1723</v>
      </c>
      <c r="Q393" s="2" t="s">
        <v>1724</v>
      </c>
      <c r="R393" s="2" t="s">
        <v>6242</v>
      </c>
    </row>
    <row r="394" spans="1:18" x14ac:dyDescent="0.35">
      <c r="A394">
        <v>393</v>
      </c>
      <c r="B394" s="2" t="s">
        <v>1725</v>
      </c>
      <c r="C394" s="2" t="s">
        <v>6866</v>
      </c>
      <c r="D394" s="2" t="s">
        <v>6860</v>
      </c>
      <c r="E394" t="b">
        <v>0</v>
      </c>
      <c r="F394" s="2" t="s">
        <v>1521</v>
      </c>
      <c r="G394" s="2" t="s">
        <v>6861</v>
      </c>
      <c r="H394" s="2" t="s">
        <v>6382</v>
      </c>
      <c r="I394" s="2" t="s">
        <v>6252</v>
      </c>
      <c r="J394" s="2" t="s">
        <v>6468</v>
      </c>
      <c r="K394" s="2" t="s">
        <v>6242</v>
      </c>
      <c r="L394" s="2" t="s">
        <v>6862</v>
      </c>
      <c r="M394" s="2" t="s">
        <v>6397</v>
      </c>
      <c r="N394" s="2" t="s">
        <v>6862</v>
      </c>
      <c r="O394" s="2" t="s">
        <v>6861</v>
      </c>
      <c r="P394" s="2" t="s">
        <v>1727</v>
      </c>
      <c r="Q394" s="2" t="s">
        <v>1728</v>
      </c>
      <c r="R394" s="2" t="s">
        <v>6242</v>
      </c>
    </row>
    <row r="395" spans="1:18" x14ac:dyDescent="0.35">
      <c r="A395">
        <v>394</v>
      </c>
      <c r="B395" s="2" t="s">
        <v>1729</v>
      </c>
      <c r="C395" s="2" t="s">
        <v>6867</v>
      </c>
      <c r="D395" s="2" t="s">
        <v>6868</v>
      </c>
      <c r="E395" t="b">
        <v>0</v>
      </c>
      <c r="F395" s="2" t="s">
        <v>1521</v>
      </c>
      <c r="G395" s="2" t="s">
        <v>6869</v>
      </c>
      <c r="H395" s="2" t="s">
        <v>6382</v>
      </c>
      <c r="I395" s="2" t="s">
        <v>6252</v>
      </c>
      <c r="J395" s="2" t="s">
        <v>6468</v>
      </c>
      <c r="K395" s="2" t="s">
        <v>6242</v>
      </c>
      <c r="L395" s="2" t="s">
        <v>6870</v>
      </c>
      <c r="M395" s="2" t="s">
        <v>6871</v>
      </c>
      <c r="N395" s="2" t="s">
        <v>6870</v>
      </c>
      <c r="O395" s="2" t="s">
        <v>6869</v>
      </c>
      <c r="P395" s="2" t="s">
        <v>1732</v>
      </c>
      <c r="Q395" s="2" t="s">
        <v>1733</v>
      </c>
      <c r="R395" s="2" t="s">
        <v>6242</v>
      </c>
    </row>
    <row r="396" spans="1:18" x14ac:dyDescent="0.35">
      <c r="A396">
        <v>395</v>
      </c>
      <c r="B396" s="2" t="s">
        <v>1734</v>
      </c>
      <c r="C396" s="2" t="s">
        <v>6872</v>
      </c>
      <c r="D396" s="2" t="s">
        <v>6868</v>
      </c>
      <c r="E396" t="b">
        <v>0</v>
      </c>
      <c r="F396" s="2" t="s">
        <v>1521</v>
      </c>
      <c r="G396" s="2" t="s">
        <v>6869</v>
      </c>
      <c r="H396" s="2" t="s">
        <v>6382</v>
      </c>
      <c r="I396" s="2" t="s">
        <v>6252</v>
      </c>
      <c r="J396" s="2" t="s">
        <v>6468</v>
      </c>
      <c r="K396" s="2" t="s">
        <v>6242</v>
      </c>
      <c r="L396" s="2" t="s">
        <v>6870</v>
      </c>
      <c r="M396" s="2" t="s">
        <v>6871</v>
      </c>
      <c r="N396" s="2" t="s">
        <v>6870</v>
      </c>
      <c r="O396" s="2" t="s">
        <v>6869</v>
      </c>
      <c r="P396" s="2" t="s">
        <v>1736</v>
      </c>
      <c r="Q396" s="2" t="s">
        <v>1712</v>
      </c>
      <c r="R396" s="2" t="s">
        <v>6242</v>
      </c>
    </row>
    <row r="397" spans="1:18" x14ac:dyDescent="0.35">
      <c r="A397">
        <v>396</v>
      </c>
      <c r="B397" s="2" t="s">
        <v>1737</v>
      </c>
      <c r="C397" s="2" t="s">
        <v>6873</v>
      </c>
      <c r="D397" s="2" t="s">
        <v>6868</v>
      </c>
      <c r="E397" t="b">
        <v>0</v>
      </c>
      <c r="F397" s="2" t="s">
        <v>1521</v>
      </c>
      <c r="G397" s="2" t="s">
        <v>6869</v>
      </c>
      <c r="H397" s="2" t="s">
        <v>6382</v>
      </c>
      <c r="I397" s="2" t="s">
        <v>6252</v>
      </c>
      <c r="J397" s="2" t="s">
        <v>6468</v>
      </c>
      <c r="K397" s="2" t="s">
        <v>6242</v>
      </c>
      <c r="L397" s="2" t="s">
        <v>6870</v>
      </c>
      <c r="M397" s="2" t="s">
        <v>6871</v>
      </c>
      <c r="N397" s="2" t="s">
        <v>6870</v>
      </c>
      <c r="O397" s="2" t="s">
        <v>6869</v>
      </c>
      <c r="P397" s="2" t="s">
        <v>1739</v>
      </c>
      <c r="Q397" s="2" t="s">
        <v>1740</v>
      </c>
      <c r="R397" s="2" t="s">
        <v>6242</v>
      </c>
    </row>
    <row r="398" spans="1:18" x14ac:dyDescent="0.35">
      <c r="A398">
        <v>397</v>
      </c>
      <c r="B398" s="2" t="s">
        <v>1741</v>
      </c>
      <c r="C398" s="2" t="s">
        <v>6874</v>
      </c>
      <c r="D398" s="2" t="s">
        <v>6868</v>
      </c>
      <c r="E398" t="b">
        <v>0</v>
      </c>
      <c r="F398" s="2" t="s">
        <v>1521</v>
      </c>
      <c r="G398" s="2" t="s">
        <v>6869</v>
      </c>
      <c r="H398" s="2" t="s">
        <v>6382</v>
      </c>
      <c r="I398" s="2" t="s">
        <v>6252</v>
      </c>
      <c r="J398" s="2" t="s">
        <v>6468</v>
      </c>
      <c r="K398" s="2" t="s">
        <v>6242</v>
      </c>
      <c r="L398" s="2" t="s">
        <v>6870</v>
      </c>
      <c r="M398" s="2" t="s">
        <v>6871</v>
      </c>
      <c r="N398" s="2" t="s">
        <v>6870</v>
      </c>
      <c r="O398" s="2" t="s">
        <v>6869</v>
      </c>
      <c r="P398" s="2" t="s">
        <v>1743</v>
      </c>
      <c r="Q398" s="2" t="s">
        <v>1744</v>
      </c>
      <c r="R398" s="2" t="s">
        <v>6242</v>
      </c>
    </row>
    <row r="399" spans="1:18" x14ac:dyDescent="0.35">
      <c r="A399">
        <v>398</v>
      </c>
      <c r="B399" s="2" t="s">
        <v>1745</v>
      </c>
      <c r="C399" s="2" t="s">
        <v>6875</v>
      </c>
      <c r="D399" s="2" t="s">
        <v>6876</v>
      </c>
      <c r="E399" t="b">
        <v>0</v>
      </c>
      <c r="F399" s="2" t="s">
        <v>1750</v>
      </c>
      <c r="G399" s="2" t="s">
        <v>6877</v>
      </c>
      <c r="H399" s="2" t="s">
        <v>6382</v>
      </c>
      <c r="I399" s="2" t="s">
        <v>6252</v>
      </c>
      <c r="J399" s="2" t="s">
        <v>6252</v>
      </c>
      <c r="K399" s="2" t="s">
        <v>6382</v>
      </c>
      <c r="L399" s="2" t="s">
        <v>6878</v>
      </c>
      <c r="M399" s="2" t="s">
        <v>6879</v>
      </c>
      <c r="N399" s="2" t="s">
        <v>6878</v>
      </c>
      <c r="O399" s="2" t="s">
        <v>6877</v>
      </c>
      <c r="P399" s="2" t="s">
        <v>1748</v>
      </c>
      <c r="Q399" s="2" t="s">
        <v>1749</v>
      </c>
      <c r="R399" s="2" t="s">
        <v>210</v>
      </c>
    </row>
    <row r="400" spans="1:18" x14ac:dyDescent="0.35">
      <c r="A400">
        <v>399</v>
      </c>
      <c r="B400" s="2" t="s">
        <v>1752</v>
      </c>
      <c r="C400" s="2" t="s">
        <v>6880</v>
      </c>
      <c r="D400" s="2" t="s">
        <v>6876</v>
      </c>
      <c r="E400" t="b">
        <v>0</v>
      </c>
      <c r="F400" s="2" t="s">
        <v>1750</v>
      </c>
      <c r="G400" s="2" t="s">
        <v>6877</v>
      </c>
      <c r="H400" s="2" t="s">
        <v>6382</v>
      </c>
      <c r="I400" s="2" t="s">
        <v>6252</v>
      </c>
      <c r="J400" s="2" t="s">
        <v>6252</v>
      </c>
      <c r="K400" s="2" t="s">
        <v>6382</v>
      </c>
      <c r="L400" s="2" t="s">
        <v>6878</v>
      </c>
      <c r="M400" s="2" t="s">
        <v>6879</v>
      </c>
      <c r="N400" s="2" t="s">
        <v>6878</v>
      </c>
      <c r="O400" s="2" t="s">
        <v>6877</v>
      </c>
      <c r="P400" s="2" t="s">
        <v>1754</v>
      </c>
      <c r="Q400" s="2" t="s">
        <v>1755</v>
      </c>
      <c r="R400" s="2" t="s">
        <v>210</v>
      </c>
    </row>
    <row r="401" spans="1:18" x14ac:dyDescent="0.35">
      <c r="A401">
        <v>400</v>
      </c>
      <c r="B401" s="2" t="s">
        <v>1756</v>
      </c>
      <c r="C401" s="2" t="s">
        <v>6371</v>
      </c>
      <c r="D401" s="2" t="s">
        <v>6876</v>
      </c>
      <c r="E401" t="b">
        <v>0</v>
      </c>
      <c r="F401" s="2" t="s">
        <v>1750</v>
      </c>
      <c r="G401" s="2" t="s">
        <v>6877</v>
      </c>
      <c r="H401" s="2" t="s">
        <v>6382</v>
      </c>
      <c r="I401" s="2" t="s">
        <v>6252</v>
      </c>
      <c r="J401" s="2" t="s">
        <v>6252</v>
      </c>
      <c r="K401" s="2" t="s">
        <v>6382</v>
      </c>
      <c r="L401" s="2" t="s">
        <v>6878</v>
      </c>
      <c r="M401" s="2" t="s">
        <v>6879</v>
      </c>
      <c r="N401" s="2" t="s">
        <v>6878</v>
      </c>
      <c r="O401" s="2" t="s">
        <v>6877</v>
      </c>
      <c r="P401" s="2" t="s">
        <v>1757</v>
      </c>
      <c r="Q401" s="2" t="s">
        <v>1758</v>
      </c>
      <c r="R401" s="2" t="s">
        <v>210</v>
      </c>
    </row>
    <row r="402" spans="1:18" x14ac:dyDescent="0.35">
      <c r="A402">
        <v>401</v>
      </c>
      <c r="B402" s="2" t="s">
        <v>1759</v>
      </c>
      <c r="C402" s="2" t="s">
        <v>6881</v>
      </c>
      <c r="D402" s="2" t="s">
        <v>6876</v>
      </c>
      <c r="E402" t="b">
        <v>0</v>
      </c>
      <c r="F402" s="2" t="s">
        <v>1750</v>
      </c>
      <c r="G402" s="2" t="s">
        <v>6877</v>
      </c>
      <c r="H402" s="2" t="s">
        <v>6382</v>
      </c>
      <c r="I402" s="2" t="s">
        <v>6252</v>
      </c>
      <c r="J402" s="2" t="s">
        <v>6252</v>
      </c>
      <c r="K402" s="2" t="s">
        <v>6382</v>
      </c>
      <c r="L402" s="2" t="s">
        <v>6878</v>
      </c>
      <c r="M402" s="2" t="s">
        <v>6879</v>
      </c>
      <c r="N402" s="2" t="s">
        <v>6878</v>
      </c>
      <c r="O402" s="2" t="s">
        <v>6877</v>
      </c>
      <c r="P402" s="2" t="s">
        <v>1761</v>
      </c>
      <c r="Q402" s="2" t="s">
        <v>1762</v>
      </c>
      <c r="R402" s="2" t="s">
        <v>210</v>
      </c>
    </row>
    <row r="403" spans="1:18" x14ac:dyDescent="0.35">
      <c r="A403">
        <v>402</v>
      </c>
      <c r="B403" s="2" t="s">
        <v>1763</v>
      </c>
      <c r="C403" s="2" t="s">
        <v>6882</v>
      </c>
      <c r="D403" s="2" t="s">
        <v>6876</v>
      </c>
      <c r="E403" t="b">
        <v>0</v>
      </c>
      <c r="F403" s="2" t="s">
        <v>1750</v>
      </c>
      <c r="G403" s="2" t="s">
        <v>6877</v>
      </c>
      <c r="H403" s="2" t="s">
        <v>6382</v>
      </c>
      <c r="I403" s="2" t="s">
        <v>6252</v>
      </c>
      <c r="J403" s="2" t="s">
        <v>6252</v>
      </c>
      <c r="K403" s="2" t="s">
        <v>6382</v>
      </c>
      <c r="L403" s="2" t="s">
        <v>6878</v>
      </c>
      <c r="M403" s="2" t="s">
        <v>6879</v>
      </c>
      <c r="N403" s="2" t="s">
        <v>6878</v>
      </c>
      <c r="O403" s="2" t="s">
        <v>6877</v>
      </c>
      <c r="P403" s="2" t="s">
        <v>1765</v>
      </c>
      <c r="Q403" s="2" t="s">
        <v>1766</v>
      </c>
      <c r="R403" s="2" t="s">
        <v>210</v>
      </c>
    </row>
    <row r="404" spans="1:18" x14ac:dyDescent="0.35">
      <c r="A404">
        <v>403</v>
      </c>
      <c r="B404" s="2" t="s">
        <v>1767</v>
      </c>
      <c r="C404" s="2" t="s">
        <v>6883</v>
      </c>
      <c r="D404" s="2" t="s">
        <v>6876</v>
      </c>
      <c r="E404" t="b">
        <v>0</v>
      </c>
      <c r="F404" s="2" t="s">
        <v>1750</v>
      </c>
      <c r="G404" s="2" t="s">
        <v>6877</v>
      </c>
      <c r="H404" s="2" t="s">
        <v>6382</v>
      </c>
      <c r="I404" s="2" t="s">
        <v>6252</v>
      </c>
      <c r="J404" s="2" t="s">
        <v>6252</v>
      </c>
      <c r="K404" s="2" t="s">
        <v>6382</v>
      </c>
      <c r="L404" s="2" t="s">
        <v>6878</v>
      </c>
      <c r="M404" s="2" t="s">
        <v>6879</v>
      </c>
      <c r="N404" s="2" t="s">
        <v>6878</v>
      </c>
      <c r="O404" s="2" t="s">
        <v>6877</v>
      </c>
      <c r="P404" s="2" t="s">
        <v>1769</v>
      </c>
      <c r="Q404" s="2" t="s">
        <v>1770</v>
      </c>
      <c r="R404" s="2" t="s">
        <v>210</v>
      </c>
    </row>
    <row r="405" spans="1:18" x14ac:dyDescent="0.35">
      <c r="A405">
        <v>404</v>
      </c>
      <c r="B405" s="2" t="s">
        <v>1771</v>
      </c>
      <c r="C405" s="2" t="s">
        <v>6884</v>
      </c>
      <c r="D405" s="2" t="s">
        <v>6876</v>
      </c>
      <c r="E405" t="b">
        <v>0</v>
      </c>
      <c r="F405" s="2" t="s">
        <v>1750</v>
      </c>
      <c r="G405" s="2" t="s">
        <v>6877</v>
      </c>
      <c r="H405" s="2" t="s">
        <v>6382</v>
      </c>
      <c r="I405" s="2" t="s">
        <v>6252</v>
      </c>
      <c r="J405" s="2" t="s">
        <v>6252</v>
      </c>
      <c r="K405" s="2" t="s">
        <v>6382</v>
      </c>
      <c r="L405" s="2" t="s">
        <v>6878</v>
      </c>
      <c r="M405" s="2" t="s">
        <v>6879</v>
      </c>
      <c r="N405" s="2" t="s">
        <v>6878</v>
      </c>
      <c r="O405" s="2" t="s">
        <v>6877</v>
      </c>
      <c r="P405" s="2" t="s">
        <v>1773</v>
      </c>
      <c r="Q405" s="2" t="s">
        <v>1774</v>
      </c>
      <c r="R405" s="2" t="s">
        <v>210</v>
      </c>
    </row>
    <row r="406" spans="1:18" x14ac:dyDescent="0.35">
      <c r="A406">
        <v>405</v>
      </c>
      <c r="B406" s="2" t="s">
        <v>1775</v>
      </c>
      <c r="C406" s="2" t="s">
        <v>6885</v>
      </c>
      <c r="D406" s="2" t="s">
        <v>6876</v>
      </c>
      <c r="E406" t="b">
        <v>0</v>
      </c>
      <c r="F406" s="2" t="s">
        <v>1750</v>
      </c>
      <c r="G406" s="2" t="s">
        <v>6877</v>
      </c>
      <c r="H406" s="2" t="s">
        <v>6382</v>
      </c>
      <c r="I406" s="2" t="s">
        <v>6252</v>
      </c>
      <c r="J406" s="2" t="s">
        <v>6252</v>
      </c>
      <c r="K406" s="2" t="s">
        <v>6382</v>
      </c>
      <c r="L406" s="2" t="s">
        <v>6878</v>
      </c>
      <c r="M406" s="2" t="s">
        <v>6879</v>
      </c>
      <c r="N406" s="2" t="s">
        <v>6878</v>
      </c>
      <c r="O406" s="2" t="s">
        <v>6877</v>
      </c>
      <c r="P406" s="2" t="s">
        <v>1777</v>
      </c>
      <c r="Q406" s="2" t="s">
        <v>1778</v>
      </c>
      <c r="R406" s="2" t="s">
        <v>210</v>
      </c>
    </row>
    <row r="407" spans="1:18" x14ac:dyDescent="0.35">
      <c r="A407">
        <v>406</v>
      </c>
      <c r="B407" s="2" t="s">
        <v>1779</v>
      </c>
      <c r="C407" s="2" t="s">
        <v>6886</v>
      </c>
      <c r="D407" s="2" t="s">
        <v>6887</v>
      </c>
      <c r="E407" t="b">
        <v>0</v>
      </c>
      <c r="F407" s="2" t="s">
        <v>1784</v>
      </c>
      <c r="G407" s="2" t="s">
        <v>6888</v>
      </c>
      <c r="H407" s="2" t="s">
        <v>210</v>
      </c>
      <c r="I407" s="2" t="s">
        <v>210</v>
      </c>
      <c r="J407" s="2" t="s">
        <v>210</v>
      </c>
      <c r="K407" s="2" t="s">
        <v>210</v>
      </c>
      <c r="L407" s="2" t="s">
        <v>6889</v>
      </c>
      <c r="M407" s="2" t="s">
        <v>6890</v>
      </c>
      <c r="N407" s="2" t="s">
        <v>6889</v>
      </c>
      <c r="O407" s="2" t="s">
        <v>6891</v>
      </c>
      <c r="P407" s="2" t="s">
        <v>1782</v>
      </c>
      <c r="Q407" s="2" t="s">
        <v>1783</v>
      </c>
      <c r="R407" s="2" t="s">
        <v>210</v>
      </c>
    </row>
    <row r="408" spans="1:18" x14ac:dyDescent="0.35">
      <c r="A408">
        <v>407</v>
      </c>
      <c r="B408" s="2" t="s">
        <v>1786</v>
      </c>
      <c r="C408" s="2" t="s">
        <v>6892</v>
      </c>
      <c r="D408" s="2" t="s">
        <v>6887</v>
      </c>
      <c r="E408" t="b">
        <v>0</v>
      </c>
      <c r="F408" s="2" t="s">
        <v>1784</v>
      </c>
      <c r="G408" s="2" t="s">
        <v>6888</v>
      </c>
      <c r="H408" s="2" t="s">
        <v>210</v>
      </c>
      <c r="I408" s="2" t="s">
        <v>210</v>
      </c>
      <c r="J408" s="2" t="s">
        <v>210</v>
      </c>
      <c r="K408" s="2" t="s">
        <v>210</v>
      </c>
      <c r="L408" s="2" t="s">
        <v>6889</v>
      </c>
      <c r="M408" s="2" t="s">
        <v>6890</v>
      </c>
      <c r="N408" s="2" t="s">
        <v>6889</v>
      </c>
      <c r="O408" s="2" t="s">
        <v>6891</v>
      </c>
      <c r="P408" s="2" t="s">
        <v>1788</v>
      </c>
      <c r="Q408" s="2" t="s">
        <v>1789</v>
      </c>
      <c r="R408" s="2" t="s">
        <v>210</v>
      </c>
    </row>
    <row r="409" spans="1:18" x14ac:dyDescent="0.35">
      <c r="A409">
        <v>408</v>
      </c>
      <c r="B409" s="2" t="s">
        <v>1790</v>
      </c>
      <c r="C409" s="2" t="s">
        <v>6893</v>
      </c>
      <c r="D409" s="2" t="s">
        <v>6887</v>
      </c>
      <c r="E409" t="b">
        <v>0</v>
      </c>
      <c r="F409" s="2" t="s">
        <v>1784</v>
      </c>
      <c r="G409" s="2" t="s">
        <v>6888</v>
      </c>
      <c r="H409" s="2" t="s">
        <v>210</v>
      </c>
      <c r="I409" s="2" t="s">
        <v>210</v>
      </c>
      <c r="J409" s="2" t="s">
        <v>210</v>
      </c>
      <c r="K409" s="2" t="s">
        <v>210</v>
      </c>
      <c r="L409" s="2" t="s">
        <v>6889</v>
      </c>
      <c r="M409" s="2" t="s">
        <v>6890</v>
      </c>
      <c r="N409" s="2" t="s">
        <v>6889</v>
      </c>
      <c r="O409" s="2" t="s">
        <v>6891</v>
      </c>
      <c r="P409" s="2" t="s">
        <v>1792</v>
      </c>
      <c r="Q409" s="2" t="s">
        <v>1793</v>
      </c>
      <c r="R409" s="2" t="s">
        <v>210</v>
      </c>
    </row>
    <row r="410" spans="1:18" x14ac:dyDescent="0.35">
      <c r="A410">
        <v>409</v>
      </c>
      <c r="B410" s="2" t="s">
        <v>1794</v>
      </c>
      <c r="C410" s="2" t="s">
        <v>6894</v>
      </c>
      <c r="D410" s="2" t="s">
        <v>6887</v>
      </c>
      <c r="E410" t="b">
        <v>0</v>
      </c>
      <c r="F410" s="2" t="s">
        <v>1784</v>
      </c>
      <c r="G410" s="2" t="s">
        <v>6888</v>
      </c>
      <c r="H410" s="2" t="s">
        <v>210</v>
      </c>
      <c r="I410" s="2" t="s">
        <v>210</v>
      </c>
      <c r="J410" s="2" t="s">
        <v>210</v>
      </c>
      <c r="K410" s="2" t="s">
        <v>210</v>
      </c>
      <c r="L410" s="2" t="s">
        <v>6889</v>
      </c>
      <c r="M410" s="2" t="s">
        <v>6890</v>
      </c>
      <c r="N410" s="2" t="s">
        <v>6889</v>
      </c>
      <c r="O410" s="2" t="s">
        <v>6891</v>
      </c>
      <c r="P410" s="2" t="s">
        <v>1796</v>
      </c>
      <c r="Q410" s="2" t="s">
        <v>1797</v>
      </c>
      <c r="R410" s="2" t="s">
        <v>210</v>
      </c>
    </row>
    <row r="411" spans="1:18" x14ac:dyDescent="0.35">
      <c r="A411">
        <v>410</v>
      </c>
      <c r="B411" s="2" t="s">
        <v>1798</v>
      </c>
      <c r="C411" s="2" t="s">
        <v>6895</v>
      </c>
      <c r="D411" s="2" t="s">
        <v>6887</v>
      </c>
      <c r="E411" t="b">
        <v>0</v>
      </c>
      <c r="F411" s="2" t="s">
        <v>1784</v>
      </c>
      <c r="G411" s="2" t="s">
        <v>6888</v>
      </c>
      <c r="H411" s="2" t="s">
        <v>210</v>
      </c>
      <c r="I411" s="2" t="s">
        <v>210</v>
      </c>
      <c r="J411" s="2" t="s">
        <v>210</v>
      </c>
      <c r="K411" s="2" t="s">
        <v>210</v>
      </c>
      <c r="L411" s="2" t="s">
        <v>6889</v>
      </c>
      <c r="M411" s="2" t="s">
        <v>6890</v>
      </c>
      <c r="N411" s="2" t="s">
        <v>6889</v>
      </c>
      <c r="O411" s="2" t="s">
        <v>6891</v>
      </c>
      <c r="P411" s="2" t="s">
        <v>1800</v>
      </c>
      <c r="Q411" s="2" t="s">
        <v>1801</v>
      </c>
      <c r="R411" s="2" t="s">
        <v>210</v>
      </c>
    </row>
    <row r="412" spans="1:18" x14ac:dyDescent="0.35">
      <c r="A412">
        <v>411</v>
      </c>
      <c r="B412" s="2" t="s">
        <v>1802</v>
      </c>
      <c r="C412" s="2" t="s">
        <v>6896</v>
      </c>
      <c r="D412" s="2" t="s">
        <v>6897</v>
      </c>
      <c r="E412" t="b">
        <v>0</v>
      </c>
      <c r="F412" s="2" t="s">
        <v>1807</v>
      </c>
      <c r="G412" s="2" t="s">
        <v>1807</v>
      </c>
      <c r="H412" s="2" t="s">
        <v>6382</v>
      </c>
      <c r="I412" s="2" t="s">
        <v>6252</v>
      </c>
      <c r="J412" s="2" t="s">
        <v>6252</v>
      </c>
      <c r="K412" s="2" t="s">
        <v>6382</v>
      </c>
      <c r="L412" s="2" t="s">
        <v>6898</v>
      </c>
      <c r="M412" s="2" t="s">
        <v>6899</v>
      </c>
      <c r="N412" s="2" t="s">
        <v>6898</v>
      </c>
      <c r="O412" s="2" t="s">
        <v>1807</v>
      </c>
      <c r="P412" s="2" t="s">
        <v>1805</v>
      </c>
      <c r="Q412" s="2" t="s">
        <v>1806</v>
      </c>
      <c r="R412" s="2" t="s">
        <v>210</v>
      </c>
    </row>
    <row r="413" spans="1:18" x14ac:dyDescent="0.35">
      <c r="A413">
        <v>412</v>
      </c>
      <c r="B413" s="2" t="s">
        <v>1808</v>
      </c>
      <c r="C413" s="2" t="s">
        <v>6900</v>
      </c>
      <c r="D413" s="2" t="s">
        <v>6897</v>
      </c>
      <c r="E413" t="b">
        <v>0</v>
      </c>
      <c r="F413" s="2" t="s">
        <v>1807</v>
      </c>
      <c r="G413" s="2" t="s">
        <v>1807</v>
      </c>
      <c r="H413" s="2" t="s">
        <v>6382</v>
      </c>
      <c r="I413" s="2" t="s">
        <v>6252</v>
      </c>
      <c r="J413" s="2" t="s">
        <v>6252</v>
      </c>
      <c r="K413" s="2" t="s">
        <v>6382</v>
      </c>
      <c r="L413" s="2" t="s">
        <v>6898</v>
      </c>
      <c r="M413" s="2" t="s">
        <v>6899</v>
      </c>
      <c r="N413" s="2" t="s">
        <v>6898</v>
      </c>
      <c r="O413" s="2" t="s">
        <v>1807</v>
      </c>
      <c r="P413" s="2" t="s">
        <v>1810</v>
      </c>
      <c r="Q413" s="2" t="s">
        <v>1811</v>
      </c>
      <c r="R413" s="2" t="s">
        <v>210</v>
      </c>
    </row>
    <row r="414" spans="1:18" x14ac:dyDescent="0.35">
      <c r="A414">
        <v>413</v>
      </c>
      <c r="B414" s="2" t="s">
        <v>1812</v>
      </c>
      <c r="C414" s="2" t="s">
        <v>6901</v>
      </c>
      <c r="D414" s="2" t="s">
        <v>6897</v>
      </c>
      <c r="E414" t="b">
        <v>0</v>
      </c>
      <c r="F414" s="2" t="s">
        <v>1807</v>
      </c>
      <c r="G414" s="2" t="s">
        <v>1807</v>
      </c>
      <c r="H414" s="2" t="s">
        <v>6382</v>
      </c>
      <c r="I414" s="2" t="s">
        <v>6252</v>
      </c>
      <c r="J414" s="2" t="s">
        <v>6252</v>
      </c>
      <c r="K414" s="2" t="s">
        <v>6382</v>
      </c>
      <c r="L414" s="2" t="s">
        <v>6898</v>
      </c>
      <c r="M414" s="2" t="s">
        <v>6899</v>
      </c>
      <c r="N414" s="2" t="s">
        <v>6898</v>
      </c>
      <c r="O414" s="2" t="s">
        <v>1807</v>
      </c>
      <c r="P414" s="2" t="s">
        <v>1814</v>
      </c>
      <c r="Q414" s="2" t="s">
        <v>1815</v>
      </c>
      <c r="R414" s="2" t="s">
        <v>210</v>
      </c>
    </row>
    <row r="415" spans="1:18" x14ac:dyDescent="0.35">
      <c r="A415">
        <v>414</v>
      </c>
      <c r="B415" s="2" t="s">
        <v>1816</v>
      </c>
      <c r="C415" s="2" t="s">
        <v>6902</v>
      </c>
      <c r="D415" s="2" t="s">
        <v>6897</v>
      </c>
      <c r="E415" t="b">
        <v>0</v>
      </c>
      <c r="F415" s="2" t="s">
        <v>1807</v>
      </c>
      <c r="G415" s="2" t="s">
        <v>1807</v>
      </c>
      <c r="H415" s="2" t="s">
        <v>6382</v>
      </c>
      <c r="I415" s="2" t="s">
        <v>6252</v>
      </c>
      <c r="J415" s="2" t="s">
        <v>6252</v>
      </c>
      <c r="K415" s="2" t="s">
        <v>6382</v>
      </c>
      <c r="L415" s="2" t="s">
        <v>6898</v>
      </c>
      <c r="M415" s="2" t="s">
        <v>6899</v>
      </c>
      <c r="N415" s="2" t="s">
        <v>6898</v>
      </c>
      <c r="O415" s="2" t="s">
        <v>1807</v>
      </c>
      <c r="P415" s="2" t="s">
        <v>1818</v>
      </c>
      <c r="Q415" s="2" t="s">
        <v>1819</v>
      </c>
      <c r="R415" s="2" t="s">
        <v>210</v>
      </c>
    </row>
    <row r="416" spans="1:18" x14ac:dyDescent="0.35">
      <c r="A416">
        <v>415</v>
      </c>
      <c r="B416" s="2" t="s">
        <v>1820</v>
      </c>
      <c r="C416" s="2" t="s">
        <v>6903</v>
      </c>
      <c r="D416" s="2" t="s">
        <v>6897</v>
      </c>
      <c r="E416" t="b">
        <v>0</v>
      </c>
      <c r="F416" s="2" t="s">
        <v>1807</v>
      </c>
      <c r="G416" s="2" t="s">
        <v>1807</v>
      </c>
      <c r="H416" s="2" t="s">
        <v>6382</v>
      </c>
      <c r="I416" s="2" t="s">
        <v>6252</v>
      </c>
      <c r="J416" s="2" t="s">
        <v>6252</v>
      </c>
      <c r="K416" s="2" t="s">
        <v>6382</v>
      </c>
      <c r="L416" s="2" t="s">
        <v>6898</v>
      </c>
      <c r="M416" s="2" t="s">
        <v>6899</v>
      </c>
      <c r="N416" s="2" t="s">
        <v>6898</v>
      </c>
      <c r="O416" s="2" t="s">
        <v>1807</v>
      </c>
      <c r="P416" s="2" t="s">
        <v>1822</v>
      </c>
      <c r="Q416" s="2" t="s">
        <v>1823</v>
      </c>
      <c r="R416" s="2" t="s">
        <v>210</v>
      </c>
    </row>
    <row r="417" spans="1:18" x14ac:dyDescent="0.35">
      <c r="A417">
        <v>416</v>
      </c>
      <c r="B417" s="2" t="s">
        <v>1824</v>
      </c>
      <c r="C417" s="2" t="s">
        <v>6904</v>
      </c>
      <c r="D417" s="2" t="s">
        <v>6897</v>
      </c>
      <c r="E417" t="b">
        <v>0</v>
      </c>
      <c r="F417" s="2" t="s">
        <v>1807</v>
      </c>
      <c r="G417" s="2" t="s">
        <v>1807</v>
      </c>
      <c r="H417" s="2" t="s">
        <v>6382</v>
      </c>
      <c r="I417" s="2" t="s">
        <v>6252</v>
      </c>
      <c r="J417" s="2" t="s">
        <v>6252</v>
      </c>
      <c r="K417" s="2" t="s">
        <v>6382</v>
      </c>
      <c r="L417" s="2" t="s">
        <v>6898</v>
      </c>
      <c r="M417" s="2" t="s">
        <v>6899</v>
      </c>
      <c r="N417" s="2" t="s">
        <v>6898</v>
      </c>
      <c r="O417" s="2" t="s">
        <v>1807</v>
      </c>
      <c r="P417" s="2" t="s">
        <v>1826</v>
      </c>
      <c r="Q417" s="2" t="s">
        <v>1827</v>
      </c>
      <c r="R417" s="2" t="s">
        <v>210</v>
      </c>
    </row>
    <row r="418" spans="1:18" x14ac:dyDescent="0.35">
      <c r="A418">
        <v>417</v>
      </c>
      <c r="B418" s="2" t="s">
        <v>1828</v>
      </c>
      <c r="C418" s="2" t="s">
        <v>6905</v>
      </c>
      <c r="D418" s="2" t="s">
        <v>6897</v>
      </c>
      <c r="E418" t="b">
        <v>0</v>
      </c>
      <c r="F418" s="2" t="s">
        <v>1807</v>
      </c>
      <c r="G418" s="2" t="s">
        <v>1807</v>
      </c>
      <c r="H418" s="2" t="s">
        <v>6382</v>
      </c>
      <c r="I418" s="2" t="s">
        <v>6252</v>
      </c>
      <c r="J418" s="2" t="s">
        <v>6252</v>
      </c>
      <c r="K418" s="2" t="s">
        <v>6382</v>
      </c>
      <c r="L418" s="2" t="s">
        <v>6898</v>
      </c>
      <c r="M418" s="2" t="s">
        <v>6899</v>
      </c>
      <c r="N418" s="2" t="s">
        <v>6898</v>
      </c>
      <c r="O418" s="2" t="s">
        <v>1807</v>
      </c>
      <c r="P418" s="2" t="s">
        <v>1830</v>
      </c>
      <c r="Q418" s="2" t="s">
        <v>1831</v>
      </c>
      <c r="R418" s="2" t="s">
        <v>210</v>
      </c>
    </row>
    <row r="419" spans="1:18" x14ac:dyDescent="0.35">
      <c r="A419">
        <v>418</v>
      </c>
      <c r="B419" s="2" t="s">
        <v>1832</v>
      </c>
      <c r="C419" s="2" t="s">
        <v>6906</v>
      </c>
      <c r="D419" s="2" t="s">
        <v>6897</v>
      </c>
      <c r="E419" t="b">
        <v>0</v>
      </c>
      <c r="F419" s="2" t="s">
        <v>1807</v>
      </c>
      <c r="G419" s="2" t="s">
        <v>1807</v>
      </c>
      <c r="H419" s="2" t="s">
        <v>6382</v>
      </c>
      <c r="I419" s="2" t="s">
        <v>6252</v>
      </c>
      <c r="J419" s="2" t="s">
        <v>6252</v>
      </c>
      <c r="K419" s="2" t="s">
        <v>6382</v>
      </c>
      <c r="L419" s="2" t="s">
        <v>6898</v>
      </c>
      <c r="M419" s="2" t="s">
        <v>6899</v>
      </c>
      <c r="N419" s="2" t="s">
        <v>6898</v>
      </c>
      <c r="O419" s="2" t="s">
        <v>1807</v>
      </c>
      <c r="P419" s="2" t="s">
        <v>1834</v>
      </c>
      <c r="Q419" s="2" t="s">
        <v>1835</v>
      </c>
      <c r="R419" s="2" t="s">
        <v>210</v>
      </c>
    </row>
    <row r="420" spans="1:18" x14ac:dyDescent="0.35">
      <c r="A420">
        <v>419</v>
      </c>
      <c r="B420" s="2" t="s">
        <v>1836</v>
      </c>
      <c r="C420" s="2" t="s">
        <v>6907</v>
      </c>
      <c r="D420" s="2" t="s">
        <v>6897</v>
      </c>
      <c r="E420" t="b">
        <v>0</v>
      </c>
      <c r="F420" s="2" t="s">
        <v>1807</v>
      </c>
      <c r="G420" s="2" t="s">
        <v>1807</v>
      </c>
      <c r="H420" s="2" t="s">
        <v>6382</v>
      </c>
      <c r="I420" s="2" t="s">
        <v>6252</v>
      </c>
      <c r="J420" s="2" t="s">
        <v>6252</v>
      </c>
      <c r="K420" s="2" t="s">
        <v>6382</v>
      </c>
      <c r="L420" s="2" t="s">
        <v>6898</v>
      </c>
      <c r="M420" s="2" t="s">
        <v>6899</v>
      </c>
      <c r="N420" s="2" t="s">
        <v>6898</v>
      </c>
      <c r="O420" s="2" t="s">
        <v>1807</v>
      </c>
      <c r="P420" s="2" t="s">
        <v>1838</v>
      </c>
      <c r="Q420" s="2" t="s">
        <v>1839</v>
      </c>
      <c r="R420" s="2" t="s">
        <v>210</v>
      </c>
    </row>
    <row r="421" spans="1:18" x14ac:dyDescent="0.35">
      <c r="A421">
        <v>420</v>
      </c>
      <c r="B421" s="2" t="s">
        <v>1840</v>
      </c>
      <c r="C421" s="2" t="s">
        <v>6908</v>
      </c>
      <c r="D421" s="2" t="s">
        <v>6897</v>
      </c>
      <c r="E421" t="b">
        <v>0</v>
      </c>
      <c r="F421" s="2" t="s">
        <v>1807</v>
      </c>
      <c r="G421" s="2" t="s">
        <v>1807</v>
      </c>
      <c r="H421" s="2" t="s">
        <v>6382</v>
      </c>
      <c r="I421" s="2" t="s">
        <v>6252</v>
      </c>
      <c r="J421" s="2" t="s">
        <v>6252</v>
      </c>
      <c r="K421" s="2" t="s">
        <v>6382</v>
      </c>
      <c r="L421" s="2" t="s">
        <v>6898</v>
      </c>
      <c r="M421" s="2" t="s">
        <v>6899</v>
      </c>
      <c r="N421" s="2" t="s">
        <v>6898</v>
      </c>
      <c r="O421" s="2" t="s">
        <v>1807</v>
      </c>
      <c r="P421" s="2" t="s">
        <v>1842</v>
      </c>
      <c r="Q421" s="2" t="s">
        <v>1843</v>
      </c>
      <c r="R421" s="2" t="s">
        <v>210</v>
      </c>
    </row>
    <row r="422" spans="1:18" x14ac:dyDescent="0.35">
      <c r="A422">
        <v>421</v>
      </c>
      <c r="B422" s="2" t="s">
        <v>1844</v>
      </c>
      <c r="C422" s="2" t="s">
        <v>6909</v>
      </c>
      <c r="D422" s="2" t="s">
        <v>6897</v>
      </c>
      <c r="E422" t="b">
        <v>0</v>
      </c>
      <c r="F422" s="2" t="s">
        <v>1807</v>
      </c>
      <c r="G422" s="2" t="s">
        <v>1807</v>
      </c>
      <c r="H422" s="2" t="s">
        <v>6382</v>
      </c>
      <c r="I422" s="2" t="s">
        <v>6252</v>
      </c>
      <c r="J422" s="2" t="s">
        <v>6252</v>
      </c>
      <c r="K422" s="2" t="s">
        <v>6382</v>
      </c>
      <c r="L422" s="2" t="s">
        <v>6898</v>
      </c>
      <c r="M422" s="2" t="s">
        <v>6899</v>
      </c>
      <c r="N422" s="2" t="s">
        <v>6898</v>
      </c>
      <c r="O422" s="2" t="s">
        <v>1807</v>
      </c>
      <c r="P422" s="2" t="s">
        <v>1846</v>
      </c>
      <c r="Q422" s="2" t="s">
        <v>1847</v>
      </c>
      <c r="R422" s="2" t="s">
        <v>210</v>
      </c>
    </row>
    <row r="423" spans="1:18" x14ac:dyDescent="0.35">
      <c r="A423">
        <v>422</v>
      </c>
      <c r="B423" s="2" t="s">
        <v>1848</v>
      </c>
      <c r="C423" s="2" t="s">
        <v>6910</v>
      </c>
      <c r="D423" s="2" t="s">
        <v>6897</v>
      </c>
      <c r="E423" t="b">
        <v>0</v>
      </c>
      <c r="F423" s="2" t="s">
        <v>1807</v>
      </c>
      <c r="G423" s="2" t="s">
        <v>1807</v>
      </c>
      <c r="H423" s="2" t="s">
        <v>6382</v>
      </c>
      <c r="I423" s="2" t="s">
        <v>6252</v>
      </c>
      <c r="J423" s="2" t="s">
        <v>6252</v>
      </c>
      <c r="K423" s="2" t="s">
        <v>6382</v>
      </c>
      <c r="L423" s="2" t="s">
        <v>6898</v>
      </c>
      <c r="M423" s="2" t="s">
        <v>6899</v>
      </c>
      <c r="N423" s="2" t="s">
        <v>6898</v>
      </c>
      <c r="O423" s="2" t="s">
        <v>1807</v>
      </c>
      <c r="P423" s="2" t="s">
        <v>1850</v>
      </c>
      <c r="Q423" s="2" t="s">
        <v>1851</v>
      </c>
      <c r="R423" s="2" t="s">
        <v>210</v>
      </c>
    </row>
    <row r="424" spans="1:18" x14ac:dyDescent="0.35">
      <c r="A424">
        <v>423</v>
      </c>
      <c r="B424" s="2" t="s">
        <v>1852</v>
      </c>
      <c r="C424" s="2" t="s">
        <v>6911</v>
      </c>
      <c r="D424" s="2" t="s">
        <v>6897</v>
      </c>
      <c r="E424" t="b">
        <v>0</v>
      </c>
      <c r="F424" s="2" t="s">
        <v>1807</v>
      </c>
      <c r="G424" s="2" t="s">
        <v>1807</v>
      </c>
      <c r="H424" s="2" t="s">
        <v>6382</v>
      </c>
      <c r="I424" s="2" t="s">
        <v>6252</v>
      </c>
      <c r="J424" s="2" t="s">
        <v>6252</v>
      </c>
      <c r="K424" s="2" t="s">
        <v>6382</v>
      </c>
      <c r="L424" s="2" t="s">
        <v>6898</v>
      </c>
      <c r="M424" s="2" t="s">
        <v>6899</v>
      </c>
      <c r="N424" s="2" t="s">
        <v>6898</v>
      </c>
      <c r="O424" s="2" t="s">
        <v>1807</v>
      </c>
      <c r="P424" s="2" t="s">
        <v>1854</v>
      </c>
      <c r="Q424" s="2" t="s">
        <v>1835</v>
      </c>
      <c r="R424" s="2" t="s">
        <v>210</v>
      </c>
    </row>
    <row r="425" spans="1:18" x14ac:dyDescent="0.35">
      <c r="A425">
        <v>424</v>
      </c>
      <c r="B425" s="2" t="s">
        <v>1855</v>
      </c>
      <c r="C425" s="2" t="s">
        <v>6912</v>
      </c>
      <c r="D425" s="2" t="s">
        <v>6897</v>
      </c>
      <c r="E425" t="b">
        <v>0</v>
      </c>
      <c r="F425" s="2" t="s">
        <v>1807</v>
      </c>
      <c r="G425" s="2" t="s">
        <v>1807</v>
      </c>
      <c r="H425" s="2" t="s">
        <v>6382</v>
      </c>
      <c r="I425" s="2" t="s">
        <v>6252</v>
      </c>
      <c r="J425" s="2" t="s">
        <v>6252</v>
      </c>
      <c r="K425" s="2" t="s">
        <v>6382</v>
      </c>
      <c r="L425" s="2" t="s">
        <v>6898</v>
      </c>
      <c r="M425" s="2" t="s">
        <v>6899</v>
      </c>
      <c r="N425" s="2" t="s">
        <v>6898</v>
      </c>
      <c r="O425" s="2" t="s">
        <v>1807</v>
      </c>
      <c r="P425" s="2" t="s">
        <v>1857</v>
      </c>
      <c r="Q425" s="2" t="s">
        <v>1858</v>
      </c>
      <c r="R425" s="2" t="s">
        <v>210</v>
      </c>
    </row>
    <row r="426" spans="1:18" x14ac:dyDescent="0.35">
      <c r="A426">
        <v>425</v>
      </c>
      <c r="B426" s="2" t="s">
        <v>1859</v>
      </c>
      <c r="C426" s="2" t="s">
        <v>6913</v>
      </c>
      <c r="D426" s="2" t="s">
        <v>6897</v>
      </c>
      <c r="E426" t="b">
        <v>0</v>
      </c>
      <c r="F426" s="2" t="s">
        <v>1807</v>
      </c>
      <c r="G426" s="2" t="s">
        <v>1807</v>
      </c>
      <c r="H426" s="2" t="s">
        <v>6382</v>
      </c>
      <c r="I426" s="2" t="s">
        <v>6252</v>
      </c>
      <c r="J426" s="2" t="s">
        <v>6252</v>
      </c>
      <c r="K426" s="2" t="s">
        <v>6382</v>
      </c>
      <c r="L426" s="2" t="s">
        <v>6898</v>
      </c>
      <c r="M426" s="2" t="s">
        <v>6899</v>
      </c>
      <c r="N426" s="2" t="s">
        <v>6898</v>
      </c>
      <c r="O426" s="2" t="s">
        <v>1807</v>
      </c>
      <c r="P426" s="2" t="s">
        <v>1861</v>
      </c>
      <c r="Q426" s="2" t="s">
        <v>1862</v>
      </c>
      <c r="R426" s="2" t="s">
        <v>210</v>
      </c>
    </row>
    <row r="427" spans="1:18" x14ac:dyDescent="0.35">
      <c r="A427">
        <v>426</v>
      </c>
      <c r="B427" s="2" t="s">
        <v>1863</v>
      </c>
      <c r="C427" s="2" t="s">
        <v>6914</v>
      </c>
      <c r="D427" s="2" t="s">
        <v>6897</v>
      </c>
      <c r="E427" t="b">
        <v>0</v>
      </c>
      <c r="F427" s="2" t="s">
        <v>1807</v>
      </c>
      <c r="G427" s="2" t="s">
        <v>1807</v>
      </c>
      <c r="H427" s="2" t="s">
        <v>6382</v>
      </c>
      <c r="I427" s="2" t="s">
        <v>6252</v>
      </c>
      <c r="J427" s="2" t="s">
        <v>6252</v>
      </c>
      <c r="K427" s="2" t="s">
        <v>6382</v>
      </c>
      <c r="L427" s="2" t="s">
        <v>6898</v>
      </c>
      <c r="M427" s="2" t="s">
        <v>6899</v>
      </c>
      <c r="N427" s="2" t="s">
        <v>6898</v>
      </c>
      <c r="O427" s="2" t="s">
        <v>1807</v>
      </c>
      <c r="P427" s="2" t="s">
        <v>1865</v>
      </c>
      <c r="Q427" s="2" t="s">
        <v>1866</v>
      </c>
      <c r="R427" s="2" t="s">
        <v>210</v>
      </c>
    </row>
    <row r="428" spans="1:18" x14ac:dyDescent="0.35">
      <c r="A428">
        <v>427</v>
      </c>
      <c r="B428" s="2" t="s">
        <v>1867</v>
      </c>
      <c r="C428" s="2" t="s">
        <v>6915</v>
      </c>
      <c r="D428" s="2" t="s">
        <v>6897</v>
      </c>
      <c r="E428" t="b">
        <v>0</v>
      </c>
      <c r="F428" s="2" t="s">
        <v>1807</v>
      </c>
      <c r="G428" s="2" t="s">
        <v>1807</v>
      </c>
      <c r="H428" s="2" t="s">
        <v>6382</v>
      </c>
      <c r="I428" s="2" t="s">
        <v>6252</v>
      </c>
      <c r="J428" s="2" t="s">
        <v>6252</v>
      </c>
      <c r="K428" s="2" t="s">
        <v>6382</v>
      </c>
      <c r="L428" s="2" t="s">
        <v>6898</v>
      </c>
      <c r="M428" s="2" t="s">
        <v>6899</v>
      </c>
      <c r="N428" s="2" t="s">
        <v>6898</v>
      </c>
      <c r="O428" s="2" t="s">
        <v>1807</v>
      </c>
      <c r="P428" s="2" t="s">
        <v>1869</v>
      </c>
      <c r="Q428" s="2" t="s">
        <v>1870</v>
      </c>
      <c r="R428" s="2" t="s">
        <v>210</v>
      </c>
    </row>
    <row r="429" spans="1:18" x14ac:dyDescent="0.35">
      <c r="A429">
        <v>428</v>
      </c>
      <c r="B429" s="2" t="s">
        <v>1871</v>
      </c>
      <c r="C429" s="2" t="s">
        <v>6916</v>
      </c>
      <c r="D429" s="2" t="s">
        <v>6917</v>
      </c>
      <c r="E429" t="b">
        <v>0</v>
      </c>
      <c r="F429" s="2" t="s">
        <v>1876</v>
      </c>
      <c r="G429" s="2" t="s">
        <v>6918</v>
      </c>
      <c r="H429" s="2" t="s">
        <v>6382</v>
      </c>
      <c r="I429" s="2" t="s">
        <v>6252</v>
      </c>
      <c r="J429" s="2" t="s">
        <v>6252</v>
      </c>
      <c r="K429" s="2" t="s">
        <v>6382</v>
      </c>
      <c r="L429" s="2" t="s">
        <v>6514</v>
      </c>
      <c r="M429" s="2" t="s">
        <v>6919</v>
      </c>
      <c r="N429" s="2" t="s">
        <v>6514</v>
      </c>
      <c r="O429" s="2" t="s">
        <v>6918</v>
      </c>
      <c r="P429" s="2" t="s">
        <v>1874</v>
      </c>
      <c r="Q429" s="2" t="s">
        <v>1875</v>
      </c>
      <c r="R429" s="2" t="s">
        <v>210</v>
      </c>
    </row>
    <row r="430" spans="1:18" x14ac:dyDescent="0.35">
      <c r="A430">
        <v>429</v>
      </c>
      <c r="B430" s="2" t="s">
        <v>1878</v>
      </c>
      <c r="C430" s="2" t="s">
        <v>6920</v>
      </c>
      <c r="D430" s="2" t="s">
        <v>6917</v>
      </c>
      <c r="E430" t="b">
        <v>0</v>
      </c>
      <c r="F430" s="2" t="s">
        <v>1876</v>
      </c>
      <c r="G430" s="2" t="s">
        <v>6918</v>
      </c>
      <c r="H430" s="2" t="s">
        <v>6382</v>
      </c>
      <c r="I430" s="2" t="s">
        <v>6252</v>
      </c>
      <c r="J430" s="2" t="s">
        <v>6252</v>
      </c>
      <c r="K430" s="2" t="s">
        <v>6382</v>
      </c>
      <c r="L430" s="2" t="s">
        <v>6514</v>
      </c>
      <c r="M430" s="2" t="s">
        <v>6919</v>
      </c>
      <c r="N430" s="2" t="s">
        <v>6514</v>
      </c>
      <c r="O430" s="2" t="s">
        <v>6918</v>
      </c>
      <c r="P430" s="2" t="s">
        <v>1880</v>
      </c>
      <c r="Q430" s="2" t="s">
        <v>1881</v>
      </c>
      <c r="R430" s="2" t="s">
        <v>210</v>
      </c>
    </row>
    <row r="431" spans="1:18" x14ac:dyDescent="0.35">
      <c r="A431">
        <v>430</v>
      </c>
      <c r="B431" s="2" t="s">
        <v>1882</v>
      </c>
      <c r="C431" s="2" t="s">
        <v>6921</v>
      </c>
      <c r="D431" s="2" t="s">
        <v>6917</v>
      </c>
      <c r="E431" t="b">
        <v>0</v>
      </c>
      <c r="F431" s="2" t="s">
        <v>1876</v>
      </c>
      <c r="G431" s="2" t="s">
        <v>6918</v>
      </c>
      <c r="H431" s="2" t="s">
        <v>6382</v>
      </c>
      <c r="I431" s="2" t="s">
        <v>6252</v>
      </c>
      <c r="J431" s="2" t="s">
        <v>6252</v>
      </c>
      <c r="K431" s="2" t="s">
        <v>6382</v>
      </c>
      <c r="L431" s="2" t="s">
        <v>6514</v>
      </c>
      <c r="M431" s="2" t="s">
        <v>6919</v>
      </c>
      <c r="N431" s="2" t="s">
        <v>6514</v>
      </c>
      <c r="O431" s="2" t="s">
        <v>6918</v>
      </c>
      <c r="P431" s="2" t="s">
        <v>1884</v>
      </c>
      <c r="Q431" s="2" t="s">
        <v>1885</v>
      </c>
      <c r="R431" s="2" t="s">
        <v>210</v>
      </c>
    </row>
    <row r="432" spans="1:18" x14ac:dyDescent="0.35">
      <c r="A432">
        <v>431</v>
      </c>
      <c r="B432" s="2" t="s">
        <v>1886</v>
      </c>
      <c r="C432" s="2" t="s">
        <v>6922</v>
      </c>
      <c r="D432" s="2" t="s">
        <v>6917</v>
      </c>
      <c r="E432" t="b">
        <v>0</v>
      </c>
      <c r="F432" s="2" t="s">
        <v>1876</v>
      </c>
      <c r="G432" s="2" t="s">
        <v>6918</v>
      </c>
      <c r="H432" s="2" t="s">
        <v>6382</v>
      </c>
      <c r="I432" s="2" t="s">
        <v>6252</v>
      </c>
      <c r="J432" s="2" t="s">
        <v>6252</v>
      </c>
      <c r="K432" s="2" t="s">
        <v>6382</v>
      </c>
      <c r="L432" s="2" t="s">
        <v>6514</v>
      </c>
      <c r="M432" s="2" t="s">
        <v>6919</v>
      </c>
      <c r="N432" s="2" t="s">
        <v>6514</v>
      </c>
      <c r="O432" s="2" t="s">
        <v>6918</v>
      </c>
      <c r="P432" s="2" t="s">
        <v>1888</v>
      </c>
      <c r="Q432" s="2" t="s">
        <v>1889</v>
      </c>
      <c r="R432" s="2" t="s">
        <v>210</v>
      </c>
    </row>
    <row r="433" spans="1:18" x14ac:dyDescent="0.35">
      <c r="A433">
        <v>432</v>
      </c>
      <c r="B433" s="2" t="s">
        <v>1890</v>
      </c>
      <c r="C433" s="2" t="s">
        <v>6923</v>
      </c>
      <c r="D433" s="2" t="s">
        <v>6917</v>
      </c>
      <c r="E433" t="b">
        <v>0</v>
      </c>
      <c r="F433" s="2" t="s">
        <v>1876</v>
      </c>
      <c r="G433" s="2" t="s">
        <v>6918</v>
      </c>
      <c r="H433" s="2" t="s">
        <v>6382</v>
      </c>
      <c r="I433" s="2" t="s">
        <v>6252</v>
      </c>
      <c r="J433" s="2" t="s">
        <v>6252</v>
      </c>
      <c r="K433" s="2" t="s">
        <v>6382</v>
      </c>
      <c r="L433" s="2" t="s">
        <v>6514</v>
      </c>
      <c r="M433" s="2" t="s">
        <v>6919</v>
      </c>
      <c r="N433" s="2" t="s">
        <v>6514</v>
      </c>
      <c r="O433" s="2" t="s">
        <v>6918</v>
      </c>
      <c r="P433" s="2" t="s">
        <v>1892</v>
      </c>
      <c r="Q433" s="2" t="s">
        <v>1893</v>
      </c>
      <c r="R433" s="2" t="s">
        <v>210</v>
      </c>
    </row>
    <row r="434" spans="1:18" x14ac:dyDescent="0.35">
      <c r="A434">
        <v>433</v>
      </c>
      <c r="B434" s="2" t="s">
        <v>1894</v>
      </c>
      <c r="C434" s="2" t="s">
        <v>6924</v>
      </c>
      <c r="D434" s="2" t="s">
        <v>6917</v>
      </c>
      <c r="E434" t="b">
        <v>0</v>
      </c>
      <c r="F434" s="2" t="s">
        <v>210</v>
      </c>
      <c r="G434" s="2" t="s">
        <v>210</v>
      </c>
      <c r="H434" s="2" t="s">
        <v>210</v>
      </c>
      <c r="I434" s="2" t="s">
        <v>210</v>
      </c>
      <c r="J434" s="2" t="s">
        <v>210</v>
      </c>
      <c r="K434" s="2" t="s">
        <v>210</v>
      </c>
      <c r="L434" s="2" t="s">
        <v>210</v>
      </c>
      <c r="M434" s="2" t="s">
        <v>210</v>
      </c>
      <c r="N434" s="2" t="s">
        <v>210</v>
      </c>
      <c r="O434" s="2" t="s">
        <v>210</v>
      </c>
      <c r="P434" s="2" t="s">
        <v>210</v>
      </c>
      <c r="Q434" s="2" t="s">
        <v>210</v>
      </c>
      <c r="R434" s="2" t="s">
        <v>210</v>
      </c>
    </row>
    <row r="435" spans="1:18" x14ac:dyDescent="0.35">
      <c r="A435">
        <v>434</v>
      </c>
      <c r="B435" s="2" t="s">
        <v>1895</v>
      </c>
      <c r="C435" s="2" t="s">
        <v>6925</v>
      </c>
      <c r="D435" s="2" t="s">
        <v>6917</v>
      </c>
      <c r="E435" t="b">
        <v>0</v>
      </c>
      <c r="F435" s="2" t="s">
        <v>1876</v>
      </c>
      <c r="G435" s="2" t="s">
        <v>6918</v>
      </c>
      <c r="H435" s="2" t="s">
        <v>6382</v>
      </c>
      <c r="I435" s="2" t="s">
        <v>6252</v>
      </c>
      <c r="J435" s="2" t="s">
        <v>6252</v>
      </c>
      <c r="K435" s="2" t="s">
        <v>6382</v>
      </c>
      <c r="L435" s="2" t="s">
        <v>6514</v>
      </c>
      <c r="M435" s="2" t="s">
        <v>6919</v>
      </c>
      <c r="N435" s="2" t="s">
        <v>6514</v>
      </c>
      <c r="O435" s="2" t="s">
        <v>6918</v>
      </c>
      <c r="P435" s="2" t="s">
        <v>1897</v>
      </c>
      <c r="Q435" s="2" t="s">
        <v>1898</v>
      </c>
      <c r="R435" s="2" t="s">
        <v>210</v>
      </c>
    </row>
    <row r="436" spans="1:18" x14ac:dyDescent="0.35">
      <c r="A436">
        <v>435</v>
      </c>
      <c r="B436" s="2" t="s">
        <v>1899</v>
      </c>
      <c r="C436" s="2" t="s">
        <v>6926</v>
      </c>
      <c r="D436" s="2" t="s">
        <v>6917</v>
      </c>
      <c r="E436" t="b">
        <v>0</v>
      </c>
      <c r="F436" s="2" t="s">
        <v>1876</v>
      </c>
      <c r="G436" s="2" t="s">
        <v>6918</v>
      </c>
      <c r="H436" s="2" t="s">
        <v>6382</v>
      </c>
      <c r="I436" s="2" t="s">
        <v>6252</v>
      </c>
      <c r="J436" s="2" t="s">
        <v>6252</v>
      </c>
      <c r="K436" s="2" t="s">
        <v>6382</v>
      </c>
      <c r="L436" s="2" t="s">
        <v>6376</v>
      </c>
      <c r="M436" s="2" t="s">
        <v>6919</v>
      </c>
      <c r="N436" s="2" t="s">
        <v>6376</v>
      </c>
      <c r="O436" s="2" t="s">
        <v>6927</v>
      </c>
      <c r="P436" s="2" t="s">
        <v>1901</v>
      </c>
      <c r="Q436" s="2" t="s">
        <v>1902</v>
      </c>
      <c r="R436" s="2" t="s">
        <v>210</v>
      </c>
    </row>
    <row r="437" spans="1:18" x14ac:dyDescent="0.35">
      <c r="A437">
        <v>436</v>
      </c>
      <c r="B437" s="2" t="s">
        <v>1903</v>
      </c>
      <c r="C437" s="2" t="s">
        <v>6928</v>
      </c>
      <c r="D437" s="2" t="s">
        <v>6929</v>
      </c>
      <c r="E437" t="b">
        <v>0</v>
      </c>
      <c r="F437" s="2" t="s">
        <v>1908</v>
      </c>
      <c r="G437" s="2" t="s">
        <v>6930</v>
      </c>
      <c r="H437" s="2" t="s">
        <v>6382</v>
      </c>
      <c r="I437" s="2" t="s">
        <v>6252</v>
      </c>
      <c r="J437" s="2" t="s">
        <v>6252</v>
      </c>
      <c r="K437" s="2" t="s">
        <v>6382</v>
      </c>
      <c r="L437" s="2" t="s">
        <v>6931</v>
      </c>
      <c r="M437" s="2" t="s">
        <v>6383</v>
      </c>
      <c r="N437" s="2" t="s">
        <v>6931</v>
      </c>
      <c r="O437" s="2" t="s">
        <v>6930</v>
      </c>
      <c r="P437" s="2" t="s">
        <v>1906</v>
      </c>
      <c r="Q437" s="2" t="s">
        <v>1907</v>
      </c>
      <c r="R437" s="2" t="s">
        <v>210</v>
      </c>
    </row>
    <row r="438" spans="1:18" x14ac:dyDescent="0.35">
      <c r="A438">
        <v>437</v>
      </c>
      <c r="B438" s="2" t="s">
        <v>1910</v>
      </c>
      <c r="C438" s="2" t="s">
        <v>6637</v>
      </c>
      <c r="D438" s="2" t="s">
        <v>6929</v>
      </c>
      <c r="E438" t="b">
        <v>0</v>
      </c>
      <c r="F438" s="2" t="s">
        <v>1908</v>
      </c>
      <c r="G438" s="2" t="s">
        <v>6930</v>
      </c>
      <c r="H438" s="2" t="s">
        <v>6382</v>
      </c>
      <c r="I438" s="2" t="s">
        <v>6252</v>
      </c>
      <c r="J438" s="2" t="s">
        <v>6252</v>
      </c>
      <c r="K438" s="2" t="s">
        <v>6382</v>
      </c>
      <c r="L438" s="2" t="s">
        <v>6931</v>
      </c>
      <c r="M438" s="2" t="s">
        <v>6383</v>
      </c>
      <c r="N438" s="2" t="s">
        <v>6931</v>
      </c>
      <c r="O438" s="2" t="s">
        <v>6930</v>
      </c>
      <c r="P438" s="2" t="s">
        <v>1911</v>
      </c>
      <c r="Q438" s="2" t="s">
        <v>1912</v>
      </c>
      <c r="R438" s="2" t="s">
        <v>210</v>
      </c>
    </row>
    <row r="439" spans="1:18" x14ac:dyDescent="0.35">
      <c r="A439">
        <v>438</v>
      </c>
      <c r="B439" s="2" t="s">
        <v>1913</v>
      </c>
      <c r="C439" s="2" t="s">
        <v>6932</v>
      </c>
      <c r="D439" s="2" t="s">
        <v>6929</v>
      </c>
      <c r="E439" t="b">
        <v>0</v>
      </c>
      <c r="F439" s="2" t="s">
        <v>1908</v>
      </c>
      <c r="G439" s="2" t="s">
        <v>6930</v>
      </c>
      <c r="H439" s="2" t="s">
        <v>6382</v>
      </c>
      <c r="I439" s="2" t="s">
        <v>6252</v>
      </c>
      <c r="J439" s="2" t="s">
        <v>6252</v>
      </c>
      <c r="K439" s="2" t="s">
        <v>6382</v>
      </c>
      <c r="L439" s="2" t="s">
        <v>6931</v>
      </c>
      <c r="M439" s="2" t="s">
        <v>6383</v>
      </c>
      <c r="N439" s="2" t="s">
        <v>6931</v>
      </c>
      <c r="O439" s="2" t="s">
        <v>6930</v>
      </c>
      <c r="P439" s="2" t="s">
        <v>1915</v>
      </c>
      <c r="Q439" s="2" t="s">
        <v>1916</v>
      </c>
      <c r="R439" s="2" t="s">
        <v>210</v>
      </c>
    </row>
    <row r="440" spans="1:18" x14ac:dyDescent="0.35">
      <c r="A440">
        <v>439</v>
      </c>
      <c r="B440" s="2" t="s">
        <v>1917</v>
      </c>
      <c r="C440" s="2" t="s">
        <v>6933</v>
      </c>
      <c r="D440" s="2" t="s">
        <v>6929</v>
      </c>
      <c r="E440" t="b">
        <v>0</v>
      </c>
      <c r="F440" s="2" t="s">
        <v>1908</v>
      </c>
      <c r="G440" s="2" t="s">
        <v>6930</v>
      </c>
      <c r="H440" s="2" t="s">
        <v>6382</v>
      </c>
      <c r="I440" s="2" t="s">
        <v>6252</v>
      </c>
      <c r="J440" s="2" t="s">
        <v>6252</v>
      </c>
      <c r="K440" s="2" t="s">
        <v>6382</v>
      </c>
      <c r="L440" s="2" t="s">
        <v>6931</v>
      </c>
      <c r="M440" s="2" t="s">
        <v>6383</v>
      </c>
      <c r="N440" s="2" t="s">
        <v>6931</v>
      </c>
      <c r="O440" s="2" t="s">
        <v>6930</v>
      </c>
      <c r="P440" s="2" t="s">
        <v>1919</v>
      </c>
      <c r="Q440" s="2" t="s">
        <v>1920</v>
      </c>
      <c r="R440" s="2" t="s">
        <v>210</v>
      </c>
    </row>
    <row r="441" spans="1:18" x14ac:dyDescent="0.35">
      <c r="A441">
        <v>440</v>
      </c>
      <c r="B441" s="2" t="s">
        <v>1921</v>
      </c>
      <c r="C441" s="2" t="s">
        <v>6934</v>
      </c>
      <c r="D441" s="2" t="s">
        <v>6929</v>
      </c>
      <c r="E441" t="b">
        <v>0</v>
      </c>
      <c r="F441" s="2" t="s">
        <v>1908</v>
      </c>
      <c r="G441" s="2" t="s">
        <v>6930</v>
      </c>
      <c r="H441" s="2" t="s">
        <v>6382</v>
      </c>
      <c r="I441" s="2" t="s">
        <v>6252</v>
      </c>
      <c r="J441" s="2" t="s">
        <v>6252</v>
      </c>
      <c r="K441" s="2" t="s">
        <v>6382</v>
      </c>
      <c r="L441" s="2" t="s">
        <v>6931</v>
      </c>
      <c r="M441" s="2" t="s">
        <v>6383</v>
      </c>
      <c r="N441" s="2" t="s">
        <v>6931</v>
      </c>
      <c r="O441" s="2" t="s">
        <v>6930</v>
      </c>
      <c r="P441" s="2" t="s">
        <v>1923</v>
      </c>
      <c r="Q441" s="2" t="s">
        <v>1924</v>
      </c>
      <c r="R441" s="2" t="s">
        <v>210</v>
      </c>
    </row>
    <row r="442" spans="1:18" x14ac:dyDescent="0.35">
      <c r="A442">
        <v>441</v>
      </c>
      <c r="B442" s="2" t="s">
        <v>1925</v>
      </c>
      <c r="C442" s="2" t="s">
        <v>6935</v>
      </c>
      <c r="D442" s="2" t="s">
        <v>6929</v>
      </c>
      <c r="E442" t="b">
        <v>0</v>
      </c>
      <c r="F442" s="2" t="s">
        <v>1908</v>
      </c>
      <c r="G442" s="2" t="s">
        <v>6930</v>
      </c>
      <c r="H442" s="2" t="s">
        <v>6382</v>
      </c>
      <c r="I442" s="2" t="s">
        <v>6252</v>
      </c>
      <c r="J442" s="2" t="s">
        <v>6252</v>
      </c>
      <c r="K442" s="2" t="s">
        <v>6382</v>
      </c>
      <c r="L442" s="2" t="s">
        <v>6931</v>
      </c>
      <c r="M442" s="2" t="s">
        <v>6383</v>
      </c>
      <c r="N442" s="2" t="s">
        <v>6931</v>
      </c>
      <c r="O442" s="2" t="s">
        <v>6930</v>
      </c>
      <c r="P442" s="2" t="s">
        <v>1927</v>
      </c>
      <c r="Q442" s="2" t="s">
        <v>1928</v>
      </c>
      <c r="R442" s="2" t="s">
        <v>210</v>
      </c>
    </row>
    <row r="443" spans="1:18" x14ac:dyDescent="0.35">
      <c r="A443">
        <v>442</v>
      </c>
      <c r="B443" s="2" t="s">
        <v>1929</v>
      </c>
      <c r="C443" s="2" t="s">
        <v>6936</v>
      </c>
      <c r="D443" s="2" t="s">
        <v>6929</v>
      </c>
      <c r="E443" t="b">
        <v>0</v>
      </c>
      <c r="F443" s="2" t="s">
        <v>1908</v>
      </c>
      <c r="G443" s="2" t="s">
        <v>6930</v>
      </c>
      <c r="H443" s="2" t="s">
        <v>6382</v>
      </c>
      <c r="I443" s="2" t="s">
        <v>6252</v>
      </c>
      <c r="J443" s="2" t="s">
        <v>6252</v>
      </c>
      <c r="K443" s="2" t="s">
        <v>6382</v>
      </c>
      <c r="L443" s="2" t="s">
        <v>6931</v>
      </c>
      <c r="M443" s="2" t="s">
        <v>6383</v>
      </c>
      <c r="N443" s="2" t="s">
        <v>6931</v>
      </c>
      <c r="O443" s="2" t="s">
        <v>6930</v>
      </c>
      <c r="P443" s="2" t="s">
        <v>1931</v>
      </c>
      <c r="Q443" s="2" t="s">
        <v>1932</v>
      </c>
      <c r="R443" s="2" t="s">
        <v>210</v>
      </c>
    </row>
    <row r="444" spans="1:18" x14ac:dyDescent="0.35">
      <c r="A444">
        <v>443</v>
      </c>
      <c r="B444" s="2" t="s">
        <v>1933</v>
      </c>
      <c r="C444" s="2" t="s">
        <v>6937</v>
      </c>
      <c r="D444" s="2" t="s">
        <v>6929</v>
      </c>
      <c r="E444" t="b">
        <v>0</v>
      </c>
      <c r="F444" s="2" t="s">
        <v>1908</v>
      </c>
      <c r="G444" s="2" t="s">
        <v>6930</v>
      </c>
      <c r="H444" s="2" t="s">
        <v>6382</v>
      </c>
      <c r="I444" s="2" t="s">
        <v>6252</v>
      </c>
      <c r="J444" s="2" t="s">
        <v>6252</v>
      </c>
      <c r="K444" s="2" t="s">
        <v>6382</v>
      </c>
      <c r="L444" s="2" t="s">
        <v>6931</v>
      </c>
      <c r="M444" s="2" t="s">
        <v>6383</v>
      </c>
      <c r="N444" s="2" t="s">
        <v>6931</v>
      </c>
      <c r="O444" s="2" t="s">
        <v>6930</v>
      </c>
      <c r="P444" s="2" t="s">
        <v>1935</v>
      </c>
      <c r="Q444" s="2" t="s">
        <v>1936</v>
      </c>
      <c r="R444" s="2" t="s">
        <v>210</v>
      </c>
    </row>
    <row r="445" spans="1:18" x14ac:dyDescent="0.35">
      <c r="A445">
        <v>444</v>
      </c>
      <c r="B445" s="2" t="s">
        <v>1937</v>
      </c>
      <c r="C445" s="2" t="s">
        <v>6938</v>
      </c>
      <c r="D445" s="2" t="s">
        <v>6929</v>
      </c>
      <c r="E445" t="b">
        <v>0</v>
      </c>
      <c r="F445" s="2" t="s">
        <v>1908</v>
      </c>
      <c r="G445" s="2" t="s">
        <v>6930</v>
      </c>
      <c r="H445" s="2" t="s">
        <v>6382</v>
      </c>
      <c r="I445" s="2" t="s">
        <v>6252</v>
      </c>
      <c r="J445" s="2" t="s">
        <v>6252</v>
      </c>
      <c r="K445" s="2" t="s">
        <v>6382</v>
      </c>
      <c r="L445" s="2" t="s">
        <v>6931</v>
      </c>
      <c r="M445" s="2" t="s">
        <v>6383</v>
      </c>
      <c r="N445" s="2" t="s">
        <v>6931</v>
      </c>
      <c r="O445" s="2" t="s">
        <v>6930</v>
      </c>
      <c r="P445" s="2" t="s">
        <v>1939</v>
      </c>
      <c r="Q445" s="2" t="s">
        <v>1940</v>
      </c>
      <c r="R445" s="2" t="s">
        <v>210</v>
      </c>
    </row>
    <row r="446" spans="1:18" x14ac:dyDescent="0.35">
      <c r="A446">
        <v>445</v>
      </c>
      <c r="B446" s="2" t="s">
        <v>1941</v>
      </c>
      <c r="C446" s="2" t="s">
        <v>6939</v>
      </c>
      <c r="D446" s="2" t="s">
        <v>6940</v>
      </c>
      <c r="E446" t="b">
        <v>0</v>
      </c>
      <c r="F446" s="2" t="s">
        <v>1946</v>
      </c>
      <c r="G446" s="2" t="s">
        <v>6941</v>
      </c>
      <c r="H446" s="2" t="s">
        <v>6382</v>
      </c>
      <c r="I446" s="2" t="s">
        <v>6252</v>
      </c>
      <c r="J446" s="2" t="s">
        <v>6252</v>
      </c>
      <c r="K446" s="2" t="s">
        <v>6382</v>
      </c>
      <c r="L446" s="2" t="s">
        <v>6942</v>
      </c>
      <c r="M446" s="2" t="s">
        <v>6943</v>
      </c>
      <c r="N446" s="2" t="s">
        <v>6942</v>
      </c>
      <c r="O446" s="2" t="s">
        <v>6941</v>
      </c>
      <c r="P446" s="2" t="s">
        <v>1944</v>
      </c>
      <c r="Q446" s="2" t="s">
        <v>1945</v>
      </c>
      <c r="R446" s="2" t="s">
        <v>210</v>
      </c>
    </row>
    <row r="447" spans="1:18" x14ac:dyDescent="0.35">
      <c r="A447">
        <v>446</v>
      </c>
      <c r="B447" s="2" t="s">
        <v>1948</v>
      </c>
      <c r="C447" s="2" t="s">
        <v>6944</v>
      </c>
      <c r="D447" s="2" t="s">
        <v>6940</v>
      </c>
      <c r="E447" t="b">
        <v>0</v>
      </c>
      <c r="F447" s="2" t="s">
        <v>1946</v>
      </c>
      <c r="G447" s="2" t="s">
        <v>6941</v>
      </c>
      <c r="H447" s="2" t="s">
        <v>6382</v>
      </c>
      <c r="I447" s="2" t="s">
        <v>6252</v>
      </c>
      <c r="J447" s="2" t="s">
        <v>6252</v>
      </c>
      <c r="K447" s="2" t="s">
        <v>6382</v>
      </c>
      <c r="L447" s="2" t="s">
        <v>6942</v>
      </c>
      <c r="M447" s="2" t="s">
        <v>6943</v>
      </c>
      <c r="N447" s="2" t="s">
        <v>6942</v>
      </c>
      <c r="O447" s="2" t="s">
        <v>6941</v>
      </c>
      <c r="P447" s="2" t="s">
        <v>1950</v>
      </c>
      <c r="Q447" s="2" t="s">
        <v>1951</v>
      </c>
      <c r="R447" s="2" t="s">
        <v>210</v>
      </c>
    </row>
    <row r="448" spans="1:18" x14ac:dyDescent="0.35">
      <c r="A448">
        <v>447</v>
      </c>
      <c r="B448" s="2" t="s">
        <v>1952</v>
      </c>
      <c r="C448" s="2" t="s">
        <v>6945</v>
      </c>
      <c r="D448" s="2" t="s">
        <v>6940</v>
      </c>
      <c r="E448" t="b">
        <v>0</v>
      </c>
      <c r="F448" s="2" t="s">
        <v>1946</v>
      </c>
      <c r="G448" s="2" t="s">
        <v>6941</v>
      </c>
      <c r="H448" s="2" t="s">
        <v>6382</v>
      </c>
      <c r="I448" s="2" t="s">
        <v>6252</v>
      </c>
      <c r="J448" s="2" t="s">
        <v>6252</v>
      </c>
      <c r="K448" s="2" t="s">
        <v>6382</v>
      </c>
      <c r="L448" s="2" t="s">
        <v>6942</v>
      </c>
      <c r="M448" s="2" t="s">
        <v>6943</v>
      </c>
      <c r="N448" s="2" t="s">
        <v>6942</v>
      </c>
      <c r="O448" s="2" t="s">
        <v>6941</v>
      </c>
      <c r="P448" s="2" t="s">
        <v>1954</v>
      </c>
      <c r="Q448" s="2" t="s">
        <v>1955</v>
      </c>
      <c r="R448" s="2" t="s">
        <v>210</v>
      </c>
    </row>
    <row r="449" spans="1:18" x14ac:dyDescent="0.35">
      <c r="A449">
        <v>448</v>
      </c>
      <c r="B449" s="2" t="s">
        <v>1956</v>
      </c>
      <c r="C449" s="2" t="s">
        <v>6946</v>
      </c>
      <c r="D449" s="2" t="s">
        <v>6940</v>
      </c>
      <c r="E449" t="b">
        <v>0</v>
      </c>
      <c r="F449" s="2" t="s">
        <v>1946</v>
      </c>
      <c r="G449" s="2" t="s">
        <v>6941</v>
      </c>
      <c r="H449" s="2" t="s">
        <v>6382</v>
      </c>
      <c r="I449" s="2" t="s">
        <v>6252</v>
      </c>
      <c r="J449" s="2" t="s">
        <v>6252</v>
      </c>
      <c r="K449" s="2" t="s">
        <v>6382</v>
      </c>
      <c r="L449" s="2" t="s">
        <v>6942</v>
      </c>
      <c r="M449" s="2" t="s">
        <v>6943</v>
      </c>
      <c r="N449" s="2" t="s">
        <v>6942</v>
      </c>
      <c r="O449" s="2" t="s">
        <v>6941</v>
      </c>
      <c r="P449" s="2" t="s">
        <v>1958</v>
      </c>
      <c r="Q449" s="2" t="s">
        <v>1959</v>
      </c>
      <c r="R449" s="2" t="s">
        <v>210</v>
      </c>
    </row>
    <row r="450" spans="1:18" x14ac:dyDescent="0.35">
      <c r="A450">
        <v>449</v>
      </c>
      <c r="B450" s="2" t="s">
        <v>1960</v>
      </c>
      <c r="C450" s="2" t="s">
        <v>6947</v>
      </c>
      <c r="D450" s="2" t="s">
        <v>6940</v>
      </c>
      <c r="E450" t="b">
        <v>0</v>
      </c>
      <c r="F450" s="2" t="s">
        <v>1946</v>
      </c>
      <c r="G450" s="2" t="s">
        <v>6941</v>
      </c>
      <c r="H450" s="2" t="s">
        <v>6382</v>
      </c>
      <c r="I450" s="2" t="s">
        <v>6252</v>
      </c>
      <c r="J450" s="2" t="s">
        <v>6252</v>
      </c>
      <c r="K450" s="2" t="s">
        <v>6382</v>
      </c>
      <c r="L450" s="2" t="s">
        <v>6942</v>
      </c>
      <c r="M450" s="2" t="s">
        <v>6943</v>
      </c>
      <c r="N450" s="2" t="s">
        <v>6942</v>
      </c>
      <c r="O450" s="2" t="s">
        <v>6941</v>
      </c>
      <c r="P450" s="2" t="s">
        <v>1962</v>
      </c>
      <c r="Q450" s="2" t="s">
        <v>1963</v>
      </c>
      <c r="R450" s="2" t="s">
        <v>210</v>
      </c>
    </row>
    <row r="451" spans="1:18" x14ac:dyDescent="0.35">
      <c r="A451">
        <v>450</v>
      </c>
      <c r="B451" s="2" t="s">
        <v>1964</v>
      </c>
      <c r="C451" s="2" t="s">
        <v>6948</v>
      </c>
      <c r="D451" s="2" t="s">
        <v>6940</v>
      </c>
      <c r="E451" t="b">
        <v>0</v>
      </c>
      <c r="F451" s="2" t="s">
        <v>1946</v>
      </c>
      <c r="G451" s="2" t="s">
        <v>6941</v>
      </c>
      <c r="H451" s="2" t="s">
        <v>6382</v>
      </c>
      <c r="I451" s="2" t="s">
        <v>6252</v>
      </c>
      <c r="J451" s="2" t="s">
        <v>6252</v>
      </c>
      <c r="K451" s="2" t="s">
        <v>6382</v>
      </c>
      <c r="L451" s="2" t="s">
        <v>6942</v>
      </c>
      <c r="M451" s="2" t="s">
        <v>6943</v>
      </c>
      <c r="N451" s="2" t="s">
        <v>6942</v>
      </c>
      <c r="O451" s="2" t="s">
        <v>6941</v>
      </c>
      <c r="P451" s="2" t="s">
        <v>1966</v>
      </c>
      <c r="Q451" s="2" t="s">
        <v>1967</v>
      </c>
      <c r="R451" s="2" t="s">
        <v>210</v>
      </c>
    </row>
    <row r="452" spans="1:18" x14ac:dyDescent="0.35">
      <c r="A452">
        <v>451</v>
      </c>
      <c r="B452" s="2" t="s">
        <v>1968</v>
      </c>
      <c r="C452" s="2" t="s">
        <v>6949</v>
      </c>
      <c r="D452" s="2" t="s">
        <v>6940</v>
      </c>
      <c r="E452" t="b">
        <v>0</v>
      </c>
      <c r="F452" s="2" t="s">
        <v>1946</v>
      </c>
      <c r="G452" s="2" t="s">
        <v>6941</v>
      </c>
      <c r="H452" s="2" t="s">
        <v>6382</v>
      </c>
      <c r="I452" s="2" t="s">
        <v>6252</v>
      </c>
      <c r="J452" s="2" t="s">
        <v>6252</v>
      </c>
      <c r="K452" s="2" t="s">
        <v>6382</v>
      </c>
      <c r="L452" s="2" t="s">
        <v>6942</v>
      </c>
      <c r="M452" s="2" t="s">
        <v>6943</v>
      </c>
      <c r="N452" s="2" t="s">
        <v>6942</v>
      </c>
      <c r="O452" s="2" t="s">
        <v>6941</v>
      </c>
      <c r="P452" s="2" t="s">
        <v>1970</v>
      </c>
      <c r="Q452" s="2" t="s">
        <v>1971</v>
      </c>
      <c r="R452" s="2" t="s">
        <v>210</v>
      </c>
    </row>
    <row r="453" spans="1:18" x14ac:dyDescent="0.35">
      <c r="A453">
        <v>452</v>
      </c>
      <c r="B453" s="2" t="s">
        <v>1972</v>
      </c>
      <c r="C453" s="2" t="s">
        <v>6950</v>
      </c>
      <c r="D453" s="2" t="s">
        <v>6951</v>
      </c>
      <c r="E453" t="b">
        <v>0</v>
      </c>
      <c r="F453" s="2" t="s">
        <v>1977</v>
      </c>
      <c r="G453" s="2" t="s">
        <v>6952</v>
      </c>
      <c r="H453" s="2" t="s">
        <v>6382</v>
      </c>
      <c r="I453" s="2" t="s">
        <v>6252</v>
      </c>
      <c r="J453" s="2" t="s">
        <v>6252</v>
      </c>
      <c r="K453" s="2" t="s">
        <v>6382</v>
      </c>
      <c r="L453" s="2" t="s">
        <v>6953</v>
      </c>
      <c r="M453" s="2" t="s">
        <v>6954</v>
      </c>
      <c r="N453" s="2" t="s">
        <v>6953</v>
      </c>
      <c r="O453" s="2" t="s">
        <v>6952</v>
      </c>
      <c r="P453" s="2" t="s">
        <v>1975</v>
      </c>
      <c r="Q453" s="2" t="s">
        <v>1976</v>
      </c>
      <c r="R453" s="2" t="s">
        <v>210</v>
      </c>
    </row>
    <row r="454" spans="1:18" x14ac:dyDescent="0.35">
      <c r="A454">
        <v>453</v>
      </c>
      <c r="B454" s="2" t="s">
        <v>1979</v>
      </c>
      <c r="C454" s="2" t="s">
        <v>6365</v>
      </c>
      <c r="D454" s="2" t="s">
        <v>6951</v>
      </c>
      <c r="E454" t="b">
        <v>0</v>
      </c>
      <c r="F454" s="2" t="s">
        <v>1977</v>
      </c>
      <c r="G454" s="2" t="s">
        <v>6952</v>
      </c>
      <c r="H454" s="2" t="s">
        <v>6382</v>
      </c>
      <c r="I454" s="2" t="s">
        <v>6252</v>
      </c>
      <c r="J454" s="2" t="s">
        <v>6252</v>
      </c>
      <c r="K454" s="2" t="s">
        <v>6382</v>
      </c>
      <c r="L454" s="2" t="s">
        <v>6953</v>
      </c>
      <c r="M454" s="2" t="s">
        <v>6954</v>
      </c>
      <c r="N454" s="2" t="s">
        <v>6953</v>
      </c>
      <c r="O454" s="2" t="s">
        <v>6952</v>
      </c>
      <c r="P454" s="2" t="s">
        <v>1980</v>
      </c>
      <c r="Q454" s="2" t="s">
        <v>1981</v>
      </c>
      <c r="R454" s="2" t="s">
        <v>210</v>
      </c>
    </row>
    <row r="455" spans="1:18" x14ac:dyDescent="0.35">
      <c r="A455">
        <v>454</v>
      </c>
      <c r="B455" s="2" t="s">
        <v>1982</v>
      </c>
      <c r="C455" s="2" t="s">
        <v>6955</v>
      </c>
      <c r="D455" s="2" t="s">
        <v>6951</v>
      </c>
      <c r="E455" t="b">
        <v>0</v>
      </c>
      <c r="F455" s="2" t="s">
        <v>1977</v>
      </c>
      <c r="G455" s="2" t="s">
        <v>6952</v>
      </c>
      <c r="H455" s="2" t="s">
        <v>6382</v>
      </c>
      <c r="I455" s="2" t="s">
        <v>6252</v>
      </c>
      <c r="J455" s="2" t="s">
        <v>6252</v>
      </c>
      <c r="K455" s="2" t="s">
        <v>6382</v>
      </c>
      <c r="L455" s="2" t="s">
        <v>6953</v>
      </c>
      <c r="M455" s="2" t="s">
        <v>6954</v>
      </c>
      <c r="N455" s="2" t="s">
        <v>6953</v>
      </c>
      <c r="O455" s="2" t="s">
        <v>6952</v>
      </c>
      <c r="P455" s="2" t="s">
        <v>1984</v>
      </c>
      <c r="Q455" s="2" t="s">
        <v>1985</v>
      </c>
      <c r="R455" s="2" t="s">
        <v>210</v>
      </c>
    </row>
    <row r="456" spans="1:18" x14ac:dyDescent="0.35">
      <c r="A456">
        <v>455</v>
      </c>
      <c r="B456" s="2" t="s">
        <v>1986</v>
      </c>
      <c r="C456" s="2" t="s">
        <v>6956</v>
      </c>
      <c r="D456" s="2" t="s">
        <v>6951</v>
      </c>
      <c r="E456" t="b">
        <v>0</v>
      </c>
      <c r="F456" s="2" t="s">
        <v>1977</v>
      </c>
      <c r="G456" s="2" t="s">
        <v>6952</v>
      </c>
      <c r="H456" s="2" t="s">
        <v>6382</v>
      </c>
      <c r="I456" s="2" t="s">
        <v>6252</v>
      </c>
      <c r="J456" s="2" t="s">
        <v>6252</v>
      </c>
      <c r="K456" s="2" t="s">
        <v>6382</v>
      </c>
      <c r="L456" s="2" t="s">
        <v>6953</v>
      </c>
      <c r="M456" s="2" t="s">
        <v>6954</v>
      </c>
      <c r="N456" s="2" t="s">
        <v>6953</v>
      </c>
      <c r="O456" s="2" t="s">
        <v>6952</v>
      </c>
      <c r="P456" s="2" t="s">
        <v>1988</v>
      </c>
      <c r="Q456" s="2" t="s">
        <v>1989</v>
      </c>
      <c r="R456" s="2" t="s">
        <v>210</v>
      </c>
    </row>
    <row r="457" spans="1:18" x14ac:dyDescent="0.35">
      <c r="A457">
        <v>456</v>
      </c>
      <c r="B457" s="2" t="s">
        <v>1990</v>
      </c>
      <c r="C457" s="2" t="s">
        <v>6957</v>
      </c>
      <c r="D457" s="2" t="s">
        <v>6951</v>
      </c>
      <c r="E457" t="b">
        <v>0</v>
      </c>
      <c r="F457" s="2" t="s">
        <v>1977</v>
      </c>
      <c r="G457" s="2" t="s">
        <v>6952</v>
      </c>
      <c r="H457" s="2" t="s">
        <v>6382</v>
      </c>
      <c r="I457" s="2" t="s">
        <v>6252</v>
      </c>
      <c r="J457" s="2" t="s">
        <v>6252</v>
      </c>
      <c r="K457" s="2" t="s">
        <v>6382</v>
      </c>
      <c r="L457" s="2" t="s">
        <v>6953</v>
      </c>
      <c r="M457" s="2" t="s">
        <v>6954</v>
      </c>
      <c r="N457" s="2" t="s">
        <v>6953</v>
      </c>
      <c r="O457" s="2" t="s">
        <v>6952</v>
      </c>
      <c r="P457" s="2" t="s">
        <v>1992</v>
      </c>
      <c r="Q457" s="2" t="s">
        <v>1993</v>
      </c>
      <c r="R457" s="2" t="s">
        <v>210</v>
      </c>
    </row>
    <row r="458" spans="1:18" x14ac:dyDescent="0.35">
      <c r="A458">
        <v>457</v>
      </c>
      <c r="B458" s="2" t="s">
        <v>1994</v>
      </c>
      <c r="C458" s="2" t="s">
        <v>6958</v>
      </c>
      <c r="D458" s="2" t="s">
        <v>6951</v>
      </c>
      <c r="E458" t="b">
        <v>0</v>
      </c>
      <c r="F458" s="2" t="s">
        <v>1977</v>
      </c>
      <c r="G458" s="2" t="s">
        <v>6952</v>
      </c>
      <c r="H458" s="2" t="s">
        <v>6382</v>
      </c>
      <c r="I458" s="2" t="s">
        <v>6252</v>
      </c>
      <c r="J458" s="2" t="s">
        <v>6252</v>
      </c>
      <c r="K458" s="2" t="s">
        <v>6382</v>
      </c>
      <c r="L458" s="2" t="s">
        <v>6953</v>
      </c>
      <c r="M458" s="2" t="s">
        <v>6954</v>
      </c>
      <c r="N458" s="2" t="s">
        <v>6953</v>
      </c>
      <c r="O458" s="2" t="s">
        <v>6952</v>
      </c>
      <c r="P458" s="2" t="s">
        <v>1996</v>
      </c>
      <c r="Q458" s="2" t="s">
        <v>1997</v>
      </c>
      <c r="R458" s="2" t="s">
        <v>210</v>
      </c>
    </row>
    <row r="459" spans="1:18" x14ac:dyDescent="0.35">
      <c r="A459">
        <v>458</v>
      </c>
      <c r="B459" s="2" t="s">
        <v>1998</v>
      </c>
      <c r="C459" s="2" t="s">
        <v>6959</v>
      </c>
      <c r="D459" s="2" t="s">
        <v>6960</v>
      </c>
      <c r="E459" t="b">
        <v>1</v>
      </c>
      <c r="F459" s="2" t="s">
        <v>2003</v>
      </c>
      <c r="G459" s="2" t="s">
        <v>6961</v>
      </c>
      <c r="H459" s="2" t="s">
        <v>6382</v>
      </c>
      <c r="I459" s="2" t="s">
        <v>6252</v>
      </c>
      <c r="J459" s="2" t="s">
        <v>6252</v>
      </c>
      <c r="K459" s="2" t="s">
        <v>98</v>
      </c>
      <c r="L459" s="2" t="s">
        <v>6962</v>
      </c>
      <c r="M459" s="2" t="s">
        <v>6963</v>
      </c>
      <c r="N459" s="2" t="s">
        <v>6962</v>
      </c>
      <c r="O459" s="2" t="s">
        <v>6961</v>
      </c>
      <c r="P459" s="2" t="s">
        <v>2001</v>
      </c>
      <c r="Q459" s="2" t="s">
        <v>2002</v>
      </c>
      <c r="R459" s="2" t="s">
        <v>98</v>
      </c>
    </row>
    <row r="460" spans="1:18" x14ac:dyDescent="0.35">
      <c r="A460">
        <v>459</v>
      </c>
      <c r="B460" s="2" t="s">
        <v>2005</v>
      </c>
      <c r="C460" s="2" t="s">
        <v>6964</v>
      </c>
      <c r="D460" s="2" t="s">
        <v>6960</v>
      </c>
      <c r="E460" t="b">
        <v>1</v>
      </c>
      <c r="F460" s="2" t="s">
        <v>2003</v>
      </c>
      <c r="G460" s="2" t="s">
        <v>6961</v>
      </c>
      <c r="H460" s="2" t="s">
        <v>6382</v>
      </c>
      <c r="I460" s="2" t="s">
        <v>6252</v>
      </c>
      <c r="J460" s="2" t="s">
        <v>6252</v>
      </c>
      <c r="K460" s="2" t="s">
        <v>98</v>
      </c>
      <c r="L460" s="2" t="s">
        <v>6962</v>
      </c>
      <c r="M460" s="2" t="s">
        <v>6963</v>
      </c>
      <c r="N460" s="2" t="s">
        <v>6962</v>
      </c>
      <c r="O460" s="2" t="s">
        <v>6961</v>
      </c>
      <c r="P460" s="2" t="s">
        <v>2007</v>
      </c>
      <c r="Q460" s="2" t="s">
        <v>2008</v>
      </c>
      <c r="R460" s="2" t="s">
        <v>98</v>
      </c>
    </row>
    <row r="461" spans="1:18" x14ac:dyDescent="0.35">
      <c r="A461">
        <v>460</v>
      </c>
      <c r="B461" s="2" t="s">
        <v>2009</v>
      </c>
      <c r="C461" s="2" t="s">
        <v>6965</v>
      </c>
      <c r="D461" s="2" t="s">
        <v>6960</v>
      </c>
      <c r="E461" t="b">
        <v>1</v>
      </c>
      <c r="F461" s="2" t="s">
        <v>2003</v>
      </c>
      <c r="G461" s="2" t="s">
        <v>6961</v>
      </c>
      <c r="H461" s="2" t="s">
        <v>6382</v>
      </c>
      <c r="I461" s="2" t="s">
        <v>6252</v>
      </c>
      <c r="J461" s="2" t="s">
        <v>6252</v>
      </c>
      <c r="K461" s="2" t="s">
        <v>98</v>
      </c>
      <c r="L461" s="2" t="s">
        <v>6962</v>
      </c>
      <c r="M461" s="2" t="s">
        <v>6963</v>
      </c>
      <c r="N461" s="2" t="s">
        <v>6962</v>
      </c>
      <c r="O461" s="2" t="s">
        <v>6961</v>
      </c>
      <c r="P461" s="2" t="s">
        <v>2011</v>
      </c>
      <c r="Q461" s="2" t="s">
        <v>2012</v>
      </c>
      <c r="R461" s="2" t="s">
        <v>98</v>
      </c>
    </row>
    <row r="462" spans="1:18" x14ac:dyDescent="0.35">
      <c r="A462">
        <v>461</v>
      </c>
      <c r="B462" s="2" t="s">
        <v>2013</v>
      </c>
      <c r="C462" s="2" t="s">
        <v>6966</v>
      </c>
      <c r="D462" s="2" t="s">
        <v>6960</v>
      </c>
      <c r="E462" t="b">
        <v>1</v>
      </c>
      <c r="F462" s="2" t="s">
        <v>2003</v>
      </c>
      <c r="G462" s="2" t="s">
        <v>6961</v>
      </c>
      <c r="H462" s="2" t="s">
        <v>6382</v>
      </c>
      <c r="I462" s="2" t="s">
        <v>6252</v>
      </c>
      <c r="J462" s="2" t="s">
        <v>6252</v>
      </c>
      <c r="K462" s="2" t="s">
        <v>98</v>
      </c>
      <c r="L462" s="2" t="s">
        <v>6962</v>
      </c>
      <c r="M462" s="2" t="s">
        <v>6963</v>
      </c>
      <c r="N462" s="2" t="s">
        <v>6962</v>
      </c>
      <c r="O462" s="2" t="s">
        <v>6961</v>
      </c>
      <c r="P462" s="2" t="s">
        <v>2015</v>
      </c>
      <c r="Q462" s="2" t="s">
        <v>2016</v>
      </c>
      <c r="R462" s="2" t="s">
        <v>98</v>
      </c>
    </row>
    <row r="463" spans="1:18" x14ac:dyDescent="0.35">
      <c r="A463">
        <v>462</v>
      </c>
      <c r="B463" s="2" t="s">
        <v>2017</v>
      </c>
      <c r="C463" s="2" t="s">
        <v>6967</v>
      </c>
      <c r="D463" s="2" t="s">
        <v>6960</v>
      </c>
      <c r="E463" t="b">
        <v>1</v>
      </c>
      <c r="F463" s="2" t="s">
        <v>2003</v>
      </c>
      <c r="G463" s="2" t="s">
        <v>6961</v>
      </c>
      <c r="H463" s="2" t="s">
        <v>6382</v>
      </c>
      <c r="I463" s="2" t="s">
        <v>6252</v>
      </c>
      <c r="J463" s="2" t="s">
        <v>6252</v>
      </c>
      <c r="K463" s="2" t="s">
        <v>98</v>
      </c>
      <c r="L463" s="2" t="s">
        <v>6962</v>
      </c>
      <c r="M463" s="2" t="s">
        <v>6963</v>
      </c>
      <c r="N463" s="2" t="s">
        <v>6962</v>
      </c>
      <c r="O463" s="2" t="s">
        <v>6961</v>
      </c>
      <c r="P463" s="2" t="s">
        <v>2019</v>
      </c>
      <c r="Q463" s="2" t="s">
        <v>2020</v>
      </c>
      <c r="R463" s="2" t="s">
        <v>98</v>
      </c>
    </row>
    <row r="464" spans="1:18" x14ac:dyDescent="0.35">
      <c r="A464">
        <v>463</v>
      </c>
      <c r="B464" s="2" t="s">
        <v>2021</v>
      </c>
      <c r="C464" s="2" t="s">
        <v>6968</v>
      </c>
      <c r="D464" s="2" t="s">
        <v>6960</v>
      </c>
      <c r="E464" t="b">
        <v>1</v>
      </c>
      <c r="F464" s="2" t="s">
        <v>2003</v>
      </c>
      <c r="G464" s="2" t="s">
        <v>6961</v>
      </c>
      <c r="H464" s="2" t="s">
        <v>6382</v>
      </c>
      <c r="I464" s="2" t="s">
        <v>6252</v>
      </c>
      <c r="J464" s="2" t="s">
        <v>6252</v>
      </c>
      <c r="K464" s="2" t="s">
        <v>98</v>
      </c>
      <c r="L464" s="2" t="s">
        <v>6962</v>
      </c>
      <c r="M464" s="2" t="s">
        <v>6963</v>
      </c>
      <c r="N464" s="2" t="s">
        <v>6962</v>
      </c>
      <c r="O464" s="2" t="s">
        <v>6961</v>
      </c>
      <c r="P464" s="2" t="s">
        <v>2023</v>
      </c>
      <c r="Q464" s="2" t="s">
        <v>2024</v>
      </c>
      <c r="R464" s="2" t="s">
        <v>98</v>
      </c>
    </row>
    <row r="465" spans="1:18" x14ac:dyDescent="0.35">
      <c r="A465">
        <v>464</v>
      </c>
      <c r="B465" s="2" t="s">
        <v>2025</v>
      </c>
      <c r="C465" s="2" t="s">
        <v>6969</v>
      </c>
      <c r="D465" s="2" t="s">
        <v>6960</v>
      </c>
      <c r="E465" t="b">
        <v>1</v>
      </c>
      <c r="F465" s="2" t="s">
        <v>2003</v>
      </c>
      <c r="G465" s="2" t="s">
        <v>6961</v>
      </c>
      <c r="H465" s="2" t="s">
        <v>6382</v>
      </c>
      <c r="I465" s="2" t="s">
        <v>6252</v>
      </c>
      <c r="J465" s="2" t="s">
        <v>6252</v>
      </c>
      <c r="K465" s="2" t="s">
        <v>98</v>
      </c>
      <c r="L465" s="2" t="s">
        <v>6962</v>
      </c>
      <c r="M465" s="2" t="s">
        <v>6963</v>
      </c>
      <c r="N465" s="2" t="s">
        <v>6962</v>
      </c>
      <c r="O465" s="2" t="s">
        <v>6961</v>
      </c>
      <c r="P465" s="2" t="s">
        <v>2027</v>
      </c>
      <c r="Q465" s="2" t="s">
        <v>2028</v>
      </c>
      <c r="R465" s="2" t="s">
        <v>98</v>
      </c>
    </row>
    <row r="466" spans="1:18" x14ac:dyDescent="0.35">
      <c r="A466">
        <v>465</v>
      </c>
      <c r="B466" s="2" t="s">
        <v>2029</v>
      </c>
      <c r="C466" s="2" t="s">
        <v>6970</v>
      </c>
      <c r="D466" s="2" t="s">
        <v>6960</v>
      </c>
      <c r="E466" t="b">
        <v>1</v>
      </c>
      <c r="F466" s="2" t="s">
        <v>2003</v>
      </c>
      <c r="G466" s="2" t="s">
        <v>6961</v>
      </c>
      <c r="H466" s="2" t="s">
        <v>6382</v>
      </c>
      <c r="I466" s="2" t="s">
        <v>6252</v>
      </c>
      <c r="J466" s="2" t="s">
        <v>6252</v>
      </c>
      <c r="K466" s="2" t="s">
        <v>98</v>
      </c>
      <c r="L466" s="2" t="s">
        <v>6962</v>
      </c>
      <c r="M466" s="2" t="s">
        <v>6963</v>
      </c>
      <c r="N466" s="2" t="s">
        <v>6962</v>
      </c>
      <c r="O466" s="2" t="s">
        <v>6961</v>
      </c>
      <c r="P466" s="2" t="s">
        <v>2031</v>
      </c>
      <c r="Q466" s="2" t="s">
        <v>2032</v>
      </c>
      <c r="R466" s="2" t="s">
        <v>98</v>
      </c>
    </row>
    <row r="467" spans="1:18" x14ac:dyDescent="0.35">
      <c r="A467">
        <v>466</v>
      </c>
      <c r="B467" s="2" t="s">
        <v>2033</v>
      </c>
      <c r="C467" s="2" t="s">
        <v>6971</v>
      </c>
      <c r="D467" s="2" t="s">
        <v>6960</v>
      </c>
      <c r="E467" t="b">
        <v>1</v>
      </c>
      <c r="F467" s="2" t="s">
        <v>2003</v>
      </c>
      <c r="G467" s="2" t="s">
        <v>6961</v>
      </c>
      <c r="H467" s="2" t="s">
        <v>6382</v>
      </c>
      <c r="I467" s="2" t="s">
        <v>6252</v>
      </c>
      <c r="J467" s="2" t="s">
        <v>6252</v>
      </c>
      <c r="K467" s="2" t="s">
        <v>98</v>
      </c>
      <c r="L467" s="2" t="s">
        <v>6962</v>
      </c>
      <c r="M467" s="2" t="s">
        <v>6963</v>
      </c>
      <c r="N467" s="2" t="s">
        <v>6962</v>
      </c>
      <c r="O467" s="2" t="s">
        <v>6961</v>
      </c>
      <c r="P467" s="2" t="s">
        <v>2035</v>
      </c>
      <c r="Q467" s="2" t="s">
        <v>2036</v>
      </c>
      <c r="R467" s="2" t="s">
        <v>98</v>
      </c>
    </row>
    <row r="468" spans="1:18" x14ac:dyDescent="0.35">
      <c r="A468">
        <v>467</v>
      </c>
      <c r="B468" s="2" t="s">
        <v>2037</v>
      </c>
      <c r="C468" s="2" t="s">
        <v>6972</v>
      </c>
      <c r="D468" s="2" t="s">
        <v>6960</v>
      </c>
      <c r="E468" t="b">
        <v>1</v>
      </c>
      <c r="F468" s="2" t="s">
        <v>2003</v>
      </c>
      <c r="G468" s="2" t="s">
        <v>6961</v>
      </c>
      <c r="H468" s="2" t="s">
        <v>6382</v>
      </c>
      <c r="I468" s="2" t="s">
        <v>6252</v>
      </c>
      <c r="J468" s="2" t="s">
        <v>6252</v>
      </c>
      <c r="K468" s="2" t="s">
        <v>98</v>
      </c>
      <c r="L468" s="2" t="s">
        <v>6962</v>
      </c>
      <c r="M468" s="2" t="s">
        <v>6963</v>
      </c>
      <c r="N468" s="2" t="s">
        <v>6962</v>
      </c>
      <c r="O468" s="2" t="s">
        <v>6961</v>
      </c>
      <c r="P468" s="2" t="s">
        <v>2039</v>
      </c>
      <c r="Q468" s="2" t="s">
        <v>2040</v>
      </c>
      <c r="R468" s="2" t="s">
        <v>98</v>
      </c>
    </row>
    <row r="469" spans="1:18" x14ac:dyDescent="0.35">
      <c r="A469">
        <v>468</v>
      </c>
      <c r="B469" s="2" t="s">
        <v>2041</v>
      </c>
      <c r="C469" s="2" t="s">
        <v>6973</v>
      </c>
      <c r="D469" s="2" t="s">
        <v>6960</v>
      </c>
      <c r="E469" t="b">
        <v>1</v>
      </c>
      <c r="F469" s="2" t="s">
        <v>2003</v>
      </c>
      <c r="G469" s="2" t="s">
        <v>6961</v>
      </c>
      <c r="H469" s="2" t="s">
        <v>6382</v>
      </c>
      <c r="I469" s="2" t="s">
        <v>6252</v>
      </c>
      <c r="J469" s="2" t="s">
        <v>6252</v>
      </c>
      <c r="K469" s="2" t="s">
        <v>98</v>
      </c>
      <c r="L469" s="2" t="s">
        <v>6962</v>
      </c>
      <c r="M469" s="2" t="s">
        <v>6963</v>
      </c>
      <c r="N469" s="2" t="s">
        <v>6962</v>
      </c>
      <c r="O469" s="2" t="s">
        <v>6961</v>
      </c>
      <c r="P469" s="2" t="s">
        <v>2043</v>
      </c>
      <c r="Q469" s="2" t="s">
        <v>2044</v>
      </c>
      <c r="R469" s="2" t="s">
        <v>98</v>
      </c>
    </row>
    <row r="470" spans="1:18" x14ac:dyDescent="0.35">
      <c r="A470">
        <v>469</v>
      </c>
      <c r="B470" s="2" t="s">
        <v>2045</v>
      </c>
      <c r="C470" s="2" t="s">
        <v>6974</v>
      </c>
      <c r="D470" s="2" t="s">
        <v>6960</v>
      </c>
      <c r="E470" t="b">
        <v>1</v>
      </c>
      <c r="F470" s="2" t="s">
        <v>2003</v>
      </c>
      <c r="G470" s="2" t="s">
        <v>6961</v>
      </c>
      <c r="H470" s="2" t="s">
        <v>6382</v>
      </c>
      <c r="I470" s="2" t="s">
        <v>6252</v>
      </c>
      <c r="J470" s="2" t="s">
        <v>6252</v>
      </c>
      <c r="K470" s="2" t="s">
        <v>98</v>
      </c>
      <c r="L470" s="2" t="s">
        <v>6962</v>
      </c>
      <c r="M470" s="2" t="s">
        <v>6963</v>
      </c>
      <c r="N470" s="2" t="s">
        <v>6962</v>
      </c>
      <c r="O470" s="2" t="s">
        <v>6961</v>
      </c>
      <c r="P470" s="2" t="s">
        <v>2047</v>
      </c>
      <c r="Q470" s="2" t="s">
        <v>2048</v>
      </c>
      <c r="R470" s="2" t="s">
        <v>98</v>
      </c>
    </row>
    <row r="471" spans="1:18" x14ac:dyDescent="0.35">
      <c r="A471">
        <v>470</v>
      </c>
      <c r="B471" s="2" t="s">
        <v>2049</v>
      </c>
      <c r="C471" s="2" t="s">
        <v>6975</v>
      </c>
      <c r="D471" s="2" t="s">
        <v>6960</v>
      </c>
      <c r="E471" t="b">
        <v>1</v>
      </c>
      <c r="F471" s="2" t="s">
        <v>2003</v>
      </c>
      <c r="G471" s="2" t="s">
        <v>6961</v>
      </c>
      <c r="H471" s="2" t="s">
        <v>6382</v>
      </c>
      <c r="I471" s="2" t="s">
        <v>6252</v>
      </c>
      <c r="J471" s="2" t="s">
        <v>6252</v>
      </c>
      <c r="K471" s="2" t="s">
        <v>98</v>
      </c>
      <c r="L471" s="2" t="s">
        <v>6962</v>
      </c>
      <c r="M471" s="2" t="s">
        <v>6963</v>
      </c>
      <c r="N471" s="2" t="s">
        <v>6962</v>
      </c>
      <c r="O471" s="2" t="s">
        <v>6961</v>
      </c>
      <c r="P471" s="2" t="s">
        <v>2051</v>
      </c>
      <c r="Q471" s="2" t="s">
        <v>2052</v>
      </c>
      <c r="R471" s="2" t="s">
        <v>98</v>
      </c>
    </row>
    <row r="472" spans="1:18" x14ac:dyDescent="0.35">
      <c r="A472">
        <v>471</v>
      </c>
      <c r="B472" s="2" t="s">
        <v>2053</v>
      </c>
      <c r="C472" s="2" t="s">
        <v>6287</v>
      </c>
      <c r="D472" s="2" t="s">
        <v>6976</v>
      </c>
      <c r="E472" t="b">
        <v>0</v>
      </c>
      <c r="F472" s="2" t="s">
        <v>2057</v>
      </c>
      <c r="G472" s="2" t="s">
        <v>6977</v>
      </c>
      <c r="H472" s="2" t="s">
        <v>6382</v>
      </c>
      <c r="I472" s="2" t="s">
        <v>6252</v>
      </c>
      <c r="J472" s="2" t="s">
        <v>6252</v>
      </c>
      <c r="K472" s="2" t="s">
        <v>6382</v>
      </c>
      <c r="L472" s="2" t="s">
        <v>6978</v>
      </c>
      <c r="M472" s="2" t="s">
        <v>6979</v>
      </c>
      <c r="N472" s="2" t="s">
        <v>6978</v>
      </c>
      <c r="O472" s="2" t="s">
        <v>6977</v>
      </c>
      <c r="P472" s="2" t="s">
        <v>2055</v>
      </c>
      <c r="Q472" s="2" t="s">
        <v>2056</v>
      </c>
      <c r="R472" s="2" t="s">
        <v>210</v>
      </c>
    </row>
    <row r="473" spans="1:18" x14ac:dyDescent="0.35">
      <c r="A473">
        <v>472</v>
      </c>
      <c r="B473" s="2" t="s">
        <v>2059</v>
      </c>
      <c r="C473" s="2" t="s">
        <v>6980</v>
      </c>
      <c r="D473" s="2" t="s">
        <v>6976</v>
      </c>
      <c r="E473" t="b">
        <v>0</v>
      </c>
      <c r="F473" s="2" t="s">
        <v>2057</v>
      </c>
      <c r="G473" s="2" t="s">
        <v>6977</v>
      </c>
      <c r="H473" s="2" t="s">
        <v>6382</v>
      </c>
      <c r="I473" s="2" t="s">
        <v>6252</v>
      </c>
      <c r="J473" s="2" t="s">
        <v>6252</v>
      </c>
      <c r="K473" s="2" t="s">
        <v>6382</v>
      </c>
      <c r="L473" s="2" t="s">
        <v>6978</v>
      </c>
      <c r="M473" s="2" t="s">
        <v>6979</v>
      </c>
      <c r="N473" s="2" t="s">
        <v>6978</v>
      </c>
      <c r="O473" s="2" t="s">
        <v>6977</v>
      </c>
      <c r="P473" s="2" t="s">
        <v>2061</v>
      </c>
      <c r="Q473" s="2" t="s">
        <v>2062</v>
      </c>
      <c r="R473" s="2" t="s">
        <v>210</v>
      </c>
    </row>
    <row r="474" spans="1:18" x14ac:dyDescent="0.35">
      <c r="A474">
        <v>473</v>
      </c>
      <c r="B474" s="2" t="s">
        <v>2063</v>
      </c>
      <c r="C474" s="2" t="s">
        <v>6981</v>
      </c>
      <c r="D474" s="2" t="s">
        <v>6976</v>
      </c>
      <c r="E474" t="b">
        <v>0</v>
      </c>
      <c r="F474" s="2" t="s">
        <v>2057</v>
      </c>
      <c r="G474" s="2" t="s">
        <v>6977</v>
      </c>
      <c r="H474" s="2" t="s">
        <v>6382</v>
      </c>
      <c r="I474" s="2" t="s">
        <v>6252</v>
      </c>
      <c r="J474" s="2" t="s">
        <v>6252</v>
      </c>
      <c r="K474" s="2" t="s">
        <v>6382</v>
      </c>
      <c r="L474" s="2" t="s">
        <v>6978</v>
      </c>
      <c r="M474" s="2" t="s">
        <v>6979</v>
      </c>
      <c r="N474" s="2" t="s">
        <v>6978</v>
      </c>
      <c r="O474" s="2" t="s">
        <v>6977</v>
      </c>
      <c r="P474" s="2" t="s">
        <v>2065</v>
      </c>
      <c r="Q474" s="2" t="s">
        <v>2066</v>
      </c>
      <c r="R474" s="2" t="s">
        <v>210</v>
      </c>
    </row>
    <row r="475" spans="1:18" x14ac:dyDescent="0.35">
      <c r="A475">
        <v>474</v>
      </c>
      <c r="B475" s="2" t="s">
        <v>2067</v>
      </c>
      <c r="C475" s="2" t="s">
        <v>6982</v>
      </c>
      <c r="D475" s="2" t="s">
        <v>6976</v>
      </c>
      <c r="E475" t="b">
        <v>0</v>
      </c>
      <c r="F475" s="2" t="s">
        <v>2057</v>
      </c>
      <c r="G475" s="2" t="s">
        <v>6977</v>
      </c>
      <c r="H475" s="2" t="s">
        <v>6382</v>
      </c>
      <c r="I475" s="2" t="s">
        <v>6252</v>
      </c>
      <c r="J475" s="2" t="s">
        <v>6252</v>
      </c>
      <c r="K475" s="2" t="s">
        <v>6382</v>
      </c>
      <c r="L475" s="2" t="s">
        <v>6978</v>
      </c>
      <c r="M475" s="2" t="s">
        <v>6979</v>
      </c>
      <c r="N475" s="2" t="s">
        <v>6978</v>
      </c>
      <c r="O475" s="2" t="s">
        <v>6977</v>
      </c>
      <c r="P475" s="2" t="s">
        <v>2069</v>
      </c>
      <c r="Q475" s="2" t="s">
        <v>2070</v>
      </c>
      <c r="R475" s="2" t="s">
        <v>210</v>
      </c>
    </row>
    <row r="476" spans="1:18" x14ac:dyDescent="0.35">
      <c r="A476">
        <v>475</v>
      </c>
      <c r="B476" s="2" t="s">
        <v>2071</v>
      </c>
      <c r="C476" s="2" t="s">
        <v>6983</v>
      </c>
      <c r="D476" s="2" t="s">
        <v>6976</v>
      </c>
      <c r="E476" t="b">
        <v>0</v>
      </c>
      <c r="F476" s="2" t="s">
        <v>2057</v>
      </c>
      <c r="G476" s="2" t="s">
        <v>6977</v>
      </c>
      <c r="H476" s="2" t="s">
        <v>6382</v>
      </c>
      <c r="I476" s="2" t="s">
        <v>6252</v>
      </c>
      <c r="J476" s="2" t="s">
        <v>6252</v>
      </c>
      <c r="K476" s="2" t="s">
        <v>6382</v>
      </c>
      <c r="L476" s="2" t="s">
        <v>6978</v>
      </c>
      <c r="M476" s="2" t="s">
        <v>6979</v>
      </c>
      <c r="N476" s="2" t="s">
        <v>6978</v>
      </c>
      <c r="O476" s="2" t="s">
        <v>6977</v>
      </c>
      <c r="P476" s="2" t="s">
        <v>2073</v>
      </c>
      <c r="Q476" s="2" t="s">
        <v>2074</v>
      </c>
      <c r="R476" s="2" t="s">
        <v>210</v>
      </c>
    </row>
    <row r="477" spans="1:18" x14ac:dyDescent="0.35">
      <c r="A477">
        <v>476</v>
      </c>
      <c r="B477" s="2" t="s">
        <v>2075</v>
      </c>
      <c r="C477" s="2" t="s">
        <v>6510</v>
      </c>
      <c r="D477" s="2" t="s">
        <v>6984</v>
      </c>
      <c r="E477" t="b">
        <v>0</v>
      </c>
      <c r="F477" s="2" t="s">
        <v>2079</v>
      </c>
      <c r="G477" s="2" t="s">
        <v>6985</v>
      </c>
      <c r="H477" s="2" t="s">
        <v>6382</v>
      </c>
      <c r="I477" s="2" t="s">
        <v>6252</v>
      </c>
      <c r="J477" s="2" t="s">
        <v>6252</v>
      </c>
      <c r="K477" s="2" t="s">
        <v>6382</v>
      </c>
      <c r="L477" s="2" t="s">
        <v>6986</v>
      </c>
      <c r="M477" s="2" t="s">
        <v>6987</v>
      </c>
      <c r="N477" s="2" t="s">
        <v>6986</v>
      </c>
      <c r="O477" s="2" t="s">
        <v>6985</v>
      </c>
      <c r="P477" s="2" t="s">
        <v>2077</v>
      </c>
      <c r="Q477" s="2" t="s">
        <v>2078</v>
      </c>
      <c r="R477" s="2" t="s">
        <v>210</v>
      </c>
    </row>
    <row r="478" spans="1:18" x14ac:dyDescent="0.35">
      <c r="A478">
        <v>477</v>
      </c>
      <c r="B478" s="2" t="s">
        <v>2081</v>
      </c>
      <c r="C478" s="2" t="s">
        <v>6988</v>
      </c>
      <c r="D478" s="2" t="s">
        <v>6984</v>
      </c>
      <c r="E478" t="b">
        <v>0</v>
      </c>
      <c r="F478" s="2" t="s">
        <v>2079</v>
      </c>
      <c r="G478" s="2" t="s">
        <v>6985</v>
      </c>
      <c r="H478" s="2" t="s">
        <v>6382</v>
      </c>
      <c r="I478" s="2" t="s">
        <v>6252</v>
      </c>
      <c r="J478" s="2" t="s">
        <v>6252</v>
      </c>
      <c r="K478" s="2" t="s">
        <v>6382</v>
      </c>
      <c r="L478" s="2" t="s">
        <v>6986</v>
      </c>
      <c r="M478" s="2" t="s">
        <v>6987</v>
      </c>
      <c r="N478" s="2" t="s">
        <v>6986</v>
      </c>
      <c r="O478" s="2" t="s">
        <v>6985</v>
      </c>
      <c r="P478" s="2" t="s">
        <v>2083</v>
      </c>
      <c r="Q478" s="2" t="s">
        <v>2084</v>
      </c>
      <c r="R478" s="2" t="s">
        <v>210</v>
      </c>
    </row>
    <row r="479" spans="1:18" x14ac:dyDescent="0.35">
      <c r="A479">
        <v>478</v>
      </c>
      <c r="B479" s="2" t="s">
        <v>2085</v>
      </c>
      <c r="C479" s="2" t="s">
        <v>6989</v>
      </c>
      <c r="D479" s="2" t="s">
        <v>6984</v>
      </c>
      <c r="E479" t="b">
        <v>0</v>
      </c>
      <c r="F479" s="2" t="s">
        <v>2079</v>
      </c>
      <c r="G479" s="2" t="s">
        <v>6985</v>
      </c>
      <c r="H479" s="2" t="s">
        <v>6382</v>
      </c>
      <c r="I479" s="2" t="s">
        <v>6252</v>
      </c>
      <c r="J479" s="2" t="s">
        <v>6252</v>
      </c>
      <c r="K479" s="2" t="s">
        <v>6382</v>
      </c>
      <c r="L479" s="2" t="s">
        <v>6986</v>
      </c>
      <c r="M479" s="2" t="s">
        <v>6987</v>
      </c>
      <c r="N479" s="2" t="s">
        <v>6986</v>
      </c>
      <c r="O479" s="2" t="s">
        <v>6985</v>
      </c>
      <c r="P479" s="2" t="s">
        <v>2087</v>
      </c>
      <c r="Q479" s="2" t="s">
        <v>2088</v>
      </c>
      <c r="R479" s="2" t="s">
        <v>210</v>
      </c>
    </row>
    <row r="480" spans="1:18" x14ac:dyDescent="0.35">
      <c r="A480">
        <v>479</v>
      </c>
      <c r="B480" s="2" t="s">
        <v>2089</v>
      </c>
      <c r="C480" s="2" t="s">
        <v>6990</v>
      </c>
      <c r="D480" s="2" t="s">
        <v>6984</v>
      </c>
      <c r="E480" t="b">
        <v>0</v>
      </c>
      <c r="F480" s="2" t="s">
        <v>2079</v>
      </c>
      <c r="G480" s="2" t="s">
        <v>6985</v>
      </c>
      <c r="H480" s="2" t="s">
        <v>6382</v>
      </c>
      <c r="I480" s="2" t="s">
        <v>6252</v>
      </c>
      <c r="J480" s="2" t="s">
        <v>6252</v>
      </c>
      <c r="K480" s="2" t="s">
        <v>6382</v>
      </c>
      <c r="L480" s="2" t="s">
        <v>6986</v>
      </c>
      <c r="M480" s="2" t="s">
        <v>6987</v>
      </c>
      <c r="N480" s="2" t="s">
        <v>6986</v>
      </c>
      <c r="O480" s="2" t="s">
        <v>6985</v>
      </c>
      <c r="P480" s="2" t="s">
        <v>2091</v>
      </c>
      <c r="Q480" s="2" t="s">
        <v>2092</v>
      </c>
      <c r="R480" s="2" t="s">
        <v>210</v>
      </c>
    </row>
    <row r="481" spans="1:18" x14ac:dyDescent="0.35">
      <c r="A481">
        <v>480</v>
      </c>
      <c r="B481" s="2" t="s">
        <v>2093</v>
      </c>
      <c r="C481" s="2" t="s">
        <v>6991</v>
      </c>
      <c r="D481" s="2" t="s">
        <v>6992</v>
      </c>
      <c r="E481" t="b">
        <v>0</v>
      </c>
      <c r="F481" s="2" t="s">
        <v>2098</v>
      </c>
      <c r="G481" s="2" t="s">
        <v>6993</v>
      </c>
      <c r="H481" s="2" t="s">
        <v>6382</v>
      </c>
      <c r="I481" s="2" t="s">
        <v>6252</v>
      </c>
      <c r="J481" s="2" t="s">
        <v>6252</v>
      </c>
      <c r="K481" s="2" t="s">
        <v>6382</v>
      </c>
      <c r="L481" s="2" t="s">
        <v>6994</v>
      </c>
      <c r="M481" s="2" t="s">
        <v>6995</v>
      </c>
      <c r="N481" s="2" t="s">
        <v>6994</v>
      </c>
      <c r="O481" s="2" t="s">
        <v>6993</v>
      </c>
      <c r="P481" s="2" t="s">
        <v>2096</v>
      </c>
      <c r="Q481" s="2" t="s">
        <v>2097</v>
      </c>
      <c r="R481" s="2" t="s">
        <v>210</v>
      </c>
    </row>
    <row r="482" spans="1:18" x14ac:dyDescent="0.35">
      <c r="A482">
        <v>481</v>
      </c>
      <c r="B482" s="2" t="s">
        <v>2100</v>
      </c>
      <c r="C482" s="2" t="s">
        <v>6996</v>
      </c>
      <c r="D482" s="2" t="s">
        <v>6992</v>
      </c>
      <c r="E482" t="b">
        <v>0</v>
      </c>
      <c r="F482" s="2" t="s">
        <v>2098</v>
      </c>
      <c r="G482" s="2" t="s">
        <v>6993</v>
      </c>
      <c r="H482" s="2" t="s">
        <v>6382</v>
      </c>
      <c r="I482" s="2" t="s">
        <v>6252</v>
      </c>
      <c r="J482" s="2" t="s">
        <v>6252</v>
      </c>
      <c r="K482" s="2" t="s">
        <v>6382</v>
      </c>
      <c r="L482" s="2" t="s">
        <v>6994</v>
      </c>
      <c r="M482" s="2" t="s">
        <v>6995</v>
      </c>
      <c r="N482" s="2" t="s">
        <v>6994</v>
      </c>
      <c r="O482" s="2" t="s">
        <v>6993</v>
      </c>
      <c r="P482" s="2" t="s">
        <v>2102</v>
      </c>
      <c r="Q482" s="2" t="s">
        <v>2103</v>
      </c>
      <c r="R482" s="2" t="s">
        <v>210</v>
      </c>
    </row>
    <row r="483" spans="1:18" x14ac:dyDescent="0.35">
      <c r="A483">
        <v>482</v>
      </c>
      <c r="B483" s="2" t="s">
        <v>2104</v>
      </c>
      <c r="C483" s="2" t="s">
        <v>6997</v>
      </c>
      <c r="D483" s="2" t="s">
        <v>6992</v>
      </c>
      <c r="E483" t="b">
        <v>0</v>
      </c>
      <c r="F483" s="2" t="s">
        <v>2098</v>
      </c>
      <c r="G483" s="2" t="s">
        <v>6993</v>
      </c>
      <c r="H483" s="2" t="s">
        <v>6382</v>
      </c>
      <c r="I483" s="2" t="s">
        <v>6252</v>
      </c>
      <c r="J483" s="2" t="s">
        <v>6252</v>
      </c>
      <c r="K483" s="2" t="s">
        <v>6382</v>
      </c>
      <c r="L483" s="2" t="s">
        <v>6994</v>
      </c>
      <c r="M483" s="2" t="s">
        <v>6995</v>
      </c>
      <c r="N483" s="2" t="s">
        <v>6994</v>
      </c>
      <c r="O483" s="2" t="s">
        <v>6993</v>
      </c>
      <c r="P483" s="2" t="s">
        <v>2106</v>
      </c>
      <c r="Q483" s="2" t="s">
        <v>2107</v>
      </c>
      <c r="R483" s="2" t="s">
        <v>210</v>
      </c>
    </row>
    <row r="484" spans="1:18" x14ac:dyDescent="0.35">
      <c r="A484">
        <v>483</v>
      </c>
      <c r="B484" s="2" t="s">
        <v>2108</v>
      </c>
      <c r="C484" s="2" t="s">
        <v>6998</v>
      </c>
      <c r="D484" s="2" t="s">
        <v>6992</v>
      </c>
      <c r="E484" t="b">
        <v>0</v>
      </c>
      <c r="F484" s="2" t="s">
        <v>2098</v>
      </c>
      <c r="G484" s="2" t="s">
        <v>6993</v>
      </c>
      <c r="H484" s="2" t="s">
        <v>6382</v>
      </c>
      <c r="I484" s="2" t="s">
        <v>6252</v>
      </c>
      <c r="J484" s="2" t="s">
        <v>6252</v>
      </c>
      <c r="K484" s="2" t="s">
        <v>6382</v>
      </c>
      <c r="L484" s="2" t="s">
        <v>6994</v>
      </c>
      <c r="M484" s="2" t="s">
        <v>6995</v>
      </c>
      <c r="N484" s="2" t="s">
        <v>6994</v>
      </c>
      <c r="O484" s="2" t="s">
        <v>6993</v>
      </c>
      <c r="P484" s="2" t="s">
        <v>2110</v>
      </c>
      <c r="Q484" s="2" t="s">
        <v>2111</v>
      </c>
      <c r="R484" s="2" t="s">
        <v>210</v>
      </c>
    </row>
    <row r="485" spans="1:18" x14ac:dyDescent="0.35">
      <c r="A485">
        <v>484</v>
      </c>
      <c r="B485" s="2" t="s">
        <v>2112</v>
      </c>
      <c r="C485" s="2" t="s">
        <v>6999</v>
      </c>
      <c r="D485" s="2" t="s">
        <v>6992</v>
      </c>
      <c r="E485" t="b">
        <v>0</v>
      </c>
      <c r="F485" s="2" t="s">
        <v>2098</v>
      </c>
      <c r="G485" s="2" t="s">
        <v>6993</v>
      </c>
      <c r="H485" s="2" t="s">
        <v>6382</v>
      </c>
      <c r="I485" s="2" t="s">
        <v>6252</v>
      </c>
      <c r="J485" s="2" t="s">
        <v>6252</v>
      </c>
      <c r="K485" s="2" t="s">
        <v>6382</v>
      </c>
      <c r="L485" s="2" t="s">
        <v>6994</v>
      </c>
      <c r="M485" s="2" t="s">
        <v>6995</v>
      </c>
      <c r="N485" s="2" t="s">
        <v>6994</v>
      </c>
      <c r="O485" s="2" t="s">
        <v>6993</v>
      </c>
      <c r="P485" s="2" t="s">
        <v>2114</v>
      </c>
      <c r="Q485" s="2" t="s">
        <v>2115</v>
      </c>
      <c r="R485" s="2" t="s">
        <v>210</v>
      </c>
    </row>
    <row r="486" spans="1:18" x14ac:dyDescent="0.35">
      <c r="A486">
        <v>485</v>
      </c>
      <c r="B486" s="2" t="s">
        <v>2116</v>
      </c>
      <c r="C486" s="2" t="s">
        <v>7000</v>
      </c>
      <c r="D486" s="2" t="s">
        <v>6992</v>
      </c>
      <c r="E486" t="b">
        <v>0</v>
      </c>
      <c r="F486" s="2" t="s">
        <v>2098</v>
      </c>
      <c r="G486" s="2" t="s">
        <v>6993</v>
      </c>
      <c r="H486" s="2" t="s">
        <v>6382</v>
      </c>
      <c r="I486" s="2" t="s">
        <v>6252</v>
      </c>
      <c r="J486" s="2" t="s">
        <v>6252</v>
      </c>
      <c r="K486" s="2" t="s">
        <v>6382</v>
      </c>
      <c r="L486" s="2" t="s">
        <v>6994</v>
      </c>
      <c r="M486" s="2" t="s">
        <v>6995</v>
      </c>
      <c r="N486" s="2" t="s">
        <v>6994</v>
      </c>
      <c r="O486" s="2" t="s">
        <v>6993</v>
      </c>
      <c r="P486" s="2" t="s">
        <v>2118</v>
      </c>
      <c r="Q486" s="2" t="s">
        <v>2119</v>
      </c>
      <c r="R486" s="2" t="s">
        <v>210</v>
      </c>
    </row>
    <row r="487" spans="1:18" x14ac:dyDescent="0.35">
      <c r="A487">
        <v>486</v>
      </c>
      <c r="B487" s="2" t="s">
        <v>2120</v>
      </c>
      <c r="C487" s="2" t="s">
        <v>6314</v>
      </c>
      <c r="D487" s="2" t="s">
        <v>7001</v>
      </c>
      <c r="E487" t="b">
        <v>0</v>
      </c>
      <c r="F487" s="2" t="s">
        <v>2124</v>
      </c>
      <c r="G487" s="2" t="s">
        <v>7002</v>
      </c>
      <c r="H487" s="2" t="s">
        <v>210</v>
      </c>
      <c r="I487" s="2" t="s">
        <v>210</v>
      </c>
      <c r="J487" s="2" t="s">
        <v>210</v>
      </c>
      <c r="K487" s="2" t="s">
        <v>210</v>
      </c>
      <c r="L487" s="2" t="s">
        <v>7003</v>
      </c>
      <c r="M487" s="2" t="s">
        <v>7004</v>
      </c>
      <c r="N487" s="2" t="s">
        <v>7003</v>
      </c>
      <c r="O487" s="2" t="s">
        <v>7005</v>
      </c>
      <c r="P487" s="2" t="s">
        <v>2122</v>
      </c>
      <c r="Q487" s="2" t="s">
        <v>2123</v>
      </c>
      <c r="R487" s="2" t="s">
        <v>210</v>
      </c>
    </row>
    <row r="488" spans="1:18" x14ac:dyDescent="0.35">
      <c r="A488">
        <v>487</v>
      </c>
      <c r="B488" s="2" t="s">
        <v>2126</v>
      </c>
      <c r="C488" s="2" t="s">
        <v>7006</v>
      </c>
      <c r="D488" s="2" t="s">
        <v>7001</v>
      </c>
      <c r="E488" t="b">
        <v>0</v>
      </c>
      <c r="F488" s="2" t="s">
        <v>2124</v>
      </c>
      <c r="G488" s="2" t="s">
        <v>7002</v>
      </c>
      <c r="H488" s="2" t="s">
        <v>210</v>
      </c>
      <c r="I488" s="2" t="s">
        <v>210</v>
      </c>
      <c r="J488" s="2" t="s">
        <v>210</v>
      </c>
      <c r="K488" s="2" t="s">
        <v>210</v>
      </c>
      <c r="L488" s="2" t="s">
        <v>7003</v>
      </c>
      <c r="M488" s="2" t="s">
        <v>7004</v>
      </c>
      <c r="N488" s="2" t="s">
        <v>7003</v>
      </c>
      <c r="O488" s="2" t="s">
        <v>7005</v>
      </c>
      <c r="P488" s="2" t="s">
        <v>2128</v>
      </c>
      <c r="Q488" s="2" t="s">
        <v>2129</v>
      </c>
      <c r="R488" s="2" t="s">
        <v>210</v>
      </c>
    </row>
    <row r="489" spans="1:18" x14ac:dyDescent="0.35">
      <c r="A489">
        <v>488</v>
      </c>
      <c r="B489" s="2" t="s">
        <v>2130</v>
      </c>
      <c r="C489" s="2" t="s">
        <v>7007</v>
      </c>
      <c r="D489" s="2" t="s">
        <v>7001</v>
      </c>
      <c r="E489" t="b">
        <v>0</v>
      </c>
      <c r="F489" s="2" t="s">
        <v>2124</v>
      </c>
      <c r="G489" s="2" t="s">
        <v>7002</v>
      </c>
      <c r="H489" s="2" t="s">
        <v>210</v>
      </c>
      <c r="I489" s="2" t="s">
        <v>210</v>
      </c>
      <c r="J489" s="2" t="s">
        <v>210</v>
      </c>
      <c r="K489" s="2" t="s">
        <v>210</v>
      </c>
      <c r="L489" s="2" t="s">
        <v>7003</v>
      </c>
      <c r="M489" s="2" t="s">
        <v>7004</v>
      </c>
      <c r="N489" s="2" t="s">
        <v>7003</v>
      </c>
      <c r="O489" s="2" t="s">
        <v>7005</v>
      </c>
      <c r="P489" s="2" t="s">
        <v>2132</v>
      </c>
      <c r="Q489" s="2" t="s">
        <v>2133</v>
      </c>
      <c r="R489" s="2" t="s">
        <v>210</v>
      </c>
    </row>
    <row r="490" spans="1:18" x14ac:dyDescent="0.35">
      <c r="A490">
        <v>489</v>
      </c>
      <c r="B490" s="2" t="s">
        <v>2134</v>
      </c>
      <c r="C490" s="2" t="s">
        <v>7008</v>
      </c>
      <c r="D490" s="2" t="s">
        <v>7001</v>
      </c>
      <c r="E490" t="b">
        <v>0</v>
      </c>
      <c r="F490" s="2" t="s">
        <v>2124</v>
      </c>
      <c r="G490" s="2" t="s">
        <v>7002</v>
      </c>
      <c r="H490" s="2" t="s">
        <v>210</v>
      </c>
      <c r="I490" s="2" t="s">
        <v>210</v>
      </c>
      <c r="J490" s="2" t="s">
        <v>210</v>
      </c>
      <c r="K490" s="2" t="s">
        <v>210</v>
      </c>
      <c r="L490" s="2" t="s">
        <v>7003</v>
      </c>
      <c r="M490" s="2" t="s">
        <v>7004</v>
      </c>
      <c r="N490" s="2" t="s">
        <v>7003</v>
      </c>
      <c r="O490" s="2" t="s">
        <v>7005</v>
      </c>
      <c r="P490" s="2" t="s">
        <v>2136</v>
      </c>
      <c r="Q490" s="2" t="s">
        <v>2137</v>
      </c>
      <c r="R490" s="2" t="s">
        <v>210</v>
      </c>
    </row>
    <row r="491" spans="1:18" x14ac:dyDescent="0.35">
      <c r="A491">
        <v>490</v>
      </c>
      <c r="B491" s="2" t="s">
        <v>2138</v>
      </c>
      <c r="C491" s="2" t="s">
        <v>7009</v>
      </c>
      <c r="D491" s="2" t="s">
        <v>7001</v>
      </c>
      <c r="E491" t="b">
        <v>0</v>
      </c>
      <c r="F491" s="2" t="s">
        <v>2124</v>
      </c>
      <c r="G491" s="2" t="s">
        <v>7002</v>
      </c>
      <c r="H491" s="2" t="s">
        <v>210</v>
      </c>
      <c r="I491" s="2" t="s">
        <v>210</v>
      </c>
      <c r="J491" s="2" t="s">
        <v>210</v>
      </c>
      <c r="K491" s="2" t="s">
        <v>210</v>
      </c>
      <c r="L491" s="2" t="s">
        <v>7003</v>
      </c>
      <c r="M491" s="2" t="s">
        <v>7004</v>
      </c>
      <c r="N491" s="2" t="s">
        <v>7003</v>
      </c>
      <c r="O491" s="2" t="s">
        <v>7005</v>
      </c>
      <c r="P491" s="2" t="s">
        <v>2140</v>
      </c>
      <c r="Q491" s="2" t="s">
        <v>2141</v>
      </c>
      <c r="R491" s="2" t="s">
        <v>210</v>
      </c>
    </row>
    <row r="492" spans="1:18" x14ac:dyDescent="0.35">
      <c r="A492">
        <v>491</v>
      </c>
      <c r="B492" s="2" t="s">
        <v>2142</v>
      </c>
      <c r="C492" s="2" t="s">
        <v>7010</v>
      </c>
      <c r="D492" s="2" t="s">
        <v>7001</v>
      </c>
      <c r="E492" t="b">
        <v>0</v>
      </c>
      <c r="F492" s="2" t="s">
        <v>2124</v>
      </c>
      <c r="G492" s="2" t="s">
        <v>7002</v>
      </c>
      <c r="H492" s="2" t="s">
        <v>210</v>
      </c>
      <c r="I492" s="2" t="s">
        <v>210</v>
      </c>
      <c r="J492" s="2" t="s">
        <v>210</v>
      </c>
      <c r="K492" s="2" t="s">
        <v>210</v>
      </c>
      <c r="L492" s="2" t="s">
        <v>7003</v>
      </c>
      <c r="M492" s="2" t="s">
        <v>7004</v>
      </c>
      <c r="N492" s="2" t="s">
        <v>7003</v>
      </c>
      <c r="O492" s="2" t="s">
        <v>7005</v>
      </c>
      <c r="P492" s="2" t="s">
        <v>2144</v>
      </c>
      <c r="Q492" s="2" t="s">
        <v>2145</v>
      </c>
      <c r="R492" s="2" t="s">
        <v>210</v>
      </c>
    </row>
    <row r="493" spans="1:18" x14ac:dyDescent="0.35">
      <c r="A493">
        <v>492</v>
      </c>
      <c r="B493" s="2" t="s">
        <v>2146</v>
      </c>
      <c r="C493" s="2" t="s">
        <v>7011</v>
      </c>
      <c r="D493" s="2" t="s">
        <v>7001</v>
      </c>
      <c r="E493" t="b">
        <v>0</v>
      </c>
      <c r="F493" s="2" t="s">
        <v>2124</v>
      </c>
      <c r="G493" s="2" t="s">
        <v>7002</v>
      </c>
      <c r="H493" s="2" t="s">
        <v>210</v>
      </c>
      <c r="I493" s="2" t="s">
        <v>210</v>
      </c>
      <c r="J493" s="2" t="s">
        <v>210</v>
      </c>
      <c r="K493" s="2" t="s">
        <v>210</v>
      </c>
      <c r="L493" s="2" t="s">
        <v>7012</v>
      </c>
      <c r="M493" s="2" t="s">
        <v>7004</v>
      </c>
      <c r="N493" s="2" t="s">
        <v>7012</v>
      </c>
      <c r="O493" s="2" t="s">
        <v>7013</v>
      </c>
      <c r="P493" s="2" t="s">
        <v>2148</v>
      </c>
      <c r="Q493" s="2" t="s">
        <v>2149</v>
      </c>
      <c r="R493" s="2" t="s">
        <v>210</v>
      </c>
    </row>
    <row r="494" spans="1:18" x14ac:dyDescent="0.35">
      <c r="A494">
        <v>493</v>
      </c>
      <c r="B494" s="2" t="s">
        <v>2150</v>
      </c>
      <c r="C494" s="2" t="s">
        <v>7014</v>
      </c>
      <c r="D494" s="2" t="s">
        <v>7015</v>
      </c>
      <c r="E494" t="b">
        <v>0</v>
      </c>
      <c r="F494" s="2" t="s">
        <v>1478</v>
      </c>
      <c r="G494" s="2" t="s">
        <v>7016</v>
      </c>
      <c r="H494" s="2" t="s">
        <v>6382</v>
      </c>
      <c r="I494" s="2" t="s">
        <v>6252</v>
      </c>
      <c r="J494" s="2" t="s">
        <v>6252</v>
      </c>
      <c r="K494" s="2" t="s">
        <v>6382</v>
      </c>
      <c r="L494" s="2" t="s">
        <v>7017</v>
      </c>
      <c r="M494" s="2" t="s">
        <v>7018</v>
      </c>
      <c r="N494" s="2" t="s">
        <v>7017</v>
      </c>
      <c r="O494" s="2" t="s">
        <v>7016</v>
      </c>
      <c r="P494" s="2" t="s">
        <v>2153</v>
      </c>
      <c r="Q494" s="2" t="s">
        <v>2154</v>
      </c>
      <c r="R494" s="2" t="s">
        <v>210</v>
      </c>
    </row>
    <row r="495" spans="1:18" x14ac:dyDescent="0.35">
      <c r="A495">
        <v>494</v>
      </c>
      <c r="B495" s="2" t="s">
        <v>2155</v>
      </c>
      <c r="C495" s="2" t="s">
        <v>6371</v>
      </c>
      <c r="D495" s="2" t="s">
        <v>7015</v>
      </c>
      <c r="E495" t="b">
        <v>0</v>
      </c>
      <c r="F495" s="2" t="s">
        <v>1478</v>
      </c>
      <c r="G495" s="2" t="s">
        <v>7016</v>
      </c>
      <c r="H495" s="2" t="s">
        <v>6382</v>
      </c>
      <c r="I495" s="2" t="s">
        <v>6252</v>
      </c>
      <c r="J495" s="2" t="s">
        <v>6252</v>
      </c>
      <c r="K495" s="2" t="s">
        <v>6382</v>
      </c>
      <c r="L495" s="2" t="s">
        <v>7017</v>
      </c>
      <c r="M495" s="2" t="s">
        <v>7018</v>
      </c>
      <c r="N495" s="2" t="s">
        <v>7017</v>
      </c>
      <c r="O495" s="2" t="s">
        <v>7016</v>
      </c>
      <c r="P495" s="2" t="s">
        <v>2156</v>
      </c>
      <c r="Q495" s="2" t="s">
        <v>2157</v>
      </c>
      <c r="R495" s="2" t="s">
        <v>210</v>
      </c>
    </row>
    <row r="496" spans="1:18" x14ac:dyDescent="0.35">
      <c r="A496">
        <v>495</v>
      </c>
      <c r="B496" s="2" t="s">
        <v>2158</v>
      </c>
      <c r="C496" s="2" t="s">
        <v>7019</v>
      </c>
      <c r="D496" s="2" t="s">
        <v>7015</v>
      </c>
      <c r="E496" t="b">
        <v>0</v>
      </c>
      <c r="F496" s="2" t="s">
        <v>1478</v>
      </c>
      <c r="G496" s="2" t="s">
        <v>7016</v>
      </c>
      <c r="H496" s="2" t="s">
        <v>6382</v>
      </c>
      <c r="I496" s="2" t="s">
        <v>6252</v>
      </c>
      <c r="J496" s="2" t="s">
        <v>6252</v>
      </c>
      <c r="K496" s="2" t="s">
        <v>6382</v>
      </c>
      <c r="L496" s="2" t="s">
        <v>7017</v>
      </c>
      <c r="M496" s="2" t="s">
        <v>7018</v>
      </c>
      <c r="N496" s="2" t="s">
        <v>7017</v>
      </c>
      <c r="O496" s="2" t="s">
        <v>7016</v>
      </c>
      <c r="P496" s="2" t="s">
        <v>2160</v>
      </c>
      <c r="Q496" s="2" t="s">
        <v>2161</v>
      </c>
      <c r="R496" s="2" t="s">
        <v>210</v>
      </c>
    </row>
    <row r="497" spans="1:18" x14ac:dyDescent="0.35">
      <c r="A497">
        <v>496</v>
      </c>
      <c r="B497" s="2" t="s">
        <v>2162</v>
      </c>
      <c r="C497" s="2" t="s">
        <v>7020</v>
      </c>
      <c r="D497" s="2" t="s">
        <v>7015</v>
      </c>
      <c r="E497" t="b">
        <v>0</v>
      </c>
      <c r="F497" s="2" t="s">
        <v>1478</v>
      </c>
      <c r="G497" s="2" t="s">
        <v>7016</v>
      </c>
      <c r="H497" s="2" t="s">
        <v>6382</v>
      </c>
      <c r="I497" s="2" t="s">
        <v>6252</v>
      </c>
      <c r="J497" s="2" t="s">
        <v>6252</v>
      </c>
      <c r="K497" s="2" t="s">
        <v>6382</v>
      </c>
      <c r="L497" s="2" t="s">
        <v>7017</v>
      </c>
      <c r="M497" s="2" t="s">
        <v>7018</v>
      </c>
      <c r="N497" s="2" t="s">
        <v>7017</v>
      </c>
      <c r="O497" s="2" t="s">
        <v>7016</v>
      </c>
      <c r="P497" s="2" t="s">
        <v>2164</v>
      </c>
      <c r="Q497" s="2" t="s">
        <v>2165</v>
      </c>
      <c r="R497" s="2" t="s">
        <v>210</v>
      </c>
    </row>
    <row r="498" spans="1:18" x14ac:dyDescent="0.35">
      <c r="A498">
        <v>497</v>
      </c>
      <c r="B498" s="2" t="s">
        <v>2166</v>
      </c>
      <c r="C498" s="2" t="s">
        <v>7021</v>
      </c>
      <c r="D498" s="2" t="s">
        <v>7015</v>
      </c>
      <c r="E498" t="b">
        <v>0</v>
      </c>
      <c r="F498" s="2" t="s">
        <v>1478</v>
      </c>
      <c r="G498" s="2" t="s">
        <v>7016</v>
      </c>
      <c r="H498" s="2" t="s">
        <v>6382</v>
      </c>
      <c r="I498" s="2" t="s">
        <v>6252</v>
      </c>
      <c r="J498" s="2" t="s">
        <v>6252</v>
      </c>
      <c r="K498" s="2" t="s">
        <v>6382</v>
      </c>
      <c r="L498" s="2" t="s">
        <v>7017</v>
      </c>
      <c r="M498" s="2" t="s">
        <v>7018</v>
      </c>
      <c r="N498" s="2" t="s">
        <v>7017</v>
      </c>
      <c r="O498" s="2" t="s">
        <v>7016</v>
      </c>
      <c r="P498" s="2" t="s">
        <v>2168</v>
      </c>
      <c r="Q498" s="2" t="s">
        <v>2169</v>
      </c>
      <c r="R498" s="2" t="s">
        <v>210</v>
      </c>
    </row>
    <row r="499" spans="1:18" x14ac:dyDescent="0.35">
      <c r="A499">
        <v>498</v>
      </c>
      <c r="B499" s="2" t="s">
        <v>2170</v>
      </c>
      <c r="C499" s="2" t="s">
        <v>7022</v>
      </c>
      <c r="D499" s="2" t="s">
        <v>7023</v>
      </c>
      <c r="E499" t="b">
        <v>0</v>
      </c>
      <c r="F499" s="2" t="s">
        <v>1478</v>
      </c>
      <c r="G499" s="2" t="s">
        <v>7024</v>
      </c>
      <c r="H499" s="2" t="s">
        <v>6382</v>
      </c>
      <c r="I499" s="2" t="s">
        <v>6252</v>
      </c>
      <c r="J499" s="2" t="s">
        <v>6252</v>
      </c>
      <c r="K499" s="2" t="s">
        <v>6382</v>
      </c>
      <c r="L499" s="2" t="s">
        <v>7025</v>
      </c>
      <c r="M499" s="2" t="s">
        <v>7026</v>
      </c>
      <c r="N499" s="2" t="s">
        <v>7025</v>
      </c>
      <c r="O499" s="2" t="s">
        <v>7024</v>
      </c>
      <c r="P499" s="2" t="s">
        <v>2173</v>
      </c>
      <c r="Q499" s="2" t="s">
        <v>2174</v>
      </c>
      <c r="R499" s="2" t="s">
        <v>210</v>
      </c>
    </row>
    <row r="500" spans="1:18" x14ac:dyDescent="0.35">
      <c r="A500">
        <v>499</v>
      </c>
      <c r="B500" s="2" t="s">
        <v>2175</v>
      </c>
      <c r="C500" s="2" t="s">
        <v>7027</v>
      </c>
      <c r="D500" s="2" t="s">
        <v>7023</v>
      </c>
      <c r="E500" t="b">
        <v>0</v>
      </c>
      <c r="F500" s="2" t="s">
        <v>1478</v>
      </c>
      <c r="G500" s="2" t="s">
        <v>7024</v>
      </c>
      <c r="H500" s="2" t="s">
        <v>6382</v>
      </c>
      <c r="I500" s="2" t="s">
        <v>6252</v>
      </c>
      <c r="J500" s="2" t="s">
        <v>6252</v>
      </c>
      <c r="K500" s="2" t="s">
        <v>6382</v>
      </c>
      <c r="L500" s="2" t="s">
        <v>7025</v>
      </c>
      <c r="M500" s="2" t="s">
        <v>7026</v>
      </c>
      <c r="N500" s="2" t="s">
        <v>7025</v>
      </c>
      <c r="O500" s="2" t="s">
        <v>7024</v>
      </c>
      <c r="P500" s="2" t="s">
        <v>2177</v>
      </c>
      <c r="Q500" s="2" t="s">
        <v>2178</v>
      </c>
      <c r="R500" s="2" t="s">
        <v>210</v>
      </c>
    </row>
    <row r="501" spans="1:18" x14ac:dyDescent="0.35">
      <c r="A501">
        <v>500</v>
      </c>
      <c r="B501" s="2" t="s">
        <v>2179</v>
      </c>
      <c r="C501" s="2" t="s">
        <v>7028</v>
      </c>
      <c r="D501" s="2" t="s">
        <v>7023</v>
      </c>
      <c r="E501" t="b">
        <v>0</v>
      </c>
      <c r="F501" s="2" t="s">
        <v>1478</v>
      </c>
      <c r="G501" s="2" t="s">
        <v>7024</v>
      </c>
      <c r="H501" s="2" t="s">
        <v>6382</v>
      </c>
      <c r="I501" s="2" t="s">
        <v>6252</v>
      </c>
      <c r="J501" s="2" t="s">
        <v>6252</v>
      </c>
      <c r="K501" s="2" t="s">
        <v>6382</v>
      </c>
      <c r="L501" s="2" t="s">
        <v>7025</v>
      </c>
      <c r="M501" s="2" t="s">
        <v>7026</v>
      </c>
      <c r="N501" s="2" t="s">
        <v>7025</v>
      </c>
      <c r="O501" s="2" t="s">
        <v>7024</v>
      </c>
      <c r="P501" s="2" t="s">
        <v>2181</v>
      </c>
      <c r="Q501" s="2" t="s">
        <v>2182</v>
      </c>
      <c r="R501" s="2" t="s">
        <v>210</v>
      </c>
    </row>
    <row r="502" spans="1:18" x14ac:dyDescent="0.35">
      <c r="A502">
        <v>501</v>
      </c>
      <c r="B502" s="2" t="s">
        <v>2183</v>
      </c>
      <c r="C502" s="2" t="s">
        <v>7029</v>
      </c>
      <c r="D502" s="2" t="s">
        <v>7023</v>
      </c>
      <c r="E502" t="b">
        <v>0</v>
      </c>
      <c r="F502" s="2" t="s">
        <v>1478</v>
      </c>
      <c r="G502" s="2" t="s">
        <v>7024</v>
      </c>
      <c r="H502" s="2" t="s">
        <v>6382</v>
      </c>
      <c r="I502" s="2" t="s">
        <v>6252</v>
      </c>
      <c r="J502" s="2" t="s">
        <v>6252</v>
      </c>
      <c r="K502" s="2" t="s">
        <v>6382</v>
      </c>
      <c r="L502" s="2" t="s">
        <v>7025</v>
      </c>
      <c r="M502" s="2" t="s">
        <v>7026</v>
      </c>
      <c r="N502" s="2" t="s">
        <v>7025</v>
      </c>
      <c r="O502" s="2" t="s">
        <v>7024</v>
      </c>
      <c r="P502" s="2" t="s">
        <v>2185</v>
      </c>
      <c r="Q502" s="2" t="s">
        <v>2186</v>
      </c>
      <c r="R502" s="2" t="s">
        <v>210</v>
      </c>
    </row>
    <row r="503" spans="1:18" x14ac:dyDescent="0.35">
      <c r="A503">
        <v>502</v>
      </c>
      <c r="B503" s="2" t="s">
        <v>2187</v>
      </c>
      <c r="C503" s="2" t="s">
        <v>6371</v>
      </c>
      <c r="D503" s="2" t="s">
        <v>7023</v>
      </c>
      <c r="E503" t="b">
        <v>0</v>
      </c>
      <c r="F503" s="2" t="s">
        <v>1478</v>
      </c>
      <c r="G503" s="2" t="s">
        <v>7024</v>
      </c>
      <c r="H503" s="2" t="s">
        <v>6382</v>
      </c>
      <c r="I503" s="2" t="s">
        <v>6252</v>
      </c>
      <c r="J503" s="2" t="s">
        <v>6252</v>
      </c>
      <c r="K503" s="2" t="s">
        <v>6382</v>
      </c>
      <c r="L503" s="2" t="s">
        <v>7025</v>
      </c>
      <c r="M503" s="2" t="s">
        <v>7026</v>
      </c>
      <c r="N503" s="2" t="s">
        <v>7025</v>
      </c>
      <c r="O503" s="2" t="s">
        <v>7024</v>
      </c>
      <c r="P503" s="2" t="s">
        <v>2188</v>
      </c>
      <c r="Q503" s="2" t="s">
        <v>2189</v>
      </c>
      <c r="R503" s="2" t="s">
        <v>210</v>
      </c>
    </row>
    <row r="504" spans="1:18" x14ac:dyDescent="0.35">
      <c r="A504">
        <v>503</v>
      </c>
      <c r="B504" s="2" t="s">
        <v>2190</v>
      </c>
      <c r="C504" s="2" t="s">
        <v>7030</v>
      </c>
      <c r="D504" s="2" t="s">
        <v>6929</v>
      </c>
      <c r="E504" t="b">
        <v>0</v>
      </c>
      <c r="F504" s="2" t="s">
        <v>1908</v>
      </c>
      <c r="G504" s="2" t="s">
        <v>6930</v>
      </c>
      <c r="H504" s="2" t="s">
        <v>6382</v>
      </c>
      <c r="I504" s="2" t="s">
        <v>6252</v>
      </c>
      <c r="J504" s="2" t="s">
        <v>6252</v>
      </c>
      <c r="K504" s="2" t="s">
        <v>6382</v>
      </c>
      <c r="L504" s="2" t="s">
        <v>6931</v>
      </c>
      <c r="M504" s="2" t="s">
        <v>6383</v>
      </c>
      <c r="N504" s="2" t="s">
        <v>6931</v>
      </c>
      <c r="O504" s="2" t="s">
        <v>6930</v>
      </c>
      <c r="P504" s="2" t="s">
        <v>2192</v>
      </c>
      <c r="Q504" s="2" t="s">
        <v>2193</v>
      </c>
      <c r="R504" s="2" t="s">
        <v>210</v>
      </c>
    </row>
    <row r="505" spans="1:18" x14ac:dyDescent="0.35">
      <c r="A505">
        <v>504</v>
      </c>
      <c r="B505" s="2" t="s">
        <v>2194</v>
      </c>
      <c r="C505" s="2" t="s">
        <v>7031</v>
      </c>
      <c r="D505" s="2" t="s">
        <v>7023</v>
      </c>
      <c r="E505" t="b">
        <v>0</v>
      </c>
      <c r="F505" s="2" t="s">
        <v>1478</v>
      </c>
      <c r="G505" s="2" t="s">
        <v>7024</v>
      </c>
      <c r="H505" s="2" t="s">
        <v>6382</v>
      </c>
      <c r="I505" s="2" t="s">
        <v>6252</v>
      </c>
      <c r="J505" s="2" t="s">
        <v>6252</v>
      </c>
      <c r="K505" s="2" t="s">
        <v>6382</v>
      </c>
      <c r="L505" s="2" t="s">
        <v>7025</v>
      </c>
      <c r="M505" s="2" t="s">
        <v>7026</v>
      </c>
      <c r="N505" s="2" t="s">
        <v>7025</v>
      </c>
      <c r="O505" s="2" t="s">
        <v>7024</v>
      </c>
      <c r="P505" s="2" t="s">
        <v>2196</v>
      </c>
      <c r="Q505" s="2" t="s">
        <v>2197</v>
      </c>
      <c r="R505" s="2" t="s">
        <v>210</v>
      </c>
    </row>
    <row r="506" spans="1:18" x14ac:dyDescent="0.35">
      <c r="A506">
        <v>505</v>
      </c>
      <c r="B506" s="2" t="s">
        <v>2198</v>
      </c>
      <c r="C506" s="2" t="s">
        <v>7032</v>
      </c>
      <c r="D506" s="2" t="s">
        <v>7015</v>
      </c>
      <c r="E506" t="b">
        <v>0</v>
      </c>
      <c r="F506" s="2" t="s">
        <v>1478</v>
      </c>
      <c r="G506" s="2" t="s">
        <v>7016</v>
      </c>
      <c r="H506" s="2" t="s">
        <v>6382</v>
      </c>
      <c r="I506" s="2" t="s">
        <v>6252</v>
      </c>
      <c r="J506" s="2" t="s">
        <v>6252</v>
      </c>
      <c r="K506" s="2" t="s">
        <v>6382</v>
      </c>
      <c r="L506" s="2" t="s">
        <v>7017</v>
      </c>
      <c r="M506" s="2" t="s">
        <v>7018</v>
      </c>
      <c r="N506" s="2" t="s">
        <v>7017</v>
      </c>
      <c r="O506" s="2" t="s">
        <v>7016</v>
      </c>
      <c r="P506" s="2" t="s">
        <v>2200</v>
      </c>
      <c r="Q506" s="2" t="s">
        <v>2201</v>
      </c>
      <c r="R506" s="2" t="s">
        <v>210</v>
      </c>
    </row>
    <row r="507" spans="1:18" x14ac:dyDescent="0.35">
      <c r="A507">
        <v>506</v>
      </c>
      <c r="B507" s="2" t="s">
        <v>2202</v>
      </c>
      <c r="C507" s="2" t="s">
        <v>7033</v>
      </c>
      <c r="D507" s="2" t="s">
        <v>7015</v>
      </c>
      <c r="E507" t="b">
        <v>0</v>
      </c>
      <c r="F507" s="2" t="s">
        <v>1478</v>
      </c>
      <c r="G507" s="2" t="s">
        <v>7016</v>
      </c>
      <c r="H507" s="2" t="s">
        <v>6382</v>
      </c>
      <c r="I507" s="2" t="s">
        <v>6252</v>
      </c>
      <c r="J507" s="2" t="s">
        <v>6252</v>
      </c>
      <c r="K507" s="2" t="s">
        <v>6382</v>
      </c>
      <c r="L507" s="2" t="s">
        <v>7017</v>
      </c>
      <c r="M507" s="2" t="s">
        <v>7018</v>
      </c>
      <c r="N507" s="2" t="s">
        <v>7017</v>
      </c>
      <c r="O507" s="2" t="s">
        <v>7016</v>
      </c>
      <c r="P507" s="2" t="s">
        <v>2204</v>
      </c>
      <c r="Q507" s="2" t="s">
        <v>2205</v>
      </c>
      <c r="R507" s="2" t="s">
        <v>210</v>
      </c>
    </row>
    <row r="508" spans="1:18" x14ac:dyDescent="0.35">
      <c r="A508">
        <v>507</v>
      </c>
      <c r="B508" s="2" t="s">
        <v>2206</v>
      </c>
      <c r="C508" s="2" t="s">
        <v>6510</v>
      </c>
      <c r="D508" s="2" t="s">
        <v>7034</v>
      </c>
      <c r="E508" t="b">
        <v>0</v>
      </c>
      <c r="F508" s="2" t="s">
        <v>471</v>
      </c>
      <c r="G508" s="2" t="s">
        <v>7035</v>
      </c>
      <c r="H508" s="2" t="s">
        <v>6382</v>
      </c>
      <c r="I508" s="2" t="s">
        <v>6252</v>
      </c>
      <c r="J508" s="2" t="s">
        <v>6252</v>
      </c>
      <c r="K508" s="2" t="s">
        <v>6382</v>
      </c>
      <c r="L508" s="2" t="s">
        <v>7036</v>
      </c>
      <c r="M508" s="2" t="s">
        <v>6986</v>
      </c>
      <c r="N508" s="2" t="s">
        <v>7036</v>
      </c>
      <c r="O508" s="2" t="s">
        <v>7035</v>
      </c>
      <c r="P508" s="2" t="s">
        <v>2208</v>
      </c>
      <c r="Q508" s="2" t="s">
        <v>2209</v>
      </c>
      <c r="R508" s="2" t="s">
        <v>210</v>
      </c>
    </row>
    <row r="509" spans="1:18" x14ac:dyDescent="0.35">
      <c r="A509">
        <v>508</v>
      </c>
      <c r="B509" s="2" t="s">
        <v>2210</v>
      </c>
      <c r="C509" s="2" t="s">
        <v>7037</v>
      </c>
      <c r="D509" s="2" t="s">
        <v>7034</v>
      </c>
      <c r="E509" t="b">
        <v>0</v>
      </c>
      <c r="F509" s="2" t="s">
        <v>471</v>
      </c>
      <c r="G509" s="2" t="s">
        <v>7035</v>
      </c>
      <c r="H509" s="2" t="s">
        <v>6382</v>
      </c>
      <c r="I509" s="2" t="s">
        <v>6252</v>
      </c>
      <c r="J509" s="2" t="s">
        <v>6252</v>
      </c>
      <c r="K509" s="2" t="s">
        <v>6382</v>
      </c>
      <c r="L509" s="2" t="s">
        <v>7036</v>
      </c>
      <c r="M509" s="2" t="s">
        <v>6986</v>
      </c>
      <c r="N509" s="2" t="s">
        <v>7036</v>
      </c>
      <c r="O509" s="2" t="s">
        <v>7035</v>
      </c>
      <c r="P509" s="2" t="s">
        <v>2212</v>
      </c>
      <c r="Q509" s="2" t="s">
        <v>2213</v>
      </c>
      <c r="R509" s="2" t="s">
        <v>210</v>
      </c>
    </row>
    <row r="510" spans="1:18" x14ac:dyDescent="0.35">
      <c r="A510">
        <v>509</v>
      </c>
      <c r="B510" s="2" t="s">
        <v>2214</v>
      </c>
      <c r="C510" s="2" t="s">
        <v>7038</v>
      </c>
      <c r="D510" s="2" t="s">
        <v>7034</v>
      </c>
      <c r="E510" t="b">
        <v>0</v>
      </c>
      <c r="F510" s="2" t="s">
        <v>471</v>
      </c>
      <c r="G510" s="2" t="s">
        <v>7035</v>
      </c>
      <c r="H510" s="2" t="s">
        <v>6382</v>
      </c>
      <c r="I510" s="2" t="s">
        <v>6252</v>
      </c>
      <c r="J510" s="2" t="s">
        <v>6252</v>
      </c>
      <c r="K510" s="2" t="s">
        <v>6382</v>
      </c>
      <c r="L510" s="2" t="s">
        <v>7036</v>
      </c>
      <c r="M510" s="2" t="s">
        <v>6986</v>
      </c>
      <c r="N510" s="2" t="s">
        <v>7036</v>
      </c>
      <c r="O510" s="2" t="s">
        <v>7035</v>
      </c>
      <c r="P510" s="2" t="s">
        <v>2216</v>
      </c>
      <c r="Q510" s="2" t="s">
        <v>2217</v>
      </c>
      <c r="R510" s="2" t="s">
        <v>210</v>
      </c>
    </row>
    <row r="511" spans="1:18" x14ac:dyDescent="0.35">
      <c r="A511">
        <v>510</v>
      </c>
      <c r="B511" s="2" t="s">
        <v>2218</v>
      </c>
      <c r="C511" s="2" t="s">
        <v>7039</v>
      </c>
      <c r="D511" s="2" t="s">
        <v>7034</v>
      </c>
      <c r="E511" t="b">
        <v>0</v>
      </c>
      <c r="F511" s="2" t="s">
        <v>471</v>
      </c>
      <c r="G511" s="2" t="s">
        <v>7035</v>
      </c>
      <c r="H511" s="2" t="s">
        <v>6382</v>
      </c>
      <c r="I511" s="2" t="s">
        <v>6252</v>
      </c>
      <c r="J511" s="2" t="s">
        <v>6252</v>
      </c>
      <c r="K511" s="2" t="s">
        <v>6382</v>
      </c>
      <c r="L511" s="2" t="s">
        <v>7036</v>
      </c>
      <c r="M511" s="2" t="s">
        <v>6986</v>
      </c>
      <c r="N511" s="2" t="s">
        <v>7036</v>
      </c>
      <c r="O511" s="2" t="s">
        <v>7035</v>
      </c>
      <c r="P511" s="2" t="s">
        <v>2220</v>
      </c>
      <c r="Q511" s="2" t="s">
        <v>2221</v>
      </c>
      <c r="R511" s="2" t="s">
        <v>210</v>
      </c>
    </row>
    <row r="512" spans="1:18" x14ac:dyDescent="0.35">
      <c r="A512">
        <v>511</v>
      </c>
      <c r="B512" s="2" t="s">
        <v>2222</v>
      </c>
      <c r="C512" s="2" t="s">
        <v>7040</v>
      </c>
      <c r="D512" s="2" t="s">
        <v>7034</v>
      </c>
      <c r="E512" t="b">
        <v>0</v>
      </c>
      <c r="F512" s="2" t="s">
        <v>471</v>
      </c>
      <c r="G512" s="2" t="s">
        <v>7035</v>
      </c>
      <c r="H512" s="2" t="s">
        <v>6382</v>
      </c>
      <c r="I512" s="2" t="s">
        <v>6252</v>
      </c>
      <c r="J512" s="2" t="s">
        <v>6252</v>
      </c>
      <c r="K512" s="2" t="s">
        <v>6382</v>
      </c>
      <c r="L512" s="2" t="s">
        <v>7036</v>
      </c>
      <c r="M512" s="2" t="s">
        <v>6986</v>
      </c>
      <c r="N512" s="2" t="s">
        <v>7036</v>
      </c>
      <c r="O512" s="2" t="s">
        <v>7035</v>
      </c>
      <c r="P512" s="2" t="s">
        <v>2224</v>
      </c>
      <c r="Q512" s="2" t="s">
        <v>2225</v>
      </c>
      <c r="R512" s="2" t="s">
        <v>210</v>
      </c>
    </row>
    <row r="513" spans="1:18" x14ac:dyDescent="0.35">
      <c r="A513">
        <v>512</v>
      </c>
      <c r="B513" s="2" t="s">
        <v>2226</v>
      </c>
      <c r="C513" s="2" t="s">
        <v>7041</v>
      </c>
      <c r="D513" s="2" t="s">
        <v>7034</v>
      </c>
      <c r="E513" t="b">
        <v>0</v>
      </c>
      <c r="F513" s="2" t="s">
        <v>471</v>
      </c>
      <c r="G513" s="2" t="s">
        <v>7035</v>
      </c>
      <c r="H513" s="2" t="s">
        <v>6382</v>
      </c>
      <c r="I513" s="2" t="s">
        <v>6252</v>
      </c>
      <c r="J513" s="2" t="s">
        <v>6252</v>
      </c>
      <c r="K513" s="2" t="s">
        <v>6382</v>
      </c>
      <c r="L513" s="2" t="s">
        <v>7036</v>
      </c>
      <c r="M513" s="2" t="s">
        <v>6986</v>
      </c>
      <c r="N513" s="2" t="s">
        <v>7036</v>
      </c>
      <c r="O513" s="2" t="s">
        <v>7035</v>
      </c>
      <c r="P513" s="2" t="s">
        <v>2228</v>
      </c>
      <c r="Q513" s="2" t="s">
        <v>2229</v>
      </c>
      <c r="R513" s="2" t="s">
        <v>210</v>
      </c>
    </row>
    <row r="514" spans="1:18" x14ac:dyDescent="0.35">
      <c r="A514">
        <v>513</v>
      </c>
      <c r="B514" s="2" t="s">
        <v>2230</v>
      </c>
      <c r="C514" s="2" t="s">
        <v>7042</v>
      </c>
      <c r="D514" s="2" t="s">
        <v>7043</v>
      </c>
      <c r="E514" t="b">
        <v>0</v>
      </c>
      <c r="F514" s="2" t="s">
        <v>471</v>
      </c>
      <c r="G514" s="2" t="s">
        <v>7044</v>
      </c>
      <c r="H514" s="2" t="s">
        <v>6382</v>
      </c>
      <c r="I514" s="2" t="s">
        <v>6252</v>
      </c>
      <c r="J514" s="2" t="s">
        <v>6252</v>
      </c>
      <c r="K514" s="2" t="s">
        <v>6382</v>
      </c>
      <c r="L514" s="2" t="s">
        <v>7045</v>
      </c>
      <c r="M514" s="2" t="s">
        <v>7012</v>
      </c>
      <c r="N514" s="2" t="s">
        <v>7045</v>
      </c>
      <c r="O514" s="2" t="s">
        <v>7044</v>
      </c>
      <c r="P514" s="2" t="s">
        <v>2233</v>
      </c>
      <c r="Q514" s="2" t="s">
        <v>2234</v>
      </c>
      <c r="R514" s="2" t="s">
        <v>210</v>
      </c>
    </row>
    <row r="515" spans="1:18" x14ac:dyDescent="0.35">
      <c r="A515">
        <v>514</v>
      </c>
      <c r="B515" s="2" t="s">
        <v>2235</v>
      </c>
      <c r="C515" s="2" t="s">
        <v>7046</v>
      </c>
      <c r="D515" s="2" t="s">
        <v>7043</v>
      </c>
      <c r="E515" t="b">
        <v>0</v>
      </c>
      <c r="F515" s="2" t="s">
        <v>471</v>
      </c>
      <c r="G515" s="2" t="s">
        <v>7044</v>
      </c>
      <c r="H515" s="2" t="s">
        <v>6382</v>
      </c>
      <c r="I515" s="2" t="s">
        <v>6252</v>
      </c>
      <c r="J515" s="2" t="s">
        <v>6252</v>
      </c>
      <c r="K515" s="2" t="s">
        <v>6382</v>
      </c>
      <c r="L515" s="2" t="s">
        <v>7045</v>
      </c>
      <c r="M515" s="2" t="s">
        <v>7012</v>
      </c>
      <c r="N515" s="2" t="s">
        <v>7045</v>
      </c>
      <c r="O515" s="2" t="s">
        <v>7044</v>
      </c>
      <c r="P515" s="2" t="s">
        <v>2237</v>
      </c>
      <c r="Q515" s="2" t="s">
        <v>2238</v>
      </c>
      <c r="R515" s="2" t="s">
        <v>210</v>
      </c>
    </row>
    <row r="516" spans="1:18" x14ac:dyDescent="0.35">
      <c r="A516">
        <v>515</v>
      </c>
      <c r="B516" s="2" t="s">
        <v>2239</v>
      </c>
      <c r="C516" s="2" t="s">
        <v>7047</v>
      </c>
      <c r="D516" s="2" t="s">
        <v>7043</v>
      </c>
      <c r="E516" t="b">
        <v>0</v>
      </c>
      <c r="F516" s="2" t="s">
        <v>471</v>
      </c>
      <c r="G516" s="2" t="s">
        <v>7044</v>
      </c>
      <c r="H516" s="2" t="s">
        <v>6382</v>
      </c>
      <c r="I516" s="2" t="s">
        <v>6252</v>
      </c>
      <c r="J516" s="2" t="s">
        <v>6252</v>
      </c>
      <c r="K516" s="2" t="s">
        <v>6382</v>
      </c>
      <c r="L516" s="2" t="s">
        <v>7045</v>
      </c>
      <c r="M516" s="2" t="s">
        <v>7012</v>
      </c>
      <c r="N516" s="2" t="s">
        <v>7045</v>
      </c>
      <c r="O516" s="2" t="s">
        <v>7044</v>
      </c>
      <c r="P516" s="2" t="s">
        <v>2241</v>
      </c>
      <c r="Q516" s="2" t="s">
        <v>2242</v>
      </c>
      <c r="R516" s="2" t="s">
        <v>210</v>
      </c>
    </row>
    <row r="517" spans="1:18" x14ac:dyDescent="0.35">
      <c r="A517">
        <v>516</v>
      </c>
      <c r="B517" s="2" t="s">
        <v>2243</v>
      </c>
      <c r="C517" s="2" t="s">
        <v>7048</v>
      </c>
      <c r="D517" s="2" t="s">
        <v>7043</v>
      </c>
      <c r="E517" t="b">
        <v>0</v>
      </c>
      <c r="F517" s="2" t="s">
        <v>471</v>
      </c>
      <c r="G517" s="2" t="s">
        <v>7044</v>
      </c>
      <c r="H517" s="2" t="s">
        <v>6382</v>
      </c>
      <c r="I517" s="2" t="s">
        <v>6252</v>
      </c>
      <c r="J517" s="2" t="s">
        <v>6252</v>
      </c>
      <c r="K517" s="2" t="s">
        <v>6382</v>
      </c>
      <c r="L517" s="2" t="s">
        <v>7045</v>
      </c>
      <c r="M517" s="2" t="s">
        <v>7012</v>
      </c>
      <c r="N517" s="2" t="s">
        <v>7045</v>
      </c>
      <c r="O517" s="2" t="s">
        <v>7044</v>
      </c>
      <c r="P517" s="2" t="s">
        <v>2245</v>
      </c>
      <c r="Q517" s="2" t="s">
        <v>2246</v>
      </c>
      <c r="R517" s="2" t="s">
        <v>210</v>
      </c>
    </row>
    <row r="518" spans="1:18" x14ac:dyDescent="0.35">
      <c r="A518">
        <v>517</v>
      </c>
      <c r="B518" s="2" t="s">
        <v>2247</v>
      </c>
      <c r="C518" s="2" t="s">
        <v>7049</v>
      </c>
      <c r="D518" s="2" t="s">
        <v>7043</v>
      </c>
      <c r="E518" t="b">
        <v>0</v>
      </c>
      <c r="F518" s="2" t="s">
        <v>471</v>
      </c>
      <c r="G518" s="2" t="s">
        <v>7044</v>
      </c>
      <c r="H518" s="2" t="s">
        <v>6382</v>
      </c>
      <c r="I518" s="2" t="s">
        <v>6252</v>
      </c>
      <c r="J518" s="2" t="s">
        <v>6252</v>
      </c>
      <c r="K518" s="2" t="s">
        <v>6382</v>
      </c>
      <c r="L518" s="2" t="s">
        <v>7045</v>
      </c>
      <c r="M518" s="2" t="s">
        <v>7012</v>
      </c>
      <c r="N518" s="2" t="s">
        <v>7045</v>
      </c>
      <c r="O518" s="2" t="s">
        <v>7044</v>
      </c>
      <c r="P518" s="2" t="s">
        <v>2249</v>
      </c>
      <c r="Q518" s="2" t="s">
        <v>2250</v>
      </c>
      <c r="R518" s="2" t="s">
        <v>210</v>
      </c>
    </row>
    <row r="519" spans="1:18" x14ac:dyDescent="0.35">
      <c r="A519">
        <v>518</v>
      </c>
      <c r="B519" s="2" t="s">
        <v>2251</v>
      </c>
      <c r="C519" s="2" t="s">
        <v>7050</v>
      </c>
      <c r="D519" s="2" t="s">
        <v>7051</v>
      </c>
      <c r="E519" t="b">
        <v>0</v>
      </c>
      <c r="F519" s="2" t="s">
        <v>506</v>
      </c>
      <c r="G519" s="2" t="s">
        <v>7052</v>
      </c>
      <c r="H519" s="2" t="s">
        <v>210</v>
      </c>
      <c r="I519" s="2" t="s">
        <v>210</v>
      </c>
      <c r="J519" s="2" t="s">
        <v>210</v>
      </c>
      <c r="K519" s="2" t="s">
        <v>210</v>
      </c>
      <c r="L519" s="2" t="s">
        <v>7053</v>
      </c>
      <c r="M519" s="2" t="s">
        <v>6666</v>
      </c>
      <c r="N519" s="2" t="s">
        <v>7053</v>
      </c>
      <c r="O519" s="2" t="s">
        <v>7054</v>
      </c>
      <c r="P519" s="2" t="s">
        <v>2254</v>
      </c>
      <c r="Q519" s="2" t="s">
        <v>2255</v>
      </c>
      <c r="R519" s="2" t="s">
        <v>210</v>
      </c>
    </row>
    <row r="520" spans="1:18" x14ac:dyDescent="0.35">
      <c r="A520">
        <v>519</v>
      </c>
      <c r="B520" s="2" t="s">
        <v>2256</v>
      </c>
      <c r="C520" s="2" t="s">
        <v>7055</v>
      </c>
      <c r="D520" s="2" t="s">
        <v>7051</v>
      </c>
      <c r="E520" t="b">
        <v>0</v>
      </c>
      <c r="F520" s="2" t="s">
        <v>506</v>
      </c>
      <c r="G520" s="2" t="s">
        <v>7052</v>
      </c>
      <c r="H520" s="2" t="s">
        <v>210</v>
      </c>
      <c r="I520" s="2" t="s">
        <v>210</v>
      </c>
      <c r="J520" s="2" t="s">
        <v>210</v>
      </c>
      <c r="K520" s="2" t="s">
        <v>210</v>
      </c>
      <c r="L520" s="2" t="s">
        <v>7053</v>
      </c>
      <c r="M520" s="2" t="s">
        <v>6666</v>
      </c>
      <c r="N520" s="2" t="s">
        <v>7053</v>
      </c>
      <c r="O520" s="2" t="s">
        <v>7054</v>
      </c>
      <c r="P520" s="2" t="s">
        <v>2258</v>
      </c>
      <c r="Q520" s="2" t="s">
        <v>2259</v>
      </c>
      <c r="R520" s="2" t="s">
        <v>210</v>
      </c>
    </row>
    <row r="521" spans="1:18" x14ac:dyDescent="0.35">
      <c r="A521">
        <v>520</v>
      </c>
      <c r="B521" s="2" t="s">
        <v>2260</v>
      </c>
      <c r="C521" s="2" t="s">
        <v>7056</v>
      </c>
      <c r="D521" s="2" t="s">
        <v>7051</v>
      </c>
      <c r="E521" t="b">
        <v>0</v>
      </c>
      <c r="F521" s="2" t="s">
        <v>506</v>
      </c>
      <c r="G521" s="2" t="s">
        <v>7052</v>
      </c>
      <c r="H521" s="2" t="s">
        <v>210</v>
      </c>
      <c r="I521" s="2" t="s">
        <v>210</v>
      </c>
      <c r="J521" s="2" t="s">
        <v>210</v>
      </c>
      <c r="K521" s="2" t="s">
        <v>210</v>
      </c>
      <c r="L521" s="2" t="s">
        <v>7053</v>
      </c>
      <c r="M521" s="2" t="s">
        <v>6666</v>
      </c>
      <c r="N521" s="2" t="s">
        <v>7053</v>
      </c>
      <c r="O521" s="2" t="s">
        <v>7054</v>
      </c>
      <c r="P521" s="2" t="s">
        <v>2262</v>
      </c>
      <c r="Q521" s="2" t="s">
        <v>2263</v>
      </c>
      <c r="R521" s="2" t="s">
        <v>210</v>
      </c>
    </row>
    <row r="522" spans="1:18" x14ac:dyDescent="0.35">
      <c r="A522">
        <v>521</v>
      </c>
      <c r="B522" s="2" t="s">
        <v>2264</v>
      </c>
      <c r="C522" s="2" t="s">
        <v>7057</v>
      </c>
      <c r="D522" s="2" t="s">
        <v>7051</v>
      </c>
      <c r="E522" t="b">
        <v>0</v>
      </c>
      <c r="F522" s="2" t="s">
        <v>506</v>
      </c>
      <c r="G522" s="2" t="s">
        <v>7052</v>
      </c>
      <c r="H522" s="2" t="s">
        <v>210</v>
      </c>
      <c r="I522" s="2" t="s">
        <v>210</v>
      </c>
      <c r="J522" s="2" t="s">
        <v>210</v>
      </c>
      <c r="K522" s="2" t="s">
        <v>210</v>
      </c>
      <c r="L522" s="2" t="s">
        <v>7053</v>
      </c>
      <c r="M522" s="2" t="s">
        <v>6666</v>
      </c>
      <c r="N522" s="2" t="s">
        <v>7053</v>
      </c>
      <c r="O522" s="2" t="s">
        <v>7054</v>
      </c>
      <c r="P522" s="2" t="s">
        <v>2266</v>
      </c>
      <c r="Q522" s="2" t="s">
        <v>2267</v>
      </c>
      <c r="R522" s="2" t="s">
        <v>210</v>
      </c>
    </row>
    <row r="523" spans="1:18" x14ac:dyDescent="0.35">
      <c r="A523">
        <v>522</v>
      </c>
      <c r="B523" s="2" t="s">
        <v>2268</v>
      </c>
      <c r="C523" s="2" t="s">
        <v>7058</v>
      </c>
      <c r="D523" s="2" t="s">
        <v>7059</v>
      </c>
      <c r="E523" t="b">
        <v>0</v>
      </c>
      <c r="F523" s="2" t="s">
        <v>506</v>
      </c>
      <c r="G523" s="2" t="s">
        <v>7060</v>
      </c>
      <c r="H523" s="2" t="s">
        <v>6382</v>
      </c>
      <c r="I523" s="2" t="s">
        <v>6252</v>
      </c>
      <c r="J523" s="2" t="s">
        <v>6252</v>
      </c>
      <c r="K523" s="2" t="s">
        <v>6382</v>
      </c>
      <c r="L523" s="2" t="s">
        <v>7061</v>
      </c>
      <c r="M523" s="2" t="s">
        <v>7062</v>
      </c>
      <c r="N523" s="2" t="s">
        <v>7061</v>
      </c>
      <c r="O523" s="2" t="s">
        <v>7060</v>
      </c>
      <c r="P523" s="2" t="s">
        <v>2271</v>
      </c>
      <c r="Q523" s="2" t="s">
        <v>2272</v>
      </c>
      <c r="R523" s="2" t="s">
        <v>210</v>
      </c>
    </row>
    <row r="524" spans="1:18" x14ac:dyDescent="0.35">
      <c r="A524">
        <v>523</v>
      </c>
      <c r="B524" s="2" t="s">
        <v>2273</v>
      </c>
      <c r="C524" s="2" t="s">
        <v>7063</v>
      </c>
      <c r="D524" s="2" t="s">
        <v>7059</v>
      </c>
      <c r="E524" t="b">
        <v>0</v>
      </c>
      <c r="F524" s="2" t="s">
        <v>506</v>
      </c>
      <c r="G524" s="2" t="s">
        <v>7060</v>
      </c>
      <c r="H524" s="2" t="s">
        <v>6382</v>
      </c>
      <c r="I524" s="2" t="s">
        <v>6252</v>
      </c>
      <c r="J524" s="2" t="s">
        <v>6252</v>
      </c>
      <c r="K524" s="2" t="s">
        <v>6382</v>
      </c>
      <c r="L524" s="2" t="s">
        <v>7061</v>
      </c>
      <c r="M524" s="2" t="s">
        <v>7062</v>
      </c>
      <c r="N524" s="2" t="s">
        <v>7061</v>
      </c>
      <c r="O524" s="2" t="s">
        <v>7060</v>
      </c>
      <c r="P524" s="2" t="s">
        <v>2275</v>
      </c>
      <c r="Q524" s="2" t="s">
        <v>2276</v>
      </c>
      <c r="R524" s="2" t="s">
        <v>210</v>
      </c>
    </row>
    <row r="525" spans="1:18" x14ac:dyDescent="0.35">
      <c r="A525">
        <v>524</v>
      </c>
      <c r="B525" s="2" t="s">
        <v>2277</v>
      </c>
      <c r="C525" s="2" t="s">
        <v>7064</v>
      </c>
      <c r="D525" s="2" t="s">
        <v>7059</v>
      </c>
      <c r="E525" t="b">
        <v>0</v>
      </c>
      <c r="F525" s="2" t="s">
        <v>506</v>
      </c>
      <c r="G525" s="2" t="s">
        <v>7060</v>
      </c>
      <c r="H525" s="2" t="s">
        <v>6382</v>
      </c>
      <c r="I525" s="2" t="s">
        <v>6252</v>
      </c>
      <c r="J525" s="2" t="s">
        <v>6252</v>
      </c>
      <c r="K525" s="2" t="s">
        <v>6382</v>
      </c>
      <c r="L525" s="2" t="s">
        <v>7061</v>
      </c>
      <c r="M525" s="2" t="s">
        <v>7062</v>
      </c>
      <c r="N525" s="2" t="s">
        <v>7061</v>
      </c>
      <c r="O525" s="2" t="s">
        <v>7060</v>
      </c>
      <c r="P525" s="2" t="s">
        <v>2279</v>
      </c>
      <c r="Q525" s="2" t="s">
        <v>2280</v>
      </c>
      <c r="R525" s="2" t="s">
        <v>210</v>
      </c>
    </row>
    <row r="526" spans="1:18" x14ac:dyDescent="0.35">
      <c r="A526">
        <v>525</v>
      </c>
      <c r="B526" s="2" t="s">
        <v>2281</v>
      </c>
      <c r="C526" s="2" t="s">
        <v>7065</v>
      </c>
      <c r="D526" s="2" t="s">
        <v>7059</v>
      </c>
      <c r="E526" t="b">
        <v>0</v>
      </c>
      <c r="F526" s="2" t="s">
        <v>506</v>
      </c>
      <c r="G526" s="2" t="s">
        <v>7060</v>
      </c>
      <c r="H526" s="2" t="s">
        <v>6382</v>
      </c>
      <c r="I526" s="2" t="s">
        <v>6252</v>
      </c>
      <c r="J526" s="2" t="s">
        <v>6252</v>
      </c>
      <c r="K526" s="2" t="s">
        <v>6382</v>
      </c>
      <c r="L526" s="2" t="s">
        <v>7061</v>
      </c>
      <c r="M526" s="2" t="s">
        <v>7062</v>
      </c>
      <c r="N526" s="2" t="s">
        <v>7061</v>
      </c>
      <c r="O526" s="2" t="s">
        <v>7060</v>
      </c>
      <c r="P526" s="2" t="s">
        <v>2283</v>
      </c>
      <c r="Q526" s="2" t="s">
        <v>2284</v>
      </c>
      <c r="R526" s="2" t="s">
        <v>210</v>
      </c>
    </row>
    <row r="527" spans="1:18" x14ac:dyDescent="0.35">
      <c r="A527">
        <v>526</v>
      </c>
      <c r="B527" s="2" t="s">
        <v>2285</v>
      </c>
      <c r="C527" s="2" t="s">
        <v>6349</v>
      </c>
      <c r="D527" s="2" t="s">
        <v>7066</v>
      </c>
      <c r="E527" t="b">
        <v>0</v>
      </c>
      <c r="F527" s="2" t="s">
        <v>506</v>
      </c>
      <c r="G527" s="2" t="s">
        <v>7067</v>
      </c>
      <c r="H527" s="2" t="s">
        <v>6396</v>
      </c>
      <c r="I527" s="2" t="s">
        <v>6252</v>
      </c>
      <c r="J527" s="2" t="s">
        <v>6252</v>
      </c>
      <c r="K527" s="2" t="s">
        <v>6382</v>
      </c>
      <c r="L527" s="2" t="s">
        <v>6363</v>
      </c>
      <c r="M527" s="2" t="s">
        <v>6962</v>
      </c>
      <c r="N527" s="2" t="s">
        <v>6363</v>
      </c>
      <c r="O527" s="2" t="s">
        <v>7067</v>
      </c>
      <c r="P527" s="2" t="s">
        <v>2287</v>
      </c>
      <c r="Q527" s="2" t="s">
        <v>2288</v>
      </c>
      <c r="R527" s="2" t="s">
        <v>210</v>
      </c>
    </row>
    <row r="528" spans="1:18" x14ac:dyDescent="0.35">
      <c r="A528">
        <v>527</v>
      </c>
      <c r="B528" s="2" t="s">
        <v>2289</v>
      </c>
      <c r="C528" s="2" t="s">
        <v>7068</v>
      </c>
      <c r="D528" s="2" t="s">
        <v>7066</v>
      </c>
      <c r="E528" t="b">
        <v>0</v>
      </c>
      <c r="F528" s="2" t="s">
        <v>506</v>
      </c>
      <c r="G528" s="2" t="s">
        <v>7067</v>
      </c>
      <c r="H528" s="2" t="s">
        <v>6396</v>
      </c>
      <c r="I528" s="2" t="s">
        <v>6252</v>
      </c>
      <c r="J528" s="2" t="s">
        <v>6252</v>
      </c>
      <c r="K528" s="2" t="s">
        <v>6382</v>
      </c>
      <c r="L528" s="2" t="s">
        <v>6363</v>
      </c>
      <c r="M528" s="2" t="s">
        <v>6962</v>
      </c>
      <c r="N528" s="2" t="s">
        <v>6363</v>
      </c>
      <c r="O528" s="2" t="s">
        <v>7067</v>
      </c>
      <c r="P528" s="2" t="s">
        <v>2291</v>
      </c>
      <c r="Q528" s="2" t="s">
        <v>2292</v>
      </c>
      <c r="R528" s="2" t="s">
        <v>210</v>
      </c>
    </row>
    <row r="529" spans="1:18" x14ac:dyDescent="0.35">
      <c r="A529">
        <v>528</v>
      </c>
      <c r="B529" s="2" t="s">
        <v>2293</v>
      </c>
      <c r="C529" s="2" t="s">
        <v>7069</v>
      </c>
      <c r="D529" s="2" t="s">
        <v>7066</v>
      </c>
      <c r="E529" t="b">
        <v>0</v>
      </c>
      <c r="F529" s="2" t="s">
        <v>506</v>
      </c>
      <c r="G529" s="2" t="s">
        <v>7067</v>
      </c>
      <c r="H529" s="2" t="s">
        <v>6396</v>
      </c>
      <c r="I529" s="2" t="s">
        <v>6252</v>
      </c>
      <c r="J529" s="2" t="s">
        <v>6252</v>
      </c>
      <c r="K529" s="2" t="s">
        <v>6382</v>
      </c>
      <c r="L529" s="2" t="s">
        <v>6363</v>
      </c>
      <c r="M529" s="2" t="s">
        <v>6962</v>
      </c>
      <c r="N529" s="2" t="s">
        <v>6363</v>
      </c>
      <c r="O529" s="2" t="s">
        <v>7067</v>
      </c>
      <c r="P529" s="2" t="s">
        <v>2295</v>
      </c>
      <c r="Q529" s="2" t="s">
        <v>2296</v>
      </c>
      <c r="R529" s="2" t="s">
        <v>210</v>
      </c>
    </row>
    <row r="530" spans="1:18" x14ac:dyDescent="0.35">
      <c r="A530">
        <v>529</v>
      </c>
      <c r="B530" s="2" t="s">
        <v>2297</v>
      </c>
      <c r="C530" s="2" t="s">
        <v>7070</v>
      </c>
      <c r="D530" s="2" t="s">
        <v>7071</v>
      </c>
      <c r="E530" t="b">
        <v>0</v>
      </c>
      <c r="F530" s="2" t="s">
        <v>506</v>
      </c>
      <c r="G530" s="2" t="s">
        <v>7072</v>
      </c>
      <c r="H530" s="2" t="s">
        <v>6396</v>
      </c>
      <c r="I530" s="2" t="s">
        <v>6252</v>
      </c>
      <c r="J530" s="2" t="s">
        <v>6252</v>
      </c>
      <c r="K530" s="2" t="s">
        <v>6382</v>
      </c>
      <c r="L530" s="2" t="s">
        <v>7073</v>
      </c>
      <c r="M530" s="2" t="s">
        <v>7074</v>
      </c>
      <c r="N530" s="2" t="s">
        <v>7073</v>
      </c>
      <c r="O530" s="2" t="s">
        <v>7072</v>
      </c>
      <c r="P530" s="2" t="s">
        <v>2300</v>
      </c>
      <c r="Q530" s="2" t="s">
        <v>2301</v>
      </c>
      <c r="R530" s="2" t="s">
        <v>210</v>
      </c>
    </row>
    <row r="531" spans="1:18" x14ac:dyDescent="0.35">
      <c r="A531">
        <v>530</v>
      </c>
      <c r="B531" s="2" t="s">
        <v>2302</v>
      </c>
      <c r="C531" s="2" t="s">
        <v>7075</v>
      </c>
      <c r="D531" s="2" t="s">
        <v>7071</v>
      </c>
      <c r="E531" t="b">
        <v>0</v>
      </c>
      <c r="F531" s="2" t="s">
        <v>506</v>
      </c>
      <c r="G531" s="2" t="s">
        <v>7072</v>
      </c>
      <c r="H531" s="2" t="s">
        <v>6396</v>
      </c>
      <c r="I531" s="2" t="s">
        <v>6252</v>
      </c>
      <c r="J531" s="2" t="s">
        <v>6252</v>
      </c>
      <c r="K531" s="2" t="s">
        <v>6382</v>
      </c>
      <c r="L531" s="2" t="s">
        <v>7073</v>
      </c>
      <c r="M531" s="2" t="s">
        <v>7074</v>
      </c>
      <c r="N531" s="2" t="s">
        <v>7073</v>
      </c>
      <c r="O531" s="2" t="s">
        <v>7072</v>
      </c>
      <c r="P531" s="2" t="s">
        <v>2304</v>
      </c>
      <c r="Q531" s="2" t="s">
        <v>2305</v>
      </c>
      <c r="R531" s="2" t="s">
        <v>210</v>
      </c>
    </row>
    <row r="532" spans="1:18" x14ac:dyDescent="0.35">
      <c r="A532">
        <v>531</v>
      </c>
      <c r="B532" s="2" t="s">
        <v>2306</v>
      </c>
      <c r="C532" s="2" t="s">
        <v>7076</v>
      </c>
      <c r="D532" s="2" t="s">
        <v>7071</v>
      </c>
      <c r="E532" t="b">
        <v>0</v>
      </c>
      <c r="F532" s="2" t="s">
        <v>506</v>
      </c>
      <c r="G532" s="2" t="s">
        <v>7072</v>
      </c>
      <c r="H532" s="2" t="s">
        <v>6396</v>
      </c>
      <c r="I532" s="2" t="s">
        <v>6252</v>
      </c>
      <c r="J532" s="2" t="s">
        <v>6252</v>
      </c>
      <c r="K532" s="2" t="s">
        <v>6382</v>
      </c>
      <c r="L532" s="2" t="s">
        <v>7073</v>
      </c>
      <c r="M532" s="2" t="s">
        <v>7074</v>
      </c>
      <c r="N532" s="2" t="s">
        <v>7073</v>
      </c>
      <c r="O532" s="2" t="s">
        <v>7072</v>
      </c>
      <c r="P532" s="2" t="s">
        <v>2308</v>
      </c>
      <c r="Q532" s="2" t="s">
        <v>2309</v>
      </c>
      <c r="R532" s="2" t="s">
        <v>210</v>
      </c>
    </row>
    <row r="533" spans="1:18" x14ac:dyDescent="0.35">
      <c r="A533">
        <v>532</v>
      </c>
      <c r="B533" s="2" t="s">
        <v>2310</v>
      </c>
      <c r="C533" s="2" t="s">
        <v>7077</v>
      </c>
      <c r="D533" s="2" t="s">
        <v>7071</v>
      </c>
      <c r="E533" t="b">
        <v>0</v>
      </c>
      <c r="F533" s="2" t="s">
        <v>506</v>
      </c>
      <c r="G533" s="2" t="s">
        <v>7072</v>
      </c>
      <c r="H533" s="2" t="s">
        <v>6396</v>
      </c>
      <c r="I533" s="2" t="s">
        <v>6252</v>
      </c>
      <c r="J533" s="2" t="s">
        <v>6252</v>
      </c>
      <c r="K533" s="2" t="s">
        <v>6382</v>
      </c>
      <c r="L533" s="2" t="s">
        <v>7073</v>
      </c>
      <c r="M533" s="2" t="s">
        <v>7074</v>
      </c>
      <c r="N533" s="2" t="s">
        <v>7073</v>
      </c>
      <c r="O533" s="2" t="s">
        <v>7072</v>
      </c>
      <c r="P533" s="2" t="s">
        <v>2312</v>
      </c>
      <c r="Q533" s="2" t="s">
        <v>2313</v>
      </c>
      <c r="R533" s="2" t="s">
        <v>210</v>
      </c>
    </row>
    <row r="534" spans="1:18" x14ac:dyDescent="0.35">
      <c r="A534">
        <v>533</v>
      </c>
      <c r="B534" s="2" t="s">
        <v>2314</v>
      </c>
      <c r="C534" s="2" t="s">
        <v>7078</v>
      </c>
      <c r="D534" s="2" t="s">
        <v>7079</v>
      </c>
      <c r="E534" t="b">
        <v>0</v>
      </c>
      <c r="F534" s="2" t="s">
        <v>1250</v>
      </c>
      <c r="G534" s="2" t="s">
        <v>7080</v>
      </c>
      <c r="H534" s="2" t="s">
        <v>6382</v>
      </c>
      <c r="I534" s="2" t="s">
        <v>6252</v>
      </c>
      <c r="J534" s="2" t="s">
        <v>6252</v>
      </c>
      <c r="K534" s="2" t="s">
        <v>6382</v>
      </c>
      <c r="L534" s="2" t="s">
        <v>7081</v>
      </c>
      <c r="M534" s="2" t="s">
        <v>7082</v>
      </c>
      <c r="N534" s="2" t="s">
        <v>7081</v>
      </c>
      <c r="O534" s="2" t="s">
        <v>7080</v>
      </c>
      <c r="P534" s="2" t="s">
        <v>2317</v>
      </c>
      <c r="Q534" s="2" t="s">
        <v>2318</v>
      </c>
      <c r="R534" s="2" t="s">
        <v>210</v>
      </c>
    </row>
    <row r="535" spans="1:18" x14ac:dyDescent="0.35">
      <c r="A535">
        <v>534</v>
      </c>
      <c r="B535" s="2" t="s">
        <v>2319</v>
      </c>
      <c r="C535" s="2" t="s">
        <v>7083</v>
      </c>
      <c r="D535" s="2" t="s">
        <v>7079</v>
      </c>
      <c r="E535" t="b">
        <v>0</v>
      </c>
      <c r="F535" s="2" t="s">
        <v>1250</v>
      </c>
      <c r="G535" s="2" t="s">
        <v>7080</v>
      </c>
      <c r="H535" s="2" t="s">
        <v>6382</v>
      </c>
      <c r="I535" s="2" t="s">
        <v>6252</v>
      </c>
      <c r="J535" s="2" t="s">
        <v>6252</v>
      </c>
      <c r="K535" s="2" t="s">
        <v>6382</v>
      </c>
      <c r="L535" s="2" t="s">
        <v>7081</v>
      </c>
      <c r="M535" s="2" t="s">
        <v>7082</v>
      </c>
      <c r="N535" s="2" t="s">
        <v>7081</v>
      </c>
      <c r="O535" s="2" t="s">
        <v>7080</v>
      </c>
      <c r="P535" s="2" t="s">
        <v>2321</v>
      </c>
      <c r="Q535" s="2" t="s">
        <v>2322</v>
      </c>
      <c r="R535" s="2" t="s">
        <v>210</v>
      </c>
    </row>
    <row r="536" spans="1:18" x14ac:dyDescent="0.35">
      <c r="A536">
        <v>535</v>
      </c>
      <c r="B536" s="2" t="s">
        <v>2323</v>
      </c>
      <c r="C536" s="2" t="s">
        <v>7084</v>
      </c>
      <c r="D536" s="2" t="s">
        <v>7079</v>
      </c>
      <c r="E536" t="b">
        <v>0</v>
      </c>
      <c r="F536" s="2" t="s">
        <v>1250</v>
      </c>
      <c r="G536" s="2" t="s">
        <v>7080</v>
      </c>
      <c r="H536" s="2" t="s">
        <v>6382</v>
      </c>
      <c r="I536" s="2" t="s">
        <v>6252</v>
      </c>
      <c r="J536" s="2" t="s">
        <v>6252</v>
      </c>
      <c r="K536" s="2" t="s">
        <v>6382</v>
      </c>
      <c r="L536" s="2" t="s">
        <v>7081</v>
      </c>
      <c r="M536" s="2" t="s">
        <v>7082</v>
      </c>
      <c r="N536" s="2" t="s">
        <v>7081</v>
      </c>
      <c r="O536" s="2" t="s">
        <v>7080</v>
      </c>
      <c r="P536" s="2" t="s">
        <v>2325</v>
      </c>
      <c r="Q536" s="2" t="s">
        <v>2326</v>
      </c>
      <c r="R536" s="2" t="s">
        <v>210</v>
      </c>
    </row>
    <row r="537" spans="1:18" x14ac:dyDescent="0.35">
      <c r="A537">
        <v>536</v>
      </c>
      <c r="B537" s="2" t="s">
        <v>2327</v>
      </c>
      <c r="C537" s="2" t="s">
        <v>7085</v>
      </c>
      <c r="D537" s="2" t="s">
        <v>7079</v>
      </c>
      <c r="E537" t="b">
        <v>0</v>
      </c>
      <c r="F537" s="2" t="s">
        <v>1250</v>
      </c>
      <c r="G537" s="2" t="s">
        <v>7080</v>
      </c>
      <c r="H537" s="2" t="s">
        <v>6382</v>
      </c>
      <c r="I537" s="2" t="s">
        <v>6252</v>
      </c>
      <c r="J537" s="2" t="s">
        <v>6252</v>
      </c>
      <c r="K537" s="2" t="s">
        <v>6382</v>
      </c>
      <c r="L537" s="2" t="s">
        <v>7081</v>
      </c>
      <c r="M537" s="2" t="s">
        <v>7082</v>
      </c>
      <c r="N537" s="2" t="s">
        <v>7081</v>
      </c>
      <c r="O537" s="2" t="s">
        <v>7080</v>
      </c>
      <c r="P537" s="2" t="s">
        <v>2329</v>
      </c>
      <c r="Q537" s="2" t="s">
        <v>2330</v>
      </c>
      <c r="R537" s="2" t="s">
        <v>210</v>
      </c>
    </row>
    <row r="538" spans="1:18" x14ac:dyDescent="0.35">
      <c r="A538">
        <v>537</v>
      </c>
      <c r="B538" s="2" t="s">
        <v>2331</v>
      </c>
      <c r="C538" s="2" t="s">
        <v>7086</v>
      </c>
      <c r="D538" s="2" t="s">
        <v>7087</v>
      </c>
      <c r="E538" t="b">
        <v>0</v>
      </c>
      <c r="F538" s="2" t="s">
        <v>1328</v>
      </c>
      <c r="G538" s="2" t="s">
        <v>7088</v>
      </c>
      <c r="H538" s="2" t="s">
        <v>6310</v>
      </c>
      <c r="I538" s="2" t="s">
        <v>6252</v>
      </c>
      <c r="J538" s="2" t="s">
        <v>6252</v>
      </c>
      <c r="K538" s="2" t="s">
        <v>6382</v>
      </c>
      <c r="L538" s="2" t="s">
        <v>7089</v>
      </c>
      <c r="M538" s="2" t="s">
        <v>7090</v>
      </c>
      <c r="N538" s="2" t="s">
        <v>7089</v>
      </c>
      <c r="O538" s="2" t="s">
        <v>7088</v>
      </c>
      <c r="P538" s="2" t="s">
        <v>2334</v>
      </c>
      <c r="Q538" s="2" t="s">
        <v>2335</v>
      </c>
      <c r="R538" s="2" t="s">
        <v>210</v>
      </c>
    </row>
    <row r="539" spans="1:18" x14ac:dyDescent="0.35">
      <c r="A539">
        <v>538</v>
      </c>
      <c r="B539" s="2" t="s">
        <v>2336</v>
      </c>
      <c r="C539" s="2" t="s">
        <v>7091</v>
      </c>
      <c r="D539" s="2" t="s">
        <v>7087</v>
      </c>
      <c r="E539" t="b">
        <v>0</v>
      </c>
      <c r="F539" s="2" t="s">
        <v>1328</v>
      </c>
      <c r="G539" s="2" t="s">
        <v>7088</v>
      </c>
      <c r="H539" s="2" t="s">
        <v>6310</v>
      </c>
      <c r="I539" s="2" t="s">
        <v>6252</v>
      </c>
      <c r="J539" s="2" t="s">
        <v>6252</v>
      </c>
      <c r="K539" s="2" t="s">
        <v>6382</v>
      </c>
      <c r="L539" s="2" t="s">
        <v>7089</v>
      </c>
      <c r="M539" s="2" t="s">
        <v>7090</v>
      </c>
      <c r="N539" s="2" t="s">
        <v>7089</v>
      </c>
      <c r="O539" s="2" t="s">
        <v>7088</v>
      </c>
      <c r="P539" s="2" t="s">
        <v>2338</v>
      </c>
      <c r="Q539" s="2" t="s">
        <v>2339</v>
      </c>
      <c r="R539" s="2" t="s">
        <v>210</v>
      </c>
    </row>
    <row r="540" spans="1:18" x14ac:dyDescent="0.35">
      <c r="A540">
        <v>539</v>
      </c>
      <c r="B540" s="2" t="s">
        <v>2340</v>
      </c>
      <c r="C540" s="2" t="s">
        <v>7092</v>
      </c>
      <c r="D540" s="2" t="s">
        <v>7087</v>
      </c>
      <c r="E540" t="b">
        <v>0</v>
      </c>
      <c r="F540" s="2" t="s">
        <v>1328</v>
      </c>
      <c r="G540" s="2" t="s">
        <v>7088</v>
      </c>
      <c r="H540" s="2" t="s">
        <v>6310</v>
      </c>
      <c r="I540" s="2" t="s">
        <v>6252</v>
      </c>
      <c r="J540" s="2" t="s">
        <v>6252</v>
      </c>
      <c r="K540" s="2" t="s">
        <v>6382</v>
      </c>
      <c r="L540" s="2" t="s">
        <v>7089</v>
      </c>
      <c r="M540" s="2" t="s">
        <v>7090</v>
      </c>
      <c r="N540" s="2" t="s">
        <v>7089</v>
      </c>
      <c r="O540" s="2" t="s">
        <v>7088</v>
      </c>
      <c r="P540" s="2" t="s">
        <v>2342</v>
      </c>
      <c r="Q540" s="2" t="s">
        <v>2343</v>
      </c>
      <c r="R540" s="2" t="s">
        <v>210</v>
      </c>
    </row>
    <row r="541" spans="1:18" x14ac:dyDescent="0.35">
      <c r="A541">
        <v>540</v>
      </c>
      <c r="B541" s="2" t="s">
        <v>2344</v>
      </c>
      <c r="C541" s="2" t="s">
        <v>7093</v>
      </c>
      <c r="D541" s="2" t="s">
        <v>7094</v>
      </c>
      <c r="E541" t="b">
        <v>0</v>
      </c>
      <c r="F541" s="2" t="s">
        <v>1328</v>
      </c>
      <c r="G541" s="2" t="s">
        <v>7095</v>
      </c>
      <c r="H541" s="2" t="s">
        <v>6310</v>
      </c>
      <c r="I541" s="2" t="s">
        <v>6252</v>
      </c>
      <c r="J541" s="2" t="s">
        <v>6252</v>
      </c>
      <c r="K541" s="2" t="s">
        <v>6382</v>
      </c>
      <c r="L541" s="2" t="s">
        <v>7096</v>
      </c>
      <c r="M541" s="2" t="s">
        <v>7097</v>
      </c>
      <c r="N541" s="2" t="s">
        <v>7096</v>
      </c>
      <c r="O541" s="2" t="s">
        <v>7095</v>
      </c>
      <c r="P541" s="2" t="s">
        <v>2347</v>
      </c>
      <c r="Q541" s="2" t="s">
        <v>2348</v>
      </c>
      <c r="R541" s="2" t="s">
        <v>210</v>
      </c>
    </row>
    <row r="542" spans="1:18" x14ac:dyDescent="0.35">
      <c r="A542">
        <v>541</v>
      </c>
      <c r="B542" s="2" t="s">
        <v>2349</v>
      </c>
      <c r="C542" s="2" t="s">
        <v>7098</v>
      </c>
      <c r="D542" s="2" t="s">
        <v>7094</v>
      </c>
      <c r="E542" t="b">
        <v>0</v>
      </c>
      <c r="F542" s="2" t="s">
        <v>1328</v>
      </c>
      <c r="G542" s="2" t="s">
        <v>7095</v>
      </c>
      <c r="H542" s="2" t="s">
        <v>6310</v>
      </c>
      <c r="I542" s="2" t="s">
        <v>6252</v>
      </c>
      <c r="J542" s="2" t="s">
        <v>6252</v>
      </c>
      <c r="K542" s="2" t="s">
        <v>6382</v>
      </c>
      <c r="L542" s="2" t="s">
        <v>7096</v>
      </c>
      <c r="M542" s="2" t="s">
        <v>7097</v>
      </c>
      <c r="N542" s="2" t="s">
        <v>7096</v>
      </c>
      <c r="O542" s="2" t="s">
        <v>7095</v>
      </c>
      <c r="P542" s="2" t="s">
        <v>2351</v>
      </c>
      <c r="Q542" s="2" t="s">
        <v>2352</v>
      </c>
      <c r="R542" s="2" t="s">
        <v>210</v>
      </c>
    </row>
    <row r="543" spans="1:18" x14ac:dyDescent="0.35">
      <c r="A543">
        <v>542</v>
      </c>
      <c r="B543" s="2" t="s">
        <v>2353</v>
      </c>
      <c r="C543" s="2" t="s">
        <v>7099</v>
      </c>
      <c r="D543" s="2" t="s">
        <v>7094</v>
      </c>
      <c r="E543" t="b">
        <v>0</v>
      </c>
      <c r="F543" s="2" t="s">
        <v>1328</v>
      </c>
      <c r="G543" s="2" t="s">
        <v>7095</v>
      </c>
      <c r="H543" s="2" t="s">
        <v>6310</v>
      </c>
      <c r="I543" s="2" t="s">
        <v>6252</v>
      </c>
      <c r="J543" s="2" t="s">
        <v>6252</v>
      </c>
      <c r="K543" s="2" t="s">
        <v>6382</v>
      </c>
      <c r="L543" s="2" t="s">
        <v>7096</v>
      </c>
      <c r="M543" s="2" t="s">
        <v>7097</v>
      </c>
      <c r="N543" s="2" t="s">
        <v>7096</v>
      </c>
      <c r="O543" s="2" t="s">
        <v>7095</v>
      </c>
      <c r="P543" s="2" t="s">
        <v>2355</v>
      </c>
      <c r="Q543" s="2" t="s">
        <v>2356</v>
      </c>
      <c r="R543" s="2" t="s">
        <v>210</v>
      </c>
    </row>
    <row r="544" spans="1:18" x14ac:dyDescent="0.35">
      <c r="A544">
        <v>543</v>
      </c>
      <c r="B544" s="2" t="s">
        <v>2357</v>
      </c>
      <c r="C544" s="2" t="s">
        <v>7100</v>
      </c>
      <c r="D544" s="2" t="s">
        <v>7094</v>
      </c>
      <c r="E544" t="b">
        <v>0</v>
      </c>
      <c r="F544" s="2" t="s">
        <v>1328</v>
      </c>
      <c r="G544" s="2" t="s">
        <v>7095</v>
      </c>
      <c r="H544" s="2" t="s">
        <v>6310</v>
      </c>
      <c r="I544" s="2" t="s">
        <v>6252</v>
      </c>
      <c r="J544" s="2" t="s">
        <v>6252</v>
      </c>
      <c r="K544" s="2" t="s">
        <v>6382</v>
      </c>
      <c r="L544" s="2" t="s">
        <v>7096</v>
      </c>
      <c r="M544" s="2" t="s">
        <v>7097</v>
      </c>
      <c r="N544" s="2" t="s">
        <v>7096</v>
      </c>
      <c r="O544" s="2" t="s">
        <v>7095</v>
      </c>
      <c r="P544" s="2" t="s">
        <v>2359</v>
      </c>
      <c r="Q544" s="2" t="s">
        <v>2360</v>
      </c>
      <c r="R544" s="2" t="s">
        <v>210</v>
      </c>
    </row>
    <row r="545" spans="1:18" x14ac:dyDescent="0.35">
      <c r="A545">
        <v>544</v>
      </c>
      <c r="B545" s="2" t="s">
        <v>2361</v>
      </c>
      <c r="C545" s="2" t="s">
        <v>7101</v>
      </c>
      <c r="D545" s="2" t="s">
        <v>7102</v>
      </c>
      <c r="E545" t="b">
        <v>0</v>
      </c>
      <c r="F545" s="2" t="s">
        <v>1328</v>
      </c>
      <c r="G545" s="2" t="s">
        <v>7103</v>
      </c>
      <c r="H545" s="2" t="s">
        <v>6251</v>
      </c>
      <c r="I545" s="2" t="s">
        <v>6252</v>
      </c>
      <c r="J545" s="2" t="s">
        <v>6252</v>
      </c>
      <c r="K545" s="2" t="s">
        <v>6382</v>
      </c>
      <c r="L545" s="2" t="s">
        <v>7104</v>
      </c>
      <c r="M545" s="2" t="s">
        <v>7105</v>
      </c>
      <c r="N545" s="2" t="s">
        <v>7104</v>
      </c>
      <c r="O545" s="2" t="s">
        <v>7103</v>
      </c>
      <c r="P545" s="2" t="s">
        <v>2364</v>
      </c>
      <c r="Q545" s="2" t="s">
        <v>2365</v>
      </c>
      <c r="R545" s="2" t="s">
        <v>6256</v>
      </c>
    </row>
    <row r="546" spans="1:18" x14ac:dyDescent="0.35">
      <c r="A546">
        <v>545</v>
      </c>
      <c r="B546" s="2" t="s">
        <v>2366</v>
      </c>
      <c r="C546" s="2" t="s">
        <v>7106</v>
      </c>
      <c r="D546" s="2" t="s">
        <v>7102</v>
      </c>
      <c r="E546" t="b">
        <v>0</v>
      </c>
      <c r="F546" s="2" t="s">
        <v>1328</v>
      </c>
      <c r="G546" s="2" t="s">
        <v>7103</v>
      </c>
      <c r="H546" s="2" t="s">
        <v>6251</v>
      </c>
      <c r="I546" s="2" t="s">
        <v>6252</v>
      </c>
      <c r="J546" s="2" t="s">
        <v>6252</v>
      </c>
      <c r="K546" s="2" t="s">
        <v>6382</v>
      </c>
      <c r="L546" s="2" t="s">
        <v>7104</v>
      </c>
      <c r="M546" s="2" t="s">
        <v>7105</v>
      </c>
      <c r="N546" s="2" t="s">
        <v>7104</v>
      </c>
      <c r="O546" s="2" t="s">
        <v>7103</v>
      </c>
      <c r="P546" s="2" t="s">
        <v>2368</v>
      </c>
      <c r="Q546" s="2" t="s">
        <v>2369</v>
      </c>
      <c r="R546" s="2" t="s">
        <v>6256</v>
      </c>
    </row>
    <row r="547" spans="1:18" x14ac:dyDescent="0.35">
      <c r="A547">
        <v>546</v>
      </c>
      <c r="B547" s="2" t="s">
        <v>2370</v>
      </c>
      <c r="C547" s="2" t="s">
        <v>7107</v>
      </c>
      <c r="D547" s="2" t="s">
        <v>7102</v>
      </c>
      <c r="E547" t="b">
        <v>0</v>
      </c>
      <c r="F547" s="2" t="s">
        <v>1328</v>
      </c>
      <c r="G547" s="2" t="s">
        <v>7103</v>
      </c>
      <c r="H547" s="2" t="s">
        <v>6251</v>
      </c>
      <c r="I547" s="2" t="s">
        <v>6252</v>
      </c>
      <c r="J547" s="2" t="s">
        <v>6252</v>
      </c>
      <c r="K547" s="2" t="s">
        <v>6382</v>
      </c>
      <c r="L547" s="2" t="s">
        <v>7104</v>
      </c>
      <c r="M547" s="2" t="s">
        <v>7105</v>
      </c>
      <c r="N547" s="2" t="s">
        <v>7104</v>
      </c>
      <c r="O547" s="2" t="s">
        <v>7103</v>
      </c>
      <c r="P547" s="2" t="s">
        <v>2372</v>
      </c>
      <c r="Q547" s="2" t="s">
        <v>2373</v>
      </c>
      <c r="R547" s="2" t="s">
        <v>6256</v>
      </c>
    </row>
    <row r="548" spans="1:18" x14ac:dyDescent="0.35">
      <c r="A548">
        <v>547</v>
      </c>
      <c r="B548" s="2" t="s">
        <v>2374</v>
      </c>
      <c r="C548" s="2" t="s">
        <v>7108</v>
      </c>
      <c r="D548" s="2" t="s">
        <v>7109</v>
      </c>
      <c r="E548" t="b">
        <v>0</v>
      </c>
      <c r="F548" s="2" t="s">
        <v>1328</v>
      </c>
      <c r="G548" s="2" t="s">
        <v>7110</v>
      </c>
      <c r="H548" s="2" t="s">
        <v>6251</v>
      </c>
      <c r="I548" s="2" t="s">
        <v>6252</v>
      </c>
      <c r="J548" s="2" t="s">
        <v>6252</v>
      </c>
      <c r="K548" s="2" t="s">
        <v>6382</v>
      </c>
      <c r="L548" s="2" t="s">
        <v>7111</v>
      </c>
      <c r="M548" s="2" t="s">
        <v>6626</v>
      </c>
      <c r="N548" s="2" t="s">
        <v>7111</v>
      </c>
      <c r="O548" s="2" t="s">
        <v>7110</v>
      </c>
      <c r="P548" s="2" t="s">
        <v>2377</v>
      </c>
      <c r="Q548" s="2" t="s">
        <v>2378</v>
      </c>
      <c r="R548" s="2" t="s">
        <v>6256</v>
      </c>
    </row>
    <row r="549" spans="1:18" x14ac:dyDescent="0.35">
      <c r="A549">
        <v>548</v>
      </c>
      <c r="B549" s="2" t="s">
        <v>2379</v>
      </c>
      <c r="C549" s="2" t="s">
        <v>7112</v>
      </c>
      <c r="D549" s="2" t="s">
        <v>7109</v>
      </c>
      <c r="E549" t="b">
        <v>0</v>
      </c>
      <c r="F549" s="2" t="s">
        <v>1328</v>
      </c>
      <c r="G549" s="2" t="s">
        <v>7110</v>
      </c>
      <c r="H549" s="2" t="s">
        <v>6251</v>
      </c>
      <c r="I549" s="2" t="s">
        <v>6252</v>
      </c>
      <c r="J549" s="2" t="s">
        <v>6252</v>
      </c>
      <c r="K549" s="2" t="s">
        <v>6382</v>
      </c>
      <c r="L549" s="2" t="s">
        <v>7111</v>
      </c>
      <c r="M549" s="2" t="s">
        <v>6626</v>
      </c>
      <c r="N549" s="2" t="s">
        <v>7111</v>
      </c>
      <c r="O549" s="2" t="s">
        <v>7110</v>
      </c>
      <c r="P549" s="2" t="s">
        <v>2381</v>
      </c>
      <c r="Q549" s="2" t="s">
        <v>2382</v>
      </c>
      <c r="R549" s="2" t="s">
        <v>6256</v>
      </c>
    </row>
    <row r="550" spans="1:18" x14ac:dyDescent="0.35">
      <c r="A550">
        <v>549</v>
      </c>
      <c r="B550" s="2" t="s">
        <v>2383</v>
      </c>
      <c r="C550" s="2" t="s">
        <v>7113</v>
      </c>
      <c r="D550" s="2" t="s">
        <v>7109</v>
      </c>
      <c r="E550" t="b">
        <v>0</v>
      </c>
      <c r="F550" s="2" t="s">
        <v>1328</v>
      </c>
      <c r="G550" s="2" t="s">
        <v>7110</v>
      </c>
      <c r="H550" s="2" t="s">
        <v>6251</v>
      </c>
      <c r="I550" s="2" t="s">
        <v>6252</v>
      </c>
      <c r="J550" s="2" t="s">
        <v>6252</v>
      </c>
      <c r="K550" s="2" t="s">
        <v>6382</v>
      </c>
      <c r="L550" s="2" t="s">
        <v>7111</v>
      </c>
      <c r="M550" s="2" t="s">
        <v>6626</v>
      </c>
      <c r="N550" s="2" t="s">
        <v>7111</v>
      </c>
      <c r="O550" s="2" t="s">
        <v>7110</v>
      </c>
      <c r="P550" s="2" t="s">
        <v>2385</v>
      </c>
      <c r="Q550" s="2" t="s">
        <v>2386</v>
      </c>
      <c r="R550" s="2" t="s">
        <v>6256</v>
      </c>
    </row>
    <row r="551" spans="1:18" x14ac:dyDescent="0.35">
      <c r="A551">
        <v>550</v>
      </c>
      <c r="B551" s="2" t="s">
        <v>2387</v>
      </c>
      <c r="C551" s="2" t="s">
        <v>6365</v>
      </c>
      <c r="D551" s="2" t="s">
        <v>7114</v>
      </c>
      <c r="E551" t="b">
        <v>0</v>
      </c>
      <c r="F551" s="2" t="s">
        <v>1328</v>
      </c>
      <c r="G551" s="2" t="s">
        <v>7115</v>
      </c>
      <c r="H551" s="2" t="s">
        <v>6251</v>
      </c>
      <c r="I551" s="2" t="s">
        <v>6252</v>
      </c>
      <c r="J551" s="2" t="s">
        <v>6252</v>
      </c>
      <c r="K551" s="2" t="s">
        <v>6382</v>
      </c>
      <c r="L551" s="2" t="s">
        <v>7116</v>
      </c>
      <c r="M551" s="2" t="s">
        <v>6532</v>
      </c>
      <c r="N551" s="2" t="s">
        <v>7116</v>
      </c>
      <c r="O551" s="2" t="s">
        <v>7115</v>
      </c>
      <c r="P551" s="2" t="s">
        <v>2389</v>
      </c>
      <c r="Q551" s="2" t="s">
        <v>2390</v>
      </c>
      <c r="R551" s="2" t="s">
        <v>6256</v>
      </c>
    </row>
    <row r="552" spans="1:18" x14ac:dyDescent="0.35">
      <c r="A552">
        <v>551</v>
      </c>
      <c r="B552" s="2" t="s">
        <v>2391</v>
      </c>
      <c r="C552" s="2" t="s">
        <v>7117</v>
      </c>
      <c r="D552" s="2" t="s">
        <v>7114</v>
      </c>
      <c r="E552" t="b">
        <v>0</v>
      </c>
      <c r="F552" s="2" t="s">
        <v>1328</v>
      </c>
      <c r="G552" s="2" t="s">
        <v>7115</v>
      </c>
      <c r="H552" s="2" t="s">
        <v>6251</v>
      </c>
      <c r="I552" s="2" t="s">
        <v>6252</v>
      </c>
      <c r="J552" s="2" t="s">
        <v>6252</v>
      </c>
      <c r="K552" s="2" t="s">
        <v>6382</v>
      </c>
      <c r="L552" s="2" t="s">
        <v>7116</v>
      </c>
      <c r="M552" s="2" t="s">
        <v>6532</v>
      </c>
      <c r="N552" s="2" t="s">
        <v>7116</v>
      </c>
      <c r="O552" s="2" t="s">
        <v>7115</v>
      </c>
      <c r="P552" s="2" t="s">
        <v>2393</v>
      </c>
      <c r="Q552" s="2" t="s">
        <v>2394</v>
      </c>
      <c r="R552" s="2" t="s">
        <v>6256</v>
      </c>
    </row>
    <row r="553" spans="1:18" x14ac:dyDescent="0.35">
      <c r="A553">
        <v>552</v>
      </c>
      <c r="B553" s="2" t="s">
        <v>2395</v>
      </c>
      <c r="C553" s="2" t="s">
        <v>7118</v>
      </c>
      <c r="D553" s="2" t="s">
        <v>7114</v>
      </c>
      <c r="E553" t="b">
        <v>0</v>
      </c>
      <c r="F553" s="2" t="s">
        <v>1328</v>
      </c>
      <c r="G553" s="2" t="s">
        <v>7115</v>
      </c>
      <c r="H553" s="2" t="s">
        <v>6251</v>
      </c>
      <c r="I553" s="2" t="s">
        <v>6252</v>
      </c>
      <c r="J553" s="2" t="s">
        <v>6252</v>
      </c>
      <c r="K553" s="2" t="s">
        <v>6382</v>
      </c>
      <c r="L553" s="2" t="s">
        <v>7116</v>
      </c>
      <c r="M553" s="2" t="s">
        <v>6532</v>
      </c>
      <c r="N553" s="2" t="s">
        <v>7116</v>
      </c>
      <c r="O553" s="2" t="s">
        <v>7115</v>
      </c>
      <c r="P553" s="2" t="s">
        <v>2397</v>
      </c>
      <c r="Q553" s="2" t="s">
        <v>2398</v>
      </c>
      <c r="R553" s="2" t="s">
        <v>6256</v>
      </c>
    </row>
    <row r="554" spans="1:18" x14ac:dyDescent="0.35">
      <c r="A554">
        <v>553</v>
      </c>
      <c r="B554" s="2" t="s">
        <v>2399</v>
      </c>
      <c r="C554" s="2" t="s">
        <v>6334</v>
      </c>
      <c r="D554" s="2" t="s">
        <v>7119</v>
      </c>
      <c r="E554" t="b">
        <v>0</v>
      </c>
      <c r="F554" s="2" t="s">
        <v>1328</v>
      </c>
      <c r="G554" s="2" t="s">
        <v>7120</v>
      </c>
      <c r="H554" s="2" t="s">
        <v>6251</v>
      </c>
      <c r="I554" s="2" t="s">
        <v>6252</v>
      </c>
      <c r="J554" s="2" t="s">
        <v>6252</v>
      </c>
      <c r="K554" s="2" t="s">
        <v>6382</v>
      </c>
      <c r="L554" s="2" t="s">
        <v>7121</v>
      </c>
      <c r="M554" s="2" t="s">
        <v>7122</v>
      </c>
      <c r="N554" s="2" t="s">
        <v>7121</v>
      </c>
      <c r="O554" s="2" t="s">
        <v>7120</v>
      </c>
      <c r="P554" s="2" t="s">
        <v>2401</v>
      </c>
      <c r="Q554" s="2" t="s">
        <v>2402</v>
      </c>
      <c r="R554" s="2" t="s">
        <v>6256</v>
      </c>
    </row>
    <row r="555" spans="1:18" x14ac:dyDescent="0.35">
      <c r="A555">
        <v>554</v>
      </c>
      <c r="B555" s="2" t="s">
        <v>2403</v>
      </c>
      <c r="C555" s="2" t="s">
        <v>7123</v>
      </c>
      <c r="D555" s="2" t="s">
        <v>7119</v>
      </c>
      <c r="E555" t="b">
        <v>0</v>
      </c>
      <c r="F555" s="2" t="s">
        <v>1328</v>
      </c>
      <c r="G555" s="2" t="s">
        <v>7120</v>
      </c>
      <c r="H555" s="2" t="s">
        <v>6251</v>
      </c>
      <c r="I555" s="2" t="s">
        <v>6252</v>
      </c>
      <c r="J555" s="2" t="s">
        <v>6252</v>
      </c>
      <c r="K555" s="2" t="s">
        <v>6382</v>
      </c>
      <c r="L555" s="2" t="s">
        <v>7121</v>
      </c>
      <c r="M555" s="2" t="s">
        <v>7122</v>
      </c>
      <c r="N555" s="2" t="s">
        <v>7121</v>
      </c>
      <c r="O555" s="2" t="s">
        <v>7120</v>
      </c>
      <c r="P555" s="2" t="s">
        <v>2405</v>
      </c>
      <c r="Q555" s="2" t="s">
        <v>2406</v>
      </c>
      <c r="R555" s="2" t="s">
        <v>6256</v>
      </c>
    </row>
    <row r="556" spans="1:18" x14ac:dyDescent="0.35">
      <c r="A556">
        <v>555</v>
      </c>
      <c r="B556" s="2" t="s">
        <v>2407</v>
      </c>
      <c r="C556" s="2" t="s">
        <v>7124</v>
      </c>
      <c r="D556" s="2" t="s">
        <v>7119</v>
      </c>
      <c r="E556" t="b">
        <v>0</v>
      </c>
      <c r="F556" s="2" t="s">
        <v>1328</v>
      </c>
      <c r="G556" s="2" t="s">
        <v>7120</v>
      </c>
      <c r="H556" s="2" t="s">
        <v>6251</v>
      </c>
      <c r="I556" s="2" t="s">
        <v>6252</v>
      </c>
      <c r="J556" s="2" t="s">
        <v>6252</v>
      </c>
      <c r="K556" s="2" t="s">
        <v>6382</v>
      </c>
      <c r="L556" s="2" t="s">
        <v>7121</v>
      </c>
      <c r="M556" s="2" t="s">
        <v>7122</v>
      </c>
      <c r="N556" s="2" t="s">
        <v>7121</v>
      </c>
      <c r="O556" s="2" t="s">
        <v>7120</v>
      </c>
      <c r="P556" s="2" t="s">
        <v>2409</v>
      </c>
      <c r="Q556" s="2" t="s">
        <v>2410</v>
      </c>
      <c r="R556" s="2" t="s">
        <v>6256</v>
      </c>
    </row>
    <row r="557" spans="1:18" x14ac:dyDescent="0.35">
      <c r="A557">
        <v>556</v>
      </c>
      <c r="B557" s="2" t="s">
        <v>2411</v>
      </c>
      <c r="C557" s="2" t="s">
        <v>7125</v>
      </c>
      <c r="D557" s="2" t="s">
        <v>7119</v>
      </c>
      <c r="E557" t="b">
        <v>0</v>
      </c>
      <c r="F557" s="2" t="s">
        <v>1328</v>
      </c>
      <c r="G557" s="2" t="s">
        <v>7120</v>
      </c>
      <c r="H557" s="2" t="s">
        <v>6251</v>
      </c>
      <c r="I557" s="2" t="s">
        <v>6252</v>
      </c>
      <c r="J557" s="2" t="s">
        <v>6252</v>
      </c>
      <c r="K557" s="2" t="s">
        <v>6382</v>
      </c>
      <c r="L557" s="2" t="s">
        <v>7121</v>
      </c>
      <c r="M557" s="2" t="s">
        <v>7122</v>
      </c>
      <c r="N557" s="2" t="s">
        <v>7121</v>
      </c>
      <c r="O557" s="2" t="s">
        <v>7120</v>
      </c>
      <c r="P557" s="2" t="s">
        <v>2413</v>
      </c>
      <c r="Q557" s="2" t="s">
        <v>2414</v>
      </c>
      <c r="R557" s="2" t="s">
        <v>6256</v>
      </c>
    </row>
    <row r="558" spans="1:18" x14ac:dyDescent="0.35">
      <c r="A558">
        <v>557</v>
      </c>
      <c r="B558" s="2" t="s">
        <v>2415</v>
      </c>
      <c r="C558" s="2" t="s">
        <v>7126</v>
      </c>
      <c r="D558" s="2" t="s">
        <v>7119</v>
      </c>
      <c r="E558" t="b">
        <v>0</v>
      </c>
      <c r="F558" s="2" t="s">
        <v>1328</v>
      </c>
      <c r="G558" s="2" t="s">
        <v>7120</v>
      </c>
      <c r="H558" s="2" t="s">
        <v>6251</v>
      </c>
      <c r="I558" s="2" t="s">
        <v>6252</v>
      </c>
      <c r="J558" s="2" t="s">
        <v>6252</v>
      </c>
      <c r="K558" s="2" t="s">
        <v>6382</v>
      </c>
      <c r="L558" s="2" t="s">
        <v>7121</v>
      </c>
      <c r="M558" s="2" t="s">
        <v>7122</v>
      </c>
      <c r="N558" s="2" t="s">
        <v>7121</v>
      </c>
      <c r="O558" s="2" t="s">
        <v>7120</v>
      </c>
      <c r="P558" s="2" t="s">
        <v>2417</v>
      </c>
      <c r="Q558" s="2" t="s">
        <v>2418</v>
      </c>
      <c r="R558" s="2" t="s">
        <v>6256</v>
      </c>
    </row>
    <row r="559" spans="1:18" x14ac:dyDescent="0.35">
      <c r="A559">
        <v>558</v>
      </c>
      <c r="B559" s="2" t="s">
        <v>2419</v>
      </c>
      <c r="C559" s="2" t="s">
        <v>7127</v>
      </c>
      <c r="D559" s="2" t="s">
        <v>7119</v>
      </c>
      <c r="E559" t="b">
        <v>0</v>
      </c>
      <c r="F559" s="2" t="s">
        <v>1328</v>
      </c>
      <c r="G559" s="2" t="s">
        <v>7120</v>
      </c>
      <c r="H559" s="2" t="s">
        <v>6251</v>
      </c>
      <c r="I559" s="2" t="s">
        <v>6252</v>
      </c>
      <c r="J559" s="2" t="s">
        <v>6252</v>
      </c>
      <c r="K559" s="2" t="s">
        <v>6382</v>
      </c>
      <c r="L559" s="2" t="s">
        <v>7121</v>
      </c>
      <c r="M559" s="2" t="s">
        <v>7122</v>
      </c>
      <c r="N559" s="2" t="s">
        <v>7121</v>
      </c>
      <c r="O559" s="2" t="s">
        <v>7120</v>
      </c>
      <c r="P559" s="2" t="s">
        <v>2421</v>
      </c>
      <c r="Q559" s="2" t="s">
        <v>2422</v>
      </c>
      <c r="R559" s="2" t="s">
        <v>6256</v>
      </c>
    </row>
    <row r="560" spans="1:18" x14ac:dyDescent="0.35">
      <c r="A560">
        <v>559</v>
      </c>
      <c r="B560" s="2" t="s">
        <v>2423</v>
      </c>
      <c r="C560" s="2" t="s">
        <v>7128</v>
      </c>
      <c r="D560" s="2" t="s">
        <v>7129</v>
      </c>
      <c r="E560" t="b">
        <v>0</v>
      </c>
      <c r="F560" s="2" t="s">
        <v>1328</v>
      </c>
      <c r="G560" s="2" t="s">
        <v>7130</v>
      </c>
      <c r="H560" s="2" t="s">
        <v>6310</v>
      </c>
      <c r="I560" s="2" t="s">
        <v>6252</v>
      </c>
      <c r="J560" s="2" t="s">
        <v>6252</v>
      </c>
      <c r="K560" s="2" t="s">
        <v>6382</v>
      </c>
      <c r="L560" s="2" t="s">
        <v>7131</v>
      </c>
      <c r="M560" s="2" t="s">
        <v>7132</v>
      </c>
      <c r="N560" s="2" t="s">
        <v>7131</v>
      </c>
      <c r="O560" s="2" t="s">
        <v>7130</v>
      </c>
      <c r="P560" s="2" t="s">
        <v>2426</v>
      </c>
      <c r="Q560" s="2" t="s">
        <v>2427</v>
      </c>
      <c r="R560" s="2" t="s">
        <v>210</v>
      </c>
    </row>
    <row r="561" spans="1:18" x14ac:dyDescent="0.35">
      <c r="A561">
        <v>560</v>
      </c>
      <c r="B561" s="2" t="s">
        <v>2428</v>
      </c>
      <c r="C561" s="2" t="s">
        <v>7133</v>
      </c>
      <c r="D561" s="2" t="s">
        <v>7129</v>
      </c>
      <c r="E561" t="b">
        <v>0</v>
      </c>
      <c r="F561" s="2" t="s">
        <v>1328</v>
      </c>
      <c r="G561" s="2" t="s">
        <v>7130</v>
      </c>
      <c r="H561" s="2" t="s">
        <v>6310</v>
      </c>
      <c r="I561" s="2" t="s">
        <v>6252</v>
      </c>
      <c r="J561" s="2" t="s">
        <v>6252</v>
      </c>
      <c r="K561" s="2" t="s">
        <v>6382</v>
      </c>
      <c r="L561" s="2" t="s">
        <v>7131</v>
      </c>
      <c r="M561" s="2" t="s">
        <v>7132</v>
      </c>
      <c r="N561" s="2" t="s">
        <v>7131</v>
      </c>
      <c r="O561" s="2" t="s">
        <v>7130</v>
      </c>
      <c r="P561" s="2" t="s">
        <v>2430</v>
      </c>
      <c r="Q561" s="2" t="s">
        <v>2431</v>
      </c>
      <c r="R561" s="2" t="s">
        <v>210</v>
      </c>
    </row>
    <row r="562" spans="1:18" x14ac:dyDescent="0.35">
      <c r="A562">
        <v>561</v>
      </c>
      <c r="B562" s="2" t="s">
        <v>2432</v>
      </c>
      <c r="C562" s="2" t="s">
        <v>7134</v>
      </c>
      <c r="D562" s="2" t="s">
        <v>7129</v>
      </c>
      <c r="E562" t="b">
        <v>0</v>
      </c>
      <c r="F562" s="2" t="s">
        <v>1328</v>
      </c>
      <c r="G562" s="2" t="s">
        <v>7130</v>
      </c>
      <c r="H562" s="2" t="s">
        <v>6310</v>
      </c>
      <c r="I562" s="2" t="s">
        <v>6252</v>
      </c>
      <c r="J562" s="2" t="s">
        <v>6252</v>
      </c>
      <c r="K562" s="2" t="s">
        <v>6382</v>
      </c>
      <c r="L562" s="2" t="s">
        <v>7131</v>
      </c>
      <c r="M562" s="2" t="s">
        <v>7132</v>
      </c>
      <c r="N562" s="2" t="s">
        <v>7131</v>
      </c>
      <c r="O562" s="2" t="s">
        <v>7130</v>
      </c>
      <c r="P562" s="2" t="s">
        <v>2434</v>
      </c>
      <c r="Q562" s="2" t="s">
        <v>1402</v>
      </c>
      <c r="R562" s="2" t="s">
        <v>210</v>
      </c>
    </row>
    <row r="563" spans="1:18" x14ac:dyDescent="0.35">
      <c r="A563">
        <v>562</v>
      </c>
      <c r="B563" s="2" t="s">
        <v>2435</v>
      </c>
      <c r="C563" s="2" t="s">
        <v>7135</v>
      </c>
      <c r="D563" s="2" t="s">
        <v>7129</v>
      </c>
      <c r="E563" t="b">
        <v>0</v>
      </c>
      <c r="F563" s="2" t="s">
        <v>1328</v>
      </c>
      <c r="G563" s="2" t="s">
        <v>7130</v>
      </c>
      <c r="H563" s="2" t="s">
        <v>6310</v>
      </c>
      <c r="I563" s="2" t="s">
        <v>6252</v>
      </c>
      <c r="J563" s="2" t="s">
        <v>6252</v>
      </c>
      <c r="K563" s="2" t="s">
        <v>6382</v>
      </c>
      <c r="L563" s="2" t="s">
        <v>7131</v>
      </c>
      <c r="M563" s="2" t="s">
        <v>7132</v>
      </c>
      <c r="N563" s="2" t="s">
        <v>7131</v>
      </c>
      <c r="O563" s="2" t="s">
        <v>7130</v>
      </c>
      <c r="P563" s="2" t="s">
        <v>2437</v>
      </c>
      <c r="Q563" s="2" t="s">
        <v>2438</v>
      </c>
      <c r="R563" s="2" t="s">
        <v>210</v>
      </c>
    </row>
    <row r="564" spans="1:18" x14ac:dyDescent="0.35">
      <c r="A564">
        <v>563</v>
      </c>
      <c r="B564" s="2" t="s">
        <v>2439</v>
      </c>
      <c r="C564" s="2" t="s">
        <v>7136</v>
      </c>
      <c r="D564" s="2" t="s">
        <v>7129</v>
      </c>
      <c r="E564" t="b">
        <v>0</v>
      </c>
      <c r="F564" s="2" t="s">
        <v>1328</v>
      </c>
      <c r="G564" s="2" t="s">
        <v>7130</v>
      </c>
      <c r="H564" s="2" t="s">
        <v>6310</v>
      </c>
      <c r="I564" s="2" t="s">
        <v>6252</v>
      </c>
      <c r="J564" s="2" t="s">
        <v>6252</v>
      </c>
      <c r="K564" s="2" t="s">
        <v>6382</v>
      </c>
      <c r="L564" s="2" t="s">
        <v>7131</v>
      </c>
      <c r="M564" s="2" t="s">
        <v>7132</v>
      </c>
      <c r="N564" s="2" t="s">
        <v>7131</v>
      </c>
      <c r="O564" s="2" t="s">
        <v>7130</v>
      </c>
      <c r="P564" s="2" t="s">
        <v>2441</v>
      </c>
      <c r="Q564" s="2" t="s">
        <v>2442</v>
      </c>
      <c r="R564" s="2" t="s">
        <v>210</v>
      </c>
    </row>
    <row r="565" spans="1:18" x14ac:dyDescent="0.35">
      <c r="A565">
        <v>564</v>
      </c>
      <c r="B565" s="2" t="s">
        <v>2443</v>
      </c>
      <c r="C565" s="2" t="s">
        <v>6349</v>
      </c>
      <c r="D565" s="2" t="s">
        <v>7137</v>
      </c>
      <c r="E565" t="b">
        <v>0</v>
      </c>
      <c r="F565" s="2" t="s">
        <v>1328</v>
      </c>
      <c r="G565" s="2" t="s">
        <v>7138</v>
      </c>
      <c r="H565" s="2" t="s">
        <v>6396</v>
      </c>
      <c r="I565" s="2" t="s">
        <v>6252</v>
      </c>
      <c r="J565" s="2" t="s">
        <v>6252</v>
      </c>
      <c r="K565" s="2" t="s">
        <v>6382</v>
      </c>
      <c r="L565" s="2" t="s">
        <v>6289</v>
      </c>
      <c r="M565" s="2" t="s">
        <v>7089</v>
      </c>
      <c r="N565" s="2" t="s">
        <v>6289</v>
      </c>
      <c r="O565" s="2" t="s">
        <v>7138</v>
      </c>
      <c r="P565" s="2" t="s">
        <v>2445</v>
      </c>
      <c r="Q565" s="2" t="s">
        <v>2446</v>
      </c>
      <c r="R565" s="2" t="s">
        <v>210</v>
      </c>
    </row>
    <row r="566" spans="1:18" x14ac:dyDescent="0.35">
      <c r="A566">
        <v>565</v>
      </c>
      <c r="B566" s="2" t="s">
        <v>2447</v>
      </c>
      <c r="C566" s="2" t="s">
        <v>7139</v>
      </c>
      <c r="D566" s="2" t="s">
        <v>7137</v>
      </c>
      <c r="E566" t="b">
        <v>0</v>
      </c>
      <c r="F566" s="2" t="s">
        <v>1328</v>
      </c>
      <c r="G566" s="2" t="s">
        <v>7138</v>
      </c>
      <c r="H566" s="2" t="s">
        <v>6396</v>
      </c>
      <c r="I566" s="2" t="s">
        <v>6252</v>
      </c>
      <c r="J566" s="2" t="s">
        <v>6252</v>
      </c>
      <c r="K566" s="2" t="s">
        <v>6382</v>
      </c>
      <c r="L566" s="2" t="s">
        <v>6289</v>
      </c>
      <c r="M566" s="2" t="s">
        <v>7089</v>
      </c>
      <c r="N566" s="2" t="s">
        <v>6289</v>
      </c>
      <c r="O566" s="2" t="s">
        <v>7138</v>
      </c>
      <c r="P566" s="2" t="s">
        <v>2449</v>
      </c>
      <c r="Q566" s="2" t="s">
        <v>2450</v>
      </c>
      <c r="R566" s="2" t="s">
        <v>210</v>
      </c>
    </row>
    <row r="567" spans="1:18" x14ac:dyDescent="0.35">
      <c r="A567">
        <v>566</v>
      </c>
      <c r="B567" s="2" t="s">
        <v>2451</v>
      </c>
      <c r="C567" s="2" t="s">
        <v>7140</v>
      </c>
      <c r="D567" s="2" t="s">
        <v>7137</v>
      </c>
      <c r="E567" t="b">
        <v>0</v>
      </c>
      <c r="F567" s="2" t="s">
        <v>1328</v>
      </c>
      <c r="G567" s="2" t="s">
        <v>7138</v>
      </c>
      <c r="H567" s="2" t="s">
        <v>6396</v>
      </c>
      <c r="I567" s="2" t="s">
        <v>6252</v>
      </c>
      <c r="J567" s="2" t="s">
        <v>6252</v>
      </c>
      <c r="K567" s="2" t="s">
        <v>6382</v>
      </c>
      <c r="L567" s="2" t="s">
        <v>6289</v>
      </c>
      <c r="M567" s="2" t="s">
        <v>7089</v>
      </c>
      <c r="N567" s="2" t="s">
        <v>6289</v>
      </c>
      <c r="O567" s="2" t="s">
        <v>7138</v>
      </c>
      <c r="P567" s="2" t="s">
        <v>2453</v>
      </c>
      <c r="Q567" s="2" t="s">
        <v>2454</v>
      </c>
      <c r="R567" s="2" t="s">
        <v>210</v>
      </c>
    </row>
    <row r="568" spans="1:18" x14ac:dyDescent="0.35">
      <c r="A568">
        <v>567</v>
      </c>
      <c r="B568" s="2" t="s">
        <v>2455</v>
      </c>
      <c r="C568" s="2" t="s">
        <v>7141</v>
      </c>
      <c r="D568" s="2" t="s">
        <v>7137</v>
      </c>
      <c r="E568" t="b">
        <v>0</v>
      </c>
      <c r="F568" s="2" t="s">
        <v>1328</v>
      </c>
      <c r="G568" s="2" t="s">
        <v>7138</v>
      </c>
      <c r="H568" s="2" t="s">
        <v>6396</v>
      </c>
      <c r="I568" s="2" t="s">
        <v>6252</v>
      </c>
      <c r="J568" s="2" t="s">
        <v>6252</v>
      </c>
      <c r="K568" s="2" t="s">
        <v>6382</v>
      </c>
      <c r="L568" s="2" t="s">
        <v>6289</v>
      </c>
      <c r="M568" s="2" t="s">
        <v>7089</v>
      </c>
      <c r="N568" s="2" t="s">
        <v>6289</v>
      </c>
      <c r="O568" s="2" t="s">
        <v>7138</v>
      </c>
      <c r="P568" s="2" t="s">
        <v>2457</v>
      </c>
      <c r="Q568" s="2" t="s">
        <v>2458</v>
      </c>
      <c r="R568" s="2" t="s">
        <v>210</v>
      </c>
    </row>
    <row r="569" spans="1:18" x14ac:dyDescent="0.35">
      <c r="A569">
        <v>568</v>
      </c>
      <c r="B569" s="2" t="s">
        <v>2459</v>
      </c>
      <c r="C569" s="2" t="s">
        <v>7142</v>
      </c>
      <c r="D569" s="2" t="s">
        <v>7137</v>
      </c>
      <c r="E569" t="b">
        <v>0</v>
      </c>
      <c r="F569" s="2" t="s">
        <v>1328</v>
      </c>
      <c r="G569" s="2" t="s">
        <v>7138</v>
      </c>
      <c r="H569" s="2" t="s">
        <v>6396</v>
      </c>
      <c r="I569" s="2" t="s">
        <v>6252</v>
      </c>
      <c r="J569" s="2" t="s">
        <v>6252</v>
      </c>
      <c r="K569" s="2" t="s">
        <v>6382</v>
      </c>
      <c r="L569" s="2" t="s">
        <v>6289</v>
      </c>
      <c r="M569" s="2" t="s">
        <v>7089</v>
      </c>
      <c r="N569" s="2" t="s">
        <v>6289</v>
      </c>
      <c r="O569" s="2" t="s">
        <v>7138</v>
      </c>
      <c r="P569" s="2" t="s">
        <v>2461</v>
      </c>
      <c r="Q569" s="2" t="s">
        <v>2462</v>
      </c>
      <c r="R569" s="2" t="s">
        <v>210</v>
      </c>
    </row>
    <row r="570" spans="1:18" x14ac:dyDescent="0.35">
      <c r="A570">
        <v>569</v>
      </c>
      <c r="B570" s="2" t="s">
        <v>2463</v>
      </c>
      <c r="C570" s="2" t="s">
        <v>7143</v>
      </c>
      <c r="D570" s="2" t="s">
        <v>7137</v>
      </c>
      <c r="E570" t="b">
        <v>0</v>
      </c>
      <c r="F570" s="2" t="s">
        <v>1328</v>
      </c>
      <c r="G570" s="2" t="s">
        <v>7138</v>
      </c>
      <c r="H570" s="2" t="s">
        <v>6396</v>
      </c>
      <c r="I570" s="2" t="s">
        <v>6252</v>
      </c>
      <c r="J570" s="2" t="s">
        <v>6252</v>
      </c>
      <c r="K570" s="2" t="s">
        <v>6382</v>
      </c>
      <c r="L570" s="2" t="s">
        <v>6289</v>
      </c>
      <c r="M570" s="2" t="s">
        <v>7089</v>
      </c>
      <c r="N570" s="2" t="s">
        <v>6289</v>
      </c>
      <c r="O570" s="2" t="s">
        <v>7138</v>
      </c>
      <c r="P570" s="2" t="s">
        <v>2465</v>
      </c>
      <c r="Q570" s="2" t="s">
        <v>2466</v>
      </c>
      <c r="R570" s="2" t="s">
        <v>210</v>
      </c>
    </row>
    <row r="571" spans="1:18" x14ac:dyDescent="0.35">
      <c r="A571">
        <v>570</v>
      </c>
      <c r="B571" s="2" t="s">
        <v>2467</v>
      </c>
      <c r="C571" s="2" t="s">
        <v>7144</v>
      </c>
      <c r="D571" s="2" t="s">
        <v>7145</v>
      </c>
      <c r="E571" t="b">
        <v>0</v>
      </c>
      <c r="F571" s="2" t="s">
        <v>1328</v>
      </c>
      <c r="G571" s="2" t="s">
        <v>7146</v>
      </c>
      <c r="H571" s="2" t="s">
        <v>6310</v>
      </c>
      <c r="I571" s="2" t="s">
        <v>6252</v>
      </c>
      <c r="J571" s="2" t="s">
        <v>6252</v>
      </c>
      <c r="K571" s="2" t="s">
        <v>6382</v>
      </c>
      <c r="L571" s="2" t="s">
        <v>7147</v>
      </c>
      <c r="M571" s="2" t="s">
        <v>7061</v>
      </c>
      <c r="N571" s="2" t="s">
        <v>7147</v>
      </c>
      <c r="O571" s="2" t="s">
        <v>7146</v>
      </c>
      <c r="P571" s="2" t="s">
        <v>2470</v>
      </c>
      <c r="Q571" s="2" t="s">
        <v>2471</v>
      </c>
      <c r="R571" s="2" t="s">
        <v>210</v>
      </c>
    </row>
    <row r="572" spans="1:18" x14ac:dyDescent="0.35">
      <c r="A572">
        <v>571</v>
      </c>
      <c r="B572" s="2" t="s">
        <v>2472</v>
      </c>
      <c r="C572" s="2" t="s">
        <v>7148</v>
      </c>
      <c r="D572" s="2" t="s">
        <v>7145</v>
      </c>
      <c r="E572" t="b">
        <v>0</v>
      </c>
      <c r="F572" s="2" t="s">
        <v>1328</v>
      </c>
      <c r="G572" s="2" t="s">
        <v>7146</v>
      </c>
      <c r="H572" s="2" t="s">
        <v>6310</v>
      </c>
      <c r="I572" s="2" t="s">
        <v>6252</v>
      </c>
      <c r="J572" s="2" t="s">
        <v>6252</v>
      </c>
      <c r="K572" s="2" t="s">
        <v>6382</v>
      </c>
      <c r="L572" s="2" t="s">
        <v>7147</v>
      </c>
      <c r="M572" s="2" t="s">
        <v>7061</v>
      </c>
      <c r="N572" s="2" t="s">
        <v>7147</v>
      </c>
      <c r="O572" s="2" t="s">
        <v>7146</v>
      </c>
      <c r="P572" s="2" t="s">
        <v>2474</v>
      </c>
      <c r="Q572" s="2" t="s">
        <v>2475</v>
      </c>
      <c r="R572" s="2" t="s">
        <v>210</v>
      </c>
    </row>
    <row r="573" spans="1:18" x14ac:dyDescent="0.35">
      <c r="A573">
        <v>572</v>
      </c>
      <c r="B573" s="2" t="s">
        <v>2476</v>
      </c>
      <c r="C573" s="2" t="s">
        <v>6317</v>
      </c>
      <c r="D573" s="2" t="s">
        <v>7145</v>
      </c>
      <c r="E573" t="b">
        <v>0</v>
      </c>
      <c r="F573" s="2" t="s">
        <v>1328</v>
      </c>
      <c r="G573" s="2" t="s">
        <v>7146</v>
      </c>
      <c r="H573" s="2" t="s">
        <v>6310</v>
      </c>
      <c r="I573" s="2" t="s">
        <v>6252</v>
      </c>
      <c r="J573" s="2" t="s">
        <v>6252</v>
      </c>
      <c r="K573" s="2" t="s">
        <v>6382</v>
      </c>
      <c r="L573" s="2" t="s">
        <v>7147</v>
      </c>
      <c r="M573" s="2" t="s">
        <v>7061</v>
      </c>
      <c r="N573" s="2" t="s">
        <v>7147</v>
      </c>
      <c r="O573" s="2" t="s">
        <v>7146</v>
      </c>
      <c r="P573" s="2" t="s">
        <v>2477</v>
      </c>
      <c r="Q573" s="2" t="s">
        <v>2478</v>
      </c>
      <c r="R573" s="2" t="s">
        <v>210</v>
      </c>
    </row>
    <row r="574" spans="1:18" x14ac:dyDescent="0.35">
      <c r="A574">
        <v>573</v>
      </c>
      <c r="B574" s="2" t="s">
        <v>2479</v>
      </c>
      <c r="C574" s="2" t="s">
        <v>7149</v>
      </c>
      <c r="D574" s="2" t="s">
        <v>7145</v>
      </c>
      <c r="E574" t="b">
        <v>0</v>
      </c>
      <c r="F574" s="2" t="s">
        <v>1328</v>
      </c>
      <c r="G574" s="2" t="s">
        <v>7146</v>
      </c>
      <c r="H574" s="2" t="s">
        <v>6310</v>
      </c>
      <c r="I574" s="2" t="s">
        <v>6252</v>
      </c>
      <c r="J574" s="2" t="s">
        <v>6252</v>
      </c>
      <c r="K574" s="2" t="s">
        <v>6382</v>
      </c>
      <c r="L574" s="2" t="s">
        <v>7147</v>
      </c>
      <c r="M574" s="2" t="s">
        <v>7061</v>
      </c>
      <c r="N574" s="2" t="s">
        <v>7147</v>
      </c>
      <c r="O574" s="2" t="s">
        <v>7146</v>
      </c>
      <c r="P574" s="2" t="s">
        <v>2481</v>
      </c>
      <c r="Q574" s="2" t="s">
        <v>2482</v>
      </c>
      <c r="R574" s="2" t="s">
        <v>210</v>
      </c>
    </row>
    <row r="575" spans="1:18" x14ac:dyDescent="0.35">
      <c r="A575">
        <v>574</v>
      </c>
      <c r="B575" s="2" t="s">
        <v>2483</v>
      </c>
      <c r="C575" s="2" t="s">
        <v>7150</v>
      </c>
      <c r="D575" s="2" t="s">
        <v>7145</v>
      </c>
      <c r="E575" t="b">
        <v>0</v>
      </c>
      <c r="F575" s="2" t="s">
        <v>1328</v>
      </c>
      <c r="G575" s="2" t="s">
        <v>7146</v>
      </c>
      <c r="H575" s="2" t="s">
        <v>6310</v>
      </c>
      <c r="I575" s="2" t="s">
        <v>6252</v>
      </c>
      <c r="J575" s="2" t="s">
        <v>6252</v>
      </c>
      <c r="K575" s="2" t="s">
        <v>6382</v>
      </c>
      <c r="L575" s="2" t="s">
        <v>7147</v>
      </c>
      <c r="M575" s="2" t="s">
        <v>7061</v>
      </c>
      <c r="N575" s="2" t="s">
        <v>7147</v>
      </c>
      <c r="O575" s="2" t="s">
        <v>7146</v>
      </c>
      <c r="P575" s="2" t="s">
        <v>2485</v>
      </c>
      <c r="Q575" s="2" t="s">
        <v>2486</v>
      </c>
      <c r="R575" s="2" t="s">
        <v>210</v>
      </c>
    </row>
    <row r="576" spans="1:18" x14ac:dyDescent="0.35">
      <c r="A576">
        <v>575</v>
      </c>
      <c r="B576" s="2" t="s">
        <v>2487</v>
      </c>
      <c r="C576" s="2" t="s">
        <v>7151</v>
      </c>
      <c r="D576" s="2" t="s">
        <v>7152</v>
      </c>
      <c r="E576" t="b">
        <v>0</v>
      </c>
      <c r="F576" s="2" t="s">
        <v>1328</v>
      </c>
      <c r="G576" s="2" t="s">
        <v>7153</v>
      </c>
      <c r="H576" s="2" t="s">
        <v>6251</v>
      </c>
      <c r="I576" s="2" t="s">
        <v>6252</v>
      </c>
      <c r="J576" s="2" t="s">
        <v>6252</v>
      </c>
      <c r="K576" s="2" t="s">
        <v>6382</v>
      </c>
      <c r="L576" s="2" t="s">
        <v>6821</v>
      </c>
      <c r="M576" s="2" t="s">
        <v>7154</v>
      </c>
      <c r="N576" s="2" t="s">
        <v>6821</v>
      </c>
      <c r="O576" s="2" t="s">
        <v>7153</v>
      </c>
      <c r="P576" s="2" t="s">
        <v>2490</v>
      </c>
      <c r="Q576" s="2" t="s">
        <v>2491</v>
      </c>
      <c r="R576" s="2" t="s">
        <v>6256</v>
      </c>
    </row>
    <row r="577" spans="1:18" x14ac:dyDescent="0.35">
      <c r="A577">
        <v>576</v>
      </c>
      <c r="B577" s="2" t="s">
        <v>2492</v>
      </c>
      <c r="C577" s="2" t="s">
        <v>6314</v>
      </c>
      <c r="D577" s="2" t="s">
        <v>7152</v>
      </c>
      <c r="E577" t="b">
        <v>0</v>
      </c>
      <c r="F577" s="2" t="s">
        <v>1328</v>
      </c>
      <c r="G577" s="2" t="s">
        <v>7153</v>
      </c>
      <c r="H577" s="2" t="s">
        <v>6251</v>
      </c>
      <c r="I577" s="2" t="s">
        <v>6252</v>
      </c>
      <c r="J577" s="2" t="s">
        <v>6252</v>
      </c>
      <c r="K577" s="2" t="s">
        <v>6382</v>
      </c>
      <c r="L577" s="2" t="s">
        <v>6821</v>
      </c>
      <c r="M577" s="2" t="s">
        <v>7154</v>
      </c>
      <c r="N577" s="2" t="s">
        <v>6821</v>
      </c>
      <c r="O577" s="2" t="s">
        <v>7153</v>
      </c>
      <c r="P577" s="2" t="s">
        <v>2493</v>
      </c>
      <c r="Q577" s="2" t="s">
        <v>2494</v>
      </c>
      <c r="R577" s="2" t="s">
        <v>6256</v>
      </c>
    </row>
    <row r="578" spans="1:18" x14ac:dyDescent="0.35">
      <c r="A578">
        <v>577</v>
      </c>
      <c r="B578" s="2" t="s">
        <v>2495</v>
      </c>
      <c r="C578" s="2" t="s">
        <v>7155</v>
      </c>
      <c r="D578" s="2" t="s">
        <v>7152</v>
      </c>
      <c r="E578" t="b">
        <v>0</v>
      </c>
      <c r="F578" s="2" t="s">
        <v>1328</v>
      </c>
      <c r="G578" s="2" t="s">
        <v>7153</v>
      </c>
      <c r="H578" s="2" t="s">
        <v>6251</v>
      </c>
      <c r="I578" s="2" t="s">
        <v>6252</v>
      </c>
      <c r="J578" s="2" t="s">
        <v>6252</v>
      </c>
      <c r="K578" s="2" t="s">
        <v>6382</v>
      </c>
      <c r="L578" s="2" t="s">
        <v>6821</v>
      </c>
      <c r="M578" s="2" t="s">
        <v>7154</v>
      </c>
      <c r="N578" s="2" t="s">
        <v>6821</v>
      </c>
      <c r="O578" s="2" t="s">
        <v>7153</v>
      </c>
      <c r="P578" s="2" t="s">
        <v>2497</v>
      </c>
      <c r="Q578" s="2" t="s">
        <v>2498</v>
      </c>
      <c r="R578" s="2" t="s">
        <v>6256</v>
      </c>
    </row>
    <row r="579" spans="1:18" x14ac:dyDescent="0.35">
      <c r="A579">
        <v>578</v>
      </c>
      <c r="B579" s="2" t="s">
        <v>2499</v>
      </c>
      <c r="C579" s="2" t="s">
        <v>6314</v>
      </c>
      <c r="D579" s="2" t="s">
        <v>7156</v>
      </c>
      <c r="E579" t="b">
        <v>0</v>
      </c>
      <c r="F579" s="2" t="s">
        <v>1328</v>
      </c>
      <c r="G579" s="2" t="s">
        <v>7157</v>
      </c>
      <c r="H579" s="2" t="s">
        <v>6310</v>
      </c>
      <c r="I579" s="2" t="s">
        <v>6252</v>
      </c>
      <c r="J579" s="2" t="s">
        <v>6252</v>
      </c>
      <c r="K579" s="2" t="s">
        <v>6382</v>
      </c>
      <c r="L579" s="2" t="s">
        <v>7158</v>
      </c>
      <c r="M579" s="2" t="s">
        <v>7036</v>
      </c>
      <c r="N579" s="2" t="s">
        <v>7158</v>
      </c>
      <c r="O579" s="2" t="s">
        <v>7157</v>
      </c>
      <c r="P579" s="2" t="s">
        <v>2501</v>
      </c>
      <c r="Q579" s="2" t="s">
        <v>2502</v>
      </c>
      <c r="R579" s="2" t="s">
        <v>210</v>
      </c>
    </row>
    <row r="580" spans="1:18" x14ac:dyDescent="0.35">
      <c r="A580">
        <v>579</v>
      </c>
      <c r="B580" s="2" t="s">
        <v>2503</v>
      </c>
      <c r="C580" s="2" t="s">
        <v>7159</v>
      </c>
      <c r="D580" s="2" t="s">
        <v>7156</v>
      </c>
      <c r="E580" t="b">
        <v>0</v>
      </c>
      <c r="F580" s="2" t="s">
        <v>1328</v>
      </c>
      <c r="G580" s="2" t="s">
        <v>7157</v>
      </c>
      <c r="H580" s="2" t="s">
        <v>6310</v>
      </c>
      <c r="I580" s="2" t="s">
        <v>6252</v>
      </c>
      <c r="J580" s="2" t="s">
        <v>6252</v>
      </c>
      <c r="K580" s="2" t="s">
        <v>6382</v>
      </c>
      <c r="L580" s="2" t="s">
        <v>7158</v>
      </c>
      <c r="M580" s="2" t="s">
        <v>7036</v>
      </c>
      <c r="N580" s="2" t="s">
        <v>7158</v>
      </c>
      <c r="O580" s="2" t="s">
        <v>7157</v>
      </c>
      <c r="P580" s="2" t="s">
        <v>2505</v>
      </c>
      <c r="Q580" s="2" t="s">
        <v>2502</v>
      </c>
      <c r="R580" s="2" t="s">
        <v>210</v>
      </c>
    </row>
    <row r="581" spans="1:18" x14ac:dyDescent="0.35">
      <c r="A581">
        <v>580</v>
      </c>
      <c r="B581" s="2" t="s">
        <v>2506</v>
      </c>
      <c r="C581" s="2" t="s">
        <v>7160</v>
      </c>
      <c r="D581" s="2" t="s">
        <v>7156</v>
      </c>
      <c r="E581" t="b">
        <v>0</v>
      </c>
      <c r="F581" s="2" t="s">
        <v>1328</v>
      </c>
      <c r="G581" s="2" t="s">
        <v>7157</v>
      </c>
      <c r="H581" s="2" t="s">
        <v>6310</v>
      </c>
      <c r="I581" s="2" t="s">
        <v>6252</v>
      </c>
      <c r="J581" s="2" t="s">
        <v>6252</v>
      </c>
      <c r="K581" s="2" t="s">
        <v>6382</v>
      </c>
      <c r="L581" s="2" t="s">
        <v>7158</v>
      </c>
      <c r="M581" s="2" t="s">
        <v>7036</v>
      </c>
      <c r="N581" s="2" t="s">
        <v>7158</v>
      </c>
      <c r="O581" s="2" t="s">
        <v>7157</v>
      </c>
      <c r="P581" s="2" t="s">
        <v>2508</v>
      </c>
      <c r="Q581" s="2" t="s">
        <v>2509</v>
      </c>
      <c r="R581" s="2" t="s">
        <v>210</v>
      </c>
    </row>
    <row r="582" spans="1:18" x14ac:dyDescent="0.35">
      <c r="A582">
        <v>581</v>
      </c>
      <c r="B582" s="2" t="s">
        <v>2510</v>
      </c>
      <c r="C582" s="2" t="s">
        <v>6314</v>
      </c>
      <c r="D582" s="2" t="s">
        <v>7161</v>
      </c>
      <c r="E582" t="b">
        <v>0</v>
      </c>
      <c r="F582" s="2" t="s">
        <v>1328</v>
      </c>
      <c r="G582" s="2" t="s">
        <v>7162</v>
      </c>
      <c r="H582" s="2" t="s">
        <v>6396</v>
      </c>
      <c r="I582" s="2" t="s">
        <v>6252</v>
      </c>
      <c r="J582" s="2" t="s">
        <v>6252</v>
      </c>
      <c r="K582" s="2" t="s">
        <v>6382</v>
      </c>
      <c r="L582" s="2" t="s">
        <v>7163</v>
      </c>
      <c r="M582" s="2" t="s">
        <v>7164</v>
      </c>
      <c r="N582" s="2" t="s">
        <v>7163</v>
      </c>
      <c r="O582" s="2" t="s">
        <v>7162</v>
      </c>
      <c r="P582" s="2" t="s">
        <v>2512</v>
      </c>
      <c r="Q582" s="2" t="s">
        <v>2513</v>
      </c>
      <c r="R582" s="2" t="s">
        <v>210</v>
      </c>
    </row>
    <row r="583" spans="1:18" x14ac:dyDescent="0.35">
      <c r="A583">
        <v>582</v>
      </c>
      <c r="B583" s="2" t="s">
        <v>2514</v>
      </c>
      <c r="C583" s="2" t="s">
        <v>7165</v>
      </c>
      <c r="D583" s="2" t="s">
        <v>7161</v>
      </c>
      <c r="E583" t="b">
        <v>0</v>
      </c>
      <c r="F583" s="2" t="s">
        <v>1328</v>
      </c>
      <c r="G583" s="2" t="s">
        <v>7162</v>
      </c>
      <c r="H583" s="2" t="s">
        <v>6396</v>
      </c>
      <c r="I583" s="2" t="s">
        <v>6252</v>
      </c>
      <c r="J583" s="2" t="s">
        <v>6252</v>
      </c>
      <c r="K583" s="2" t="s">
        <v>6382</v>
      </c>
      <c r="L583" s="2" t="s">
        <v>7163</v>
      </c>
      <c r="M583" s="2" t="s">
        <v>7164</v>
      </c>
      <c r="N583" s="2" t="s">
        <v>7163</v>
      </c>
      <c r="O583" s="2" t="s">
        <v>7162</v>
      </c>
      <c r="P583" s="2" t="s">
        <v>2516</v>
      </c>
      <c r="Q583" s="2" t="s">
        <v>2517</v>
      </c>
      <c r="R583" s="2" t="s">
        <v>210</v>
      </c>
    </row>
    <row r="584" spans="1:18" x14ac:dyDescent="0.35">
      <c r="A584">
        <v>583</v>
      </c>
      <c r="B584" s="2" t="s">
        <v>2518</v>
      </c>
      <c r="C584" s="2" t="s">
        <v>7166</v>
      </c>
      <c r="D584" s="2" t="s">
        <v>7161</v>
      </c>
      <c r="E584" t="b">
        <v>0</v>
      </c>
      <c r="F584" s="2" t="s">
        <v>1328</v>
      </c>
      <c r="G584" s="2" t="s">
        <v>7162</v>
      </c>
      <c r="H584" s="2" t="s">
        <v>6396</v>
      </c>
      <c r="I584" s="2" t="s">
        <v>6252</v>
      </c>
      <c r="J584" s="2" t="s">
        <v>6252</v>
      </c>
      <c r="K584" s="2" t="s">
        <v>6382</v>
      </c>
      <c r="L584" s="2" t="s">
        <v>7163</v>
      </c>
      <c r="M584" s="2" t="s">
        <v>7164</v>
      </c>
      <c r="N584" s="2" t="s">
        <v>7163</v>
      </c>
      <c r="O584" s="2" t="s">
        <v>7162</v>
      </c>
      <c r="P584" s="2" t="s">
        <v>2520</v>
      </c>
      <c r="Q584" s="2" t="s">
        <v>2521</v>
      </c>
      <c r="R584" s="2" t="s">
        <v>210</v>
      </c>
    </row>
    <row r="585" spans="1:18" x14ac:dyDescent="0.35">
      <c r="A585">
        <v>584</v>
      </c>
      <c r="B585" s="2" t="s">
        <v>2522</v>
      </c>
      <c r="C585" s="2" t="s">
        <v>7167</v>
      </c>
      <c r="D585" s="2" t="s">
        <v>7168</v>
      </c>
      <c r="E585" t="b">
        <v>0</v>
      </c>
      <c r="F585" s="2" t="s">
        <v>1328</v>
      </c>
      <c r="G585" s="2" t="s">
        <v>7169</v>
      </c>
      <c r="H585" s="2" t="s">
        <v>6396</v>
      </c>
      <c r="I585" s="2" t="s">
        <v>6252</v>
      </c>
      <c r="J585" s="2" t="s">
        <v>6252</v>
      </c>
      <c r="K585" s="2" t="s">
        <v>6382</v>
      </c>
      <c r="L585" s="2" t="s">
        <v>7170</v>
      </c>
      <c r="M585" s="2" t="s">
        <v>7171</v>
      </c>
      <c r="N585" s="2" t="s">
        <v>7170</v>
      </c>
      <c r="O585" s="2" t="s">
        <v>7169</v>
      </c>
      <c r="P585" s="2" t="s">
        <v>2525</v>
      </c>
      <c r="Q585" s="2" t="s">
        <v>2526</v>
      </c>
      <c r="R585" s="2" t="s">
        <v>210</v>
      </c>
    </row>
    <row r="586" spans="1:18" x14ac:dyDescent="0.35">
      <c r="A586">
        <v>585</v>
      </c>
      <c r="B586" s="2" t="s">
        <v>2527</v>
      </c>
      <c r="C586" s="2" t="s">
        <v>7172</v>
      </c>
      <c r="D586" s="2" t="s">
        <v>7168</v>
      </c>
      <c r="E586" t="b">
        <v>0</v>
      </c>
      <c r="F586" s="2" t="s">
        <v>1328</v>
      </c>
      <c r="G586" s="2" t="s">
        <v>7169</v>
      </c>
      <c r="H586" s="2" t="s">
        <v>6396</v>
      </c>
      <c r="I586" s="2" t="s">
        <v>6252</v>
      </c>
      <c r="J586" s="2" t="s">
        <v>6252</v>
      </c>
      <c r="K586" s="2" t="s">
        <v>6382</v>
      </c>
      <c r="L586" s="2" t="s">
        <v>7170</v>
      </c>
      <c r="M586" s="2" t="s">
        <v>7171</v>
      </c>
      <c r="N586" s="2" t="s">
        <v>7170</v>
      </c>
      <c r="O586" s="2" t="s">
        <v>7169</v>
      </c>
      <c r="P586" s="2" t="s">
        <v>2529</v>
      </c>
      <c r="Q586" s="2" t="s">
        <v>2530</v>
      </c>
      <c r="R586" s="2" t="s">
        <v>210</v>
      </c>
    </row>
    <row r="587" spans="1:18" x14ac:dyDescent="0.35">
      <c r="A587">
        <v>586</v>
      </c>
      <c r="B587" s="2" t="s">
        <v>2531</v>
      </c>
      <c r="C587" s="2" t="s">
        <v>6371</v>
      </c>
      <c r="D587" s="2" t="s">
        <v>7168</v>
      </c>
      <c r="E587" t="b">
        <v>0</v>
      </c>
      <c r="F587" s="2" t="s">
        <v>1328</v>
      </c>
      <c r="G587" s="2" t="s">
        <v>7169</v>
      </c>
      <c r="H587" s="2" t="s">
        <v>6396</v>
      </c>
      <c r="I587" s="2" t="s">
        <v>6252</v>
      </c>
      <c r="J587" s="2" t="s">
        <v>6252</v>
      </c>
      <c r="K587" s="2" t="s">
        <v>6382</v>
      </c>
      <c r="L587" s="2" t="s">
        <v>7170</v>
      </c>
      <c r="M587" s="2" t="s">
        <v>7171</v>
      </c>
      <c r="N587" s="2" t="s">
        <v>7170</v>
      </c>
      <c r="O587" s="2" t="s">
        <v>7169</v>
      </c>
      <c r="P587" s="2" t="s">
        <v>2532</v>
      </c>
      <c r="Q587" s="2" t="s">
        <v>2533</v>
      </c>
      <c r="R587" s="2" t="s">
        <v>210</v>
      </c>
    </row>
    <row r="588" spans="1:18" x14ac:dyDescent="0.35">
      <c r="A588">
        <v>587</v>
      </c>
      <c r="B588" s="2" t="s">
        <v>2534</v>
      </c>
      <c r="C588" s="2" t="s">
        <v>7173</v>
      </c>
      <c r="D588" s="2" t="s">
        <v>7174</v>
      </c>
      <c r="E588" t="b">
        <v>0</v>
      </c>
      <c r="F588" s="2" t="s">
        <v>1328</v>
      </c>
      <c r="G588" s="2" t="s">
        <v>7175</v>
      </c>
      <c r="H588" s="2" t="s">
        <v>6310</v>
      </c>
      <c r="I588" s="2" t="s">
        <v>6252</v>
      </c>
      <c r="J588" s="2" t="s">
        <v>6252</v>
      </c>
      <c r="K588" s="2" t="s">
        <v>6382</v>
      </c>
      <c r="L588" s="2" t="s">
        <v>6635</v>
      </c>
      <c r="M588" s="2" t="s">
        <v>7081</v>
      </c>
      <c r="N588" s="2" t="s">
        <v>6635</v>
      </c>
      <c r="O588" s="2" t="s">
        <v>7175</v>
      </c>
      <c r="P588" s="2" t="s">
        <v>2537</v>
      </c>
      <c r="Q588" s="2" t="s">
        <v>2538</v>
      </c>
      <c r="R588" s="2" t="s">
        <v>210</v>
      </c>
    </row>
    <row r="589" spans="1:18" x14ac:dyDescent="0.35">
      <c r="A589">
        <v>588</v>
      </c>
      <c r="B589" s="2" t="s">
        <v>2539</v>
      </c>
      <c r="C589" s="2" t="s">
        <v>6365</v>
      </c>
      <c r="D589" s="2" t="s">
        <v>7174</v>
      </c>
      <c r="E589" t="b">
        <v>0</v>
      </c>
      <c r="F589" s="2" t="s">
        <v>1328</v>
      </c>
      <c r="G589" s="2" t="s">
        <v>7175</v>
      </c>
      <c r="H589" s="2" t="s">
        <v>6310</v>
      </c>
      <c r="I589" s="2" t="s">
        <v>6252</v>
      </c>
      <c r="J589" s="2" t="s">
        <v>6252</v>
      </c>
      <c r="K589" s="2" t="s">
        <v>6382</v>
      </c>
      <c r="L589" s="2" t="s">
        <v>6635</v>
      </c>
      <c r="M589" s="2" t="s">
        <v>7081</v>
      </c>
      <c r="N589" s="2" t="s">
        <v>6635</v>
      </c>
      <c r="O589" s="2" t="s">
        <v>7175</v>
      </c>
      <c r="P589" s="2" t="s">
        <v>2540</v>
      </c>
      <c r="Q589" s="2" t="s">
        <v>2541</v>
      </c>
      <c r="R589" s="2" t="s">
        <v>210</v>
      </c>
    </row>
    <row r="590" spans="1:18" x14ac:dyDescent="0.35">
      <c r="A590">
        <v>589</v>
      </c>
      <c r="B590" s="2" t="s">
        <v>2542</v>
      </c>
      <c r="C590" s="2" t="s">
        <v>7176</v>
      </c>
      <c r="D590" s="2" t="s">
        <v>7174</v>
      </c>
      <c r="E590" t="b">
        <v>0</v>
      </c>
      <c r="F590" s="2" t="s">
        <v>1328</v>
      </c>
      <c r="G590" s="2" t="s">
        <v>7175</v>
      </c>
      <c r="H590" s="2" t="s">
        <v>6310</v>
      </c>
      <c r="I590" s="2" t="s">
        <v>6252</v>
      </c>
      <c r="J590" s="2" t="s">
        <v>6252</v>
      </c>
      <c r="K590" s="2" t="s">
        <v>6382</v>
      </c>
      <c r="L590" s="2" t="s">
        <v>6635</v>
      </c>
      <c r="M590" s="2" t="s">
        <v>7081</v>
      </c>
      <c r="N590" s="2" t="s">
        <v>6635</v>
      </c>
      <c r="O590" s="2" t="s">
        <v>7175</v>
      </c>
      <c r="P590" s="2" t="s">
        <v>2544</v>
      </c>
      <c r="Q590" s="2" t="s">
        <v>2545</v>
      </c>
      <c r="R590" s="2" t="s">
        <v>210</v>
      </c>
    </row>
    <row r="591" spans="1:18" x14ac:dyDescent="0.35">
      <c r="A591">
        <v>590</v>
      </c>
      <c r="B591" s="2" t="s">
        <v>2546</v>
      </c>
      <c r="C591" s="2" t="s">
        <v>7177</v>
      </c>
      <c r="D591" s="2" t="s">
        <v>7174</v>
      </c>
      <c r="E591" t="b">
        <v>0</v>
      </c>
      <c r="F591" s="2" t="s">
        <v>1328</v>
      </c>
      <c r="G591" s="2" t="s">
        <v>7175</v>
      </c>
      <c r="H591" s="2" t="s">
        <v>6310</v>
      </c>
      <c r="I591" s="2" t="s">
        <v>6252</v>
      </c>
      <c r="J591" s="2" t="s">
        <v>6252</v>
      </c>
      <c r="K591" s="2" t="s">
        <v>6382</v>
      </c>
      <c r="L591" s="2" t="s">
        <v>6635</v>
      </c>
      <c r="M591" s="2" t="s">
        <v>7081</v>
      </c>
      <c r="N591" s="2" t="s">
        <v>6635</v>
      </c>
      <c r="O591" s="2" t="s">
        <v>7175</v>
      </c>
      <c r="P591" s="2" t="s">
        <v>2548</v>
      </c>
      <c r="Q591" s="2" t="s">
        <v>2549</v>
      </c>
      <c r="R591" s="2" t="s">
        <v>210</v>
      </c>
    </row>
    <row r="592" spans="1:18" x14ac:dyDescent="0.35">
      <c r="A592">
        <v>591</v>
      </c>
      <c r="B592" s="2" t="s">
        <v>2550</v>
      </c>
      <c r="C592" s="2" t="s">
        <v>7178</v>
      </c>
      <c r="D592" s="2" t="s">
        <v>7179</v>
      </c>
      <c r="E592" t="b">
        <v>0</v>
      </c>
      <c r="F592" s="2" t="s">
        <v>1521</v>
      </c>
      <c r="G592" s="2" t="s">
        <v>7180</v>
      </c>
      <c r="H592" s="2" t="s">
        <v>6382</v>
      </c>
      <c r="I592" s="2" t="s">
        <v>6252</v>
      </c>
      <c r="J592" s="2" t="s">
        <v>6252</v>
      </c>
      <c r="K592" s="2" t="s">
        <v>6382</v>
      </c>
      <c r="L592" s="2" t="s">
        <v>7181</v>
      </c>
      <c r="M592" s="2" t="s">
        <v>7182</v>
      </c>
      <c r="N592" s="2" t="s">
        <v>7181</v>
      </c>
      <c r="O592" s="2" t="s">
        <v>7180</v>
      </c>
      <c r="P592" s="2" t="s">
        <v>2553</v>
      </c>
      <c r="Q592" s="2" t="s">
        <v>2554</v>
      </c>
      <c r="R592" s="2" t="s">
        <v>210</v>
      </c>
    </row>
    <row r="593" spans="1:18" x14ac:dyDescent="0.35">
      <c r="A593">
        <v>592</v>
      </c>
      <c r="B593" s="2" t="s">
        <v>2555</v>
      </c>
      <c r="C593" s="2" t="s">
        <v>7183</v>
      </c>
      <c r="D593" s="2" t="s">
        <v>7179</v>
      </c>
      <c r="E593" t="b">
        <v>0</v>
      </c>
      <c r="F593" s="2" t="s">
        <v>1521</v>
      </c>
      <c r="G593" s="2" t="s">
        <v>7180</v>
      </c>
      <c r="H593" s="2" t="s">
        <v>6382</v>
      </c>
      <c r="I593" s="2" t="s">
        <v>6252</v>
      </c>
      <c r="J593" s="2" t="s">
        <v>6252</v>
      </c>
      <c r="K593" s="2" t="s">
        <v>6382</v>
      </c>
      <c r="L593" s="2" t="s">
        <v>7181</v>
      </c>
      <c r="M593" s="2" t="s">
        <v>7182</v>
      </c>
      <c r="N593" s="2" t="s">
        <v>7181</v>
      </c>
      <c r="O593" s="2" t="s">
        <v>7180</v>
      </c>
      <c r="P593" s="2" t="s">
        <v>2557</v>
      </c>
      <c r="Q593" s="2" t="s">
        <v>2558</v>
      </c>
      <c r="R593" s="2" t="s">
        <v>210</v>
      </c>
    </row>
    <row r="594" spans="1:18" x14ac:dyDescent="0.35">
      <c r="A594">
        <v>593</v>
      </c>
      <c r="B594" s="2" t="s">
        <v>2559</v>
      </c>
      <c r="C594" s="2" t="s">
        <v>6444</v>
      </c>
      <c r="D594" s="2" t="s">
        <v>7179</v>
      </c>
      <c r="E594" t="b">
        <v>0</v>
      </c>
      <c r="F594" s="2" t="s">
        <v>1521</v>
      </c>
      <c r="G594" s="2" t="s">
        <v>7180</v>
      </c>
      <c r="H594" s="2" t="s">
        <v>6382</v>
      </c>
      <c r="I594" s="2" t="s">
        <v>6252</v>
      </c>
      <c r="J594" s="2" t="s">
        <v>6252</v>
      </c>
      <c r="K594" s="2" t="s">
        <v>6382</v>
      </c>
      <c r="L594" s="2" t="s">
        <v>7181</v>
      </c>
      <c r="M594" s="2" t="s">
        <v>7182</v>
      </c>
      <c r="N594" s="2" t="s">
        <v>7181</v>
      </c>
      <c r="O594" s="2" t="s">
        <v>7180</v>
      </c>
      <c r="P594" s="2" t="s">
        <v>2560</v>
      </c>
      <c r="Q594" s="2" t="s">
        <v>2561</v>
      </c>
      <c r="R594" s="2" t="s">
        <v>210</v>
      </c>
    </row>
    <row r="595" spans="1:18" x14ac:dyDescent="0.35">
      <c r="A595">
        <v>594</v>
      </c>
      <c r="B595" s="2" t="s">
        <v>2562</v>
      </c>
      <c r="C595" s="2" t="s">
        <v>7184</v>
      </c>
      <c r="D595" s="2" t="s">
        <v>7179</v>
      </c>
      <c r="E595" t="b">
        <v>0</v>
      </c>
      <c r="F595" s="2" t="s">
        <v>1521</v>
      </c>
      <c r="G595" s="2" t="s">
        <v>7180</v>
      </c>
      <c r="H595" s="2" t="s">
        <v>6382</v>
      </c>
      <c r="I595" s="2" t="s">
        <v>6252</v>
      </c>
      <c r="J595" s="2" t="s">
        <v>6252</v>
      </c>
      <c r="K595" s="2" t="s">
        <v>6382</v>
      </c>
      <c r="L595" s="2" t="s">
        <v>7181</v>
      </c>
      <c r="M595" s="2" t="s">
        <v>7182</v>
      </c>
      <c r="N595" s="2" t="s">
        <v>7181</v>
      </c>
      <c r="O595" s="2" t="s">
        <v>7180</v>
      </c>
      <c r="P595" s="2" t="s">
        <v>2564</v>
      </c>
      <c r="Q595" s="2" t="s">
        <v>2565</v>
      </c>
      <c r="R595" s="2" t="s">
        <v>210</v>
      </c>
    </row>
    <row r="596" spans="1:18" x14ac:dyDescent="0.35">
      <c r="A596">
        <v>595</v>
      </c>
      <c r="B596" s="2" t="s">
        <v>2566</v>
      </c>
      <c r="C596" s="2" t="s">
        <v>7185</v>
      </c>
      <c r="D596" s="2" t="s">
        <v>7179</v>
      </c>
      <c r="E596" t="b">
        <v>0</v>
      </c>
      <c r="F596" s="2" t="s">
        <v>1521</v>
      </c>
      <c r="G596" s="2" t="s">
        <v>7180</v>
      </c>
      <c r="H596" s="2" t="s">
        <v>6382</v>
      </c>
      <c r="I596" s="2" t="s">
        <v>6252</v>
      </c>
      <c r="J596" s="2" t="s">
        <v>6252</v>
      </c>
      <c r="K596" s="2" t="s">
        <v>6382</v>
      </c>
      <c r="L596" s="2" t="s">
        <v>7181</v>
      </c>
      <c r="M596" s="2" t="s">
        <v>7182</v>
      </c>
      <c r="N596" s="2" t="s">
        <v>7181</v>
      </c>
      <c r="O596" s="2" t="s">
        <v>7180</v>
      </c>
      <c r="P596" s="2" t="s">
        <v>2568</v>
      </c>
      <c r="Q596" s="2" t="s">
        <v>2569</v>
      </c>
      <c r="R596" s="2" t="s">
        <v>210</v>
      </c>
    </row>
    <row r="597" spans="1:18" x14ac:dyDescent="0.35">
      <c r="A597">
        <v>596</v>
      </c>
      <c r="B597" s="2" t="s">
        <v>2570</v>
      </c>
      <c r="C597" s="2" t="s">
        <v>7186</v>
      </c>
      <c r="D597" s="2" t="s">
        <v>7187</v>
      </c>
      <c r="E597" t="b">
        <v>0</v>
      </c>
      <c r="F597" s="2" t="s">
        <v>1521</v>
      </c>
      <c r="G597" s="2" t="s">
        <v>7188</v>
      </c>
      <c r="H597" s="2" t="s">
        <v>6382</v>
      </c>
      <c r="I597" s="2" t="s">
        <v>6252</v>
      </c>
      <c r="J597" s="2" t="s">
        <v>6252</v>
      </c>
      <c r="K597" s="2" t="s">
        <v>6382</v>
      </c>
      <c r="L597" s="2" t="s">
        <v>6384</v>
      </c>
      <c r="M597" s="2" t="s">
        <v>6493</v>
      </c>
      <c r="N597" s="2" t="s">
        <v>6384</v>
      </c>
      <c r="O597" s="2" t="s">
        <v>7188</v>
      </c>
      <c r="P597" s="2" t="s">
        <v>2573</v>
      </c>
      <c r="Q597" s="2" t="s">
        <v>2574</v>
      </c>
      <c r="R597" s="2" t="s">
        <v>210</v>
      </c>
    </row>
    <row r="598" spans="1:18" x14ac:dyDescent="0.35">
      <c r="A598">
        <v>597</v>
      </c>
      <c r="B598" s="2" t="s">
        <v>2575</v>
      </c>
      <c r="C598" s="2" t="s">
        <v>7189</v>
      </c>
      <c r="D598" s="2" t="s">
        <v>7187</v>
      </c>
      <c r="E598" t="b">
        <v>0</v>
      </c>
      <c r="F598" s="2" t="s">
        <v>1521</v>
      </c>
      <c r="G598" s="2" t="s">
        <v>7188</v>
      </c>
      <c r="H598" s="2" t="s">
        <v>6382</v>
      </c>
      <c r="I598" s="2" t="s">
        <v>6252</v>
      </c>
      <c r="J598" s="2" t="s">
        <v>6252</v>
      </c>
      <c r="K598" s="2" t="s">
        <v>6382</v>
      </c>
      <c r="L598" s="2" t="s">
        <v>6384</v>
      </c>
      <c r="M598" s="2" t="s">
        <v>6493</v>
      </c>
      <c r="N598" s="2" t="s">
        <v>6384</v>
      </c>
      <c r="O598" s="2" t="s">
        <v>7188</v>
      </c>
      <c r="P598" s="2" t="s">
        <v>2577</v>
      </c>
      <c r="Q598" s="2" t="s">
        <v>2578</v>
      </c>
      <c r="R598" s="2" t="s">
        <v>210</v>
      </c>
    </row>
    <row r="599" spans="1:18" x14ac:dyDescent="0.35">
      <c r="A599">
        <v>598</v>
      </c>
      <c r="B599" s="2" t="s">
        <v>2579</v>
      </c>
      <c r="C599" s="2" t="s">
        <v>7190</v>
      </c>
      <c r="D599" s="2" t="s">
        <v>7187</v>
      </c>
      <c r="E599" t="b">
        <v>0</v>
      </c>
      <c r="F599" s="2" t="s">
        <v>1521</v>
      </c>
      <c r="G599" s="2" t="s">
        <v>7188</v>
      </c>
      <c r="H599" s="2" t="s">
        <v>6382</v>
      </c>
      <c r="I599" s="2" t="s">
        <v>6252</v>
      </c>
      <c r="J599" s="2" t="s">
        <v>6252</v>
      </c>
      <c r="K599" s="2" t="s">
        <v>6382</v>
      </c>
      <c r="L599" s="2" t="s">
        <v>6384</v>
      </c>
      <c r="M599" s="2" t="s">
        <v>6493</v>
      </c>
      <c r="N599" s="2" t="s">
        <v>6384</v>
      </c>
      <c r="O599" s="2" t="s">
        <v>7188</v>
      </c>
      <c r="P599" s="2" t="s">
        <v>2581</v>
      </c>
      <c r="Q599" s="2" t="s">
        <v>2582</v>
      </c>
      <c r="R599" s="2" t="s">
        <v>210</v>
      </c>
    </row>
    <row r="600" spans="1:18" x14ac:dyDescent="0.35">
      <c r="A600">
        <v>599</v>
      </c>
      <c r="B600" s="2" t="s">
        <v>2583</v>
      </c>
      <c r="C600" s="2" t="s">
        <v>7191</v>
      </c>
      <c r="D600" s="2" t="s">
        <v>7187</v>
      </c>
      <c r="E600" t="b">
        <v>0</v>
      </c>
      <c r="F600" s="2" t="s">
        <v>1521</v>
      </c>
      <c r="G600" s="2" t="s">
        <v>7188</v>
      </c>
      <c r="H600" s="2" t="s">
        <v>6382</v>
      </c>
      <c r="I600" s="2" t="s">
        <v>6252</v>
      </c>
      <c r="J600" s="2" t="s">
        <v>6252</v>
      </c>
      <c r="K600" s="2" t="s">
        <v>6382</v>
      </c>
      <c r="L600" s="2" t="s">
        <v>6384</v>
      </c>
      <c r="M600" s="2" t="s">
        <v>6493</v>
      </c>
      <c r="N600" s="2" t="s">
        <v>6384</v>
      </c>
      <c r="O600" s="2" t="s">
        <v>7188</v>
      </c>
      <c r="P600" s="2" t="s">
        <v>2585</v>
      </c>
      <c r="Q600" s="2" t="s">
        <v>2586</v>
      </c>
      <c r="R600" s="2" t="s">
        <v>210</v>
      </c>
    </row>
    <row r="601" spans="1:18" x14ac:dyDescent="0.35">
      <c r="A601">
        <v>600</v>
      </c>
      <c r="B601" s="2" t="s">
        <v>2587</v>
      </c>
      <c r="C601" s="2" t="s">
        <v>7192</v>
      </c>
      <c r="D601" s="2" t="s">
        <v>7187</v>
      </c>
      <c r="E601" t="b">
        <v>0</v>
      </c>
      <c r="F601" s="2" t="s">
        <v>1521</v>
      </c>
      <c r="G601" s="2" t="s">
        <v>7188</v>
      </c>
      <c r="H601" s="2" t="s">
        <v>6382</v>
      </c>
      <c r="I601" s="2" t="s">
        <v>6252</v>
      </c>
      <c r="J601" s="2" t="s">
        <v>6252</v>
      </c>
      <c r="K601" s="2" t="s">
        <v>6382</v>
      </c>
      <c r="L601" s="2" t="s">
        <v>6384</v>
      </c>
      <c r="M601" s="2" t="s">
        <v>6493</v>
      </c>
      <c r="N601" s="2" t="s">
        <v>6384</v>
      </c>
      <c r="O601" s="2" t="s">
        <v>7188</v>
      </c>
      <c r="P601" s="2" t="s">
        <v>2589</v>
      </c>
      <c r="Q601" s="2" t="s">
        <v>2590</v>
      </c>
      <c r="R601" s="2" t="s">
        <v>210</v>
      </c>
    </row>
    <row r="602" spans="1:18" x14ac:dyDescent="0.35">
      <c r="A602">
        <v>601</v>
      </c>
      <c r="B602" s="2" t="s">
        <v>2591</v>
      </c>
      <c r="C602" s="2" t="s">
        <v>7193</v>
      </c>
      <c r="D602" s="2" t="s">
        <v>7187</v>
      </c>
      <c r="E602" t="b">
        <v>0</v>
      </c>
      <c r="F602" s="2" t="s">
        <v>1521</v>
      </c>
      <c r="G602" s="2" t="s">
        <v>7188</v>
      </c>
      <c r="H602" s="2" t="s">
        <v>6382</v>
      </c>
      <c r="I602" s="2" t="s">
        <v>6252</v>
      </c>
      <c r="J602" s="2" t="s">
        <v>6252</v>
      </c>
      <c r="K602" s="2" t="s">
        <v>6382</v>
      </c>
      <c r="L602" s="2" t="s">
        <v>6384</v>
      </c>
      <c r="M602" s="2" t="s">
        <v>6493</v>
      </c>
      <c r="N602" s="2" t="s">
        <v>6384</v>
      </c>
      <c r="O602" s="2" t="s">
        <v>7188</v>
      </c>
      <c r="P602" s="2" t="s">
        <v>2593</v>
      </c>
      <c r="Q602" s="2" t="s">
        <v>2594</v>
      </c>
      <c r="R602" s="2" t="s">
        <v>210</v>
      </c>
    </row>
    <row r="603" spans="1:18" x14ac:dyDescent="0.35">
      <c r="A603">
        <v>602</v>
      </c>
      <c r="B603" s="2" t="s">
        <v>2595</v>
      </c>
      <c r="C603" s="2" t="s">
        <v>7194</v>
      </c>
      <c r="D603" s="2" t="s">
        <v>7195</v>
      </c>
      <c r="E603" t="b">
        <v>0</v>
      </c>
      <c r="F603" s="2" t="s">
        <v>1521</v>
      </c>
      <c r="G603" s="2" t="s">
        <v>7196</v>
      </c>
      <c r="H603" s="2" t="s">
        <v>6382</v>
      </c>
      <c r="I603" s="2" t="s">
        <v>6252</v>
      </c>
      <c r="J603" s="2" t="s">
        <v>6252</v>
      </c>
      <c r="K603" s="2" t="s">
        <v>6382</v>
      </c>
      <c r="L603" s="2" t="s">
        <v>6592</v>
      </c>
      <c r="M603" s="2" t="s">
        <v>7197</v>
      </c>
      <c r="N603" s="2" t="s">
        <v>6592</v>
      </c>
      <c r="O603" s="2" t="s">
        <v>7196</v>
      </c>
      <c r="P603" s="2" t="s">
        <v>2598</v>
      </c>
      <c r="Q603" s="2" t="s">
        <v>2599</v>
      </c>
      <c r="R603" s="2" t="s">
        <v>210</v>
      </c>
    </row>
    <row r="604" spans="1:18" x14ac:dyDescent="0.35">
      <c r="A604">
        <v>603</v>
      </c>
      <c r="B604" s="2" t="s">
        <v>2600</v>
      </c>
      <c r="C604" s="2" t="s">
        <v>6510</v>
      </c>
      <c r="D604" s="2" t="s">
        <v>7195</v>
      </c>
      <c r="E604" t="b">
        <v>0</v>
      </c>
      <c r="F604" s="2" t="s">
        <v>1521</v>
      </c>
      <c r="G604" s="2" t="s">
        <v>7196</v>
      </c>
      <c r="H604" s="2" t="s">
        <v>6382</v>
      </c>
      <c r="I604" s="2" t="s">
        <v>6252</v>
      </c>
      <c r="J604" s="2" t="s">
        <v>6252</v>
      </c>
      <c r="K604" s="2" t="s">
        <v>6382</v>
      </c>
      <c r="L604" s="2" t="s">
        <v>6592</v>
      </c>
      <c r="M604" s="2" t="s">
        <v>7197</v>
      </c>
      <c r="N604" s="2" t="s">
        <v>6592</v>
      </c>
      <c r="O604" s="2" t="s">
        <v>7196</v>
      </c>
      <c r="P604" s="2" t="s">
        <v>2601</v>
      </c>
      <c r="Q604" s="2" t="s">
        <v>2602</v>
      </c>
      <c r="R604" s="2" t="s">
        <v>210</v>
      </c>
    </row>
    <row r="605" spans="1:18" x14ac:dyDescent="0.35">
      <c r="A605">
        <v>604</v>
      </c>
      <c r="B605" s="2" t="s">
        <v>2603</v>
      </c>
      <c r="C605" s="2" t="s">
        <v>7198</v>
      </c>
      <c r="D605" s="2" t="s">
        <v>7195</v>
      </c>
      <c r="E605" t="b">
        <v>0</v>
      </c>
      <c r="F605" s="2" t="s">
        <v>1521</v>
      </c>
      <c r="G605" s="2" t="s">
        <v>7196</v>
      </c>
      <c r="H605" s="2" t="s">
        <v>6382</v>
      </c>
      <c r="I605" s="2" t="s">
        <v>6252</v>
      </c>
      <c r="J605" s="2" t="s">
        <v>6252</v>
      </c>
      <c r="K605" s="2" t="s">
        <v>6382</v>
      </c>
      <c r="L605" s="2" t="s">
        <v>6592</v>
      </c>
      <c r="M605" s="2" t="s">
        <v>7197</v>
      </c>
      <c r="N605" s="2" t="s">
        <v>6592</v>
      </c>
      <c r="O605" s="2" t="s">
        <v>7196</v>
      </c>
      <c r="P605" s="2" t="s">
        <v>2605</v>
      </c>
      <c r="Q605" s="2" t="s">
        <v>2606</v>
      </c>
      <c r="R605" s="2" t="s">
        <v>210</v>
      </c>
    </row>
    <row r="606" spans="1:18" x14ac:dyDescent="0.35">
      <c r="A606">
        <v>605</v>
      </c>
      <c r="B606" s="2" t="s">
        <v>2607</v>
      </c>
      <c r="C606" s="2" t="s">
        <v>7199</v>
      </c>
      <c r="D606" s="2" t="s">
        <v>7195</v>
      </c>
      <c r="E606" t="b">
        <v>0</v>
      </c>
      <c r="F606" s="2" t="s">
        <v>1521</v>
      </c>
      <c r="G606" s="2" t="s">
        <v>7196</v>
      </c>
      <c r="H606" s="2" t="s">
        <v>6382</v>
      </c>
      <c r="I606" s="2" t="s">
        <v>6252</v>
      </c>
      <c r="J606" s="2" t="s">
        <v>6252</v>
      </c>
      <c r="K606" s="2" t="s">
        <v>6382</v>
      </c>
      <c r="L606" s="2" t="s">
        <v>6592</v>
      </c>
      <c r="M606" s="2" t="s">
        <v>7197</v>
      </c>
      <c r="N606" s="2" t="s">
        <v>6592</v>
      </c>
      <c r="O606" s="2" t="s">
        <v>7196</v>
      </c>
      <c r="P606" s="2" t="s">
        <v>2609</v>
      </c>
      <c r="Q606" s="2" t="s">
        <v>2610</v>
      </c>
      <c r="R606" s="2" t="s">
        <v>210</v>
      </c>
    </row>
    <row r="607" spans="1:18" x14ac:dyDescent="0.35">
      <c r="A607">
        <v>606</v>
      </c>
      <c r="B607" s="2" t="s">
        <v>2611</v>
      </c>
      <c r="C607" s="2" t="s">
        <v>7200</v>
      </c>
      <c r="D607" s="2" t="s">
        <v>7195</v>
      </c>
      <c r="E607" t="b">
        <v>0</v>
      </c>
      <c r="F607" s="2" t="s">
        <v>1521</v>
      </c>
      <c r="G607" s="2" t="s">
        <v>7196</v>
      </c>
      <c r="H607" s="2" t="s">
        <v>6382</v>
      </c>
      <c r="I607" s="2" t="s">
        <v>6252</v>
      </c>
      <c r="J607" s="2" t="s">
        <v>6252</v>
      </c>
      <c r="K607" s="2" t="s">
        <v>6382</v>
      </c>
      <c r="L607" s="2" t="s">
        <v>6592</v>
      </c>
      <c r="M607" s="2" t="s">
        <v>7197</v>
      </c>
      <c r="N607" s="2" t="s">
        <v>6592</v>
      </c>
      <c r="O607" s="2" t="s">
        <v>7196</v>
      </c>
      <c r="P607" s="2" t="s">
        <v>2613</v>
      </c>
      <c r="Q607" s="2" t="s">
        <v>2614</v>
      </c>
      <c r="R607" s="2" t="s">
        <v>210</v>
      </c>
    </row>
    <row r="608" spans="1:18" x14ac:dyDescent="0.35">
      <c r="A608">
        <v>607</v>
      </c>
      <c r="B608" s="2" t="s">
        <v>2615</v>
      </c>
      <c r="C608" s="2" t="s">
        <v>7201</v>
      </c>
      <c r="D608" s="2" t="s">
        <v>7195</v>
      </c>
      <c r="E608" t="b">
        <v>0</v>
      </c>
      <c r="F608" s="2" t="s">
        <v>1521</v>
      </c>
      <c r="G608" s="2" t="s">
        <v>7196</v>
      </c>
      <c r="H608" s="2" t="s">
        <v>6382</v>
      </c>
      <c r="I608" s="2" t="s">
        <v>6252</v>
      </c>
      <c r="J608" s="2" t="s">
        <v>6252</v>
      </c>
      <c r="K608" s="2" t="s">
        <v>6382</v>
      </c>
      <c r="L608" s="2" t="s">
        <v>6592</v>
      </c>
      <c r="M608" s="2" t="s">
        <v>7197</v>
      </c>
      <c r="N608" s="2" t="s">
        <v>6592</v>
      </c>
      <c r="O608" s="2" t="s">
        <v>7196</v>
      </c>
      <c r="P608" s="2" t="s">
        <v>2617</v>
      </c>
      <c r="Q608" s="2" t="s">
        <v>2618</v>
      </c>
      <c r="R608" s="2" t="s">
        <v>210</v>
      </c>
    </row>
    <row r="609" spans="1:18" x14ac:dyDescent="0.35">
      <c r="A609">
        <v>608</v>
      </c>
      <c r="B609" s="2" t="s">
        <v>2619</v>
      </c>
      <c r="C609" s="2" t="s">
        <v>7202</v>
      </c>
      <c r="D609" s="2" t="s">
        <v>7203</v>
      </c>
      <c r="E609" t="b">
        <v>0</v>
      </c>
      <c r="F609" s="2" t="s">
        <v>1521</v>
      </c>
      <c r="G609" s="2" t="s">
        <v>7204</v>
      </c>
      <c r="H609" s="2" t="s">
        <v>6382</v>
      </c>
      <c r="I609" s="2" t="s">
        <v>6252</v>
      </c>
      <c r="J609" s="2" t="s">
        <v>6252</v>
      </c>
      <c r="K609" s="2" t="s">
        <v>6382</v>
      </c>
      <c r="L609" s="2" t="s">
        <v>6271</v>
      </c>
      <c r="M609" s="2" t="s">
        <v>7205</v>
      </c>
      <c r="N609" s="2" t="s">
        <v>6271</v>
      </c>
      <c r="O609" s="2" t="s">
        <v>7204</v>
      </c>
      <c r="P609" s="2" t="s">
        <v>2622</v>
      </c>
      <c r="Q609" s="2" t="s">
        <v>2623</v>
      </c>
      <c r="R609" s="2" t="s">
        <v>210</v>
      </c>
    </row>
    <row r="610" spans="1:18" x14ac:dyDescent="0.35">
      <c r="A610">
        <v>609</v>
      </c>
      <c r="B610" s="2" t="s">
        <v>2624</v>
      </c>
      <c r="C610" s="2" t="s">
        <v>7206</v>
      </c>
      <c r="D610" s="2" t="s">
        <v>7203</v>
      </c>
      <c r="E610" t="b">
        <v>0</v>
      </c>
      <c r="F610" s="2" t="s">
        <v>1521</v>
      </c>
      <c r="G610" s="2" t="s">
        <v>7204</v>
      </c>
      <c r="H610" s="2" t="s">
        <v>6382</v>
      </c>
      <c r="I610" s="2" t="s">
        <v>6252</v>
      </c>
      <c r="J610" s="2" t="s">
        <v>6252</v>
      </c>
      <c r="K610" s="2" t="s">
        <v>6382</v>
      </c>
      <c r="L610" s="2" t="s">
        <v>6271</v>
      </c>
      <c r="M610" s="2" t="s">
        <v>7205</v>
      </c>
      <c r="N610" s="2" t="s">
        <v>6271</v>
      </c>
      <c r="O610" s="2" t="s">
        <v>7204</v>
      </c>
      <c r="P610" s="2" t="s">
        <v>2626</v>
      </c>
      <c r="Q610" s="2" t="s">
        <v>2627</v>
      </c>
      <c r="R610" s="2" t="s">
        <v>210</v>
      </c>
    </row>
    <row r="611" spans="1:18" x14ac:dyDescent="0.35">
      <c r="A611">
        <v>610</v>
      </c>
      <c r="B611" s="2" t="s">
        <v>2628</v>
      </c>
      <c r="C611" s="2" t="s">
        <v>7207</v>
      </c>
      <c r="D611" s="2" t="s">
        <v>7203</v>
      </c>
      <c r="E611" t="b">
        <v>0</v>
      </c>
      <c r="F611" s="2" t="s">
        <v>1521</v>
      </c>
      <c r="G611" s="2" t="s">
        <v>7204</v>
      </c>
      <c r="H611" s="2" t="s">
        <v>6382</v>
      </c>
      <c r="I611" s="2" t="s">
        <v>6252</v>
      </c>
      <c r="J611" s="2" t="s">
        <v>6252</v>
      </c>
      <c r="K611" s="2" t="s">
        <v>6382</v>
      </c>
      <c r="L611" s="2" t="s">
        <v>6271</v>
      </c>
      <c r="M611" s="2" t="s">
        <v>7205</v>
      </c>
      <c r="N611" s="2" t="s">
        <v>6271</v>
      </c>
      <c r="O611" s="2" t="s">
        <v>7204</v>
      </c>
      <c r="P611" s="2" t="s">
        <v>2630</v>
      </c>
      <c r="Q611" s="2" t="s">
        <v>2631</v>
      </c>
      <c r="R611" s="2" t="s">
        <v>210</v>
      </c>
    </row>
    <row r="612" spans="1:18" x14ac:dyDescent="0.35">
      <c r="A612">
        <v>611</v>
      </c>
      <c r="B612" s="2" t="s">
        <v>2632</v>
      </c>
      <c r="C612" s="2" t="s">
        <v>7208</v>
      </c>
      <c r="D612" s="2" t="s">
        <v>7203</v>
      </c>
      <c r="E612" t="b">
        <v>0</v>
      </c>
      <c r="F612" s="2" t="s">
        <v>1521</v>
      </c>
      <c r="G612" s="2" t="s">
        <v>7204</v>
      </c>
      <c r="H612" s="2" t="s">
        <v>6382</v>
      </c>
      <c r="I612" s="2" t="s">
        <v>6252</v>
      </c>
      <c r="J612" s="2" t="s">
        <v>6252</v>
      </c>
      <c r="K612" s="2" t="s">
        <v>6382</v>
      </c>
      <c r="L612" s="2" t="s">
        <v>6271</v>
      </c>
      <c r="M612" s="2" t="s">
        <v>7205</v>
      </c>
      <c r="N612" s="2" t="s">
        <v>6271</v>
      </c>
      <c r="O612" s="2" t="s">
        <v>7204</v>
      </c>
      <c r="P612" s="2" t="s">
        <v>2634</v>
      </c>
      <c r="Q612" s="2" t="s">
        <v>2635</v>
      </c>
      <c r="R612" s="2" t="s">
        <v>210</v>
      </c>
    </row>
    <row r="613" spans="1:18" x14ac:dyDescent="0.35">
      <c r="A613">
        <v>612</v>
      </c>
      <c r="B613" s="2" t="s">
        <v>2636</v>
      </c>
      <c r="C613" s="2" t="s">
        <v>7209</v>
      </c>
      <c r="D613" s="2" t="s">
        <v>7210</v>
      </c>
      <c r="E613" t="b">
        <v>0</v>
      </c>
      <c r="F613" s="2" t="s">
        <v>1521</v>
      </c>
      <c r="G613" s="2" t="s">
        <v>7211</v>
      </c>
      <c r="H613" s="2" t="s">
        <v>6382</v>
      </c>
      <c r="I613" s="2" t="s">
        <v>6252</v>
      </c>
      <c r="J613" s="2" t="s">
        <v>6252</v>
      </c>
      <c r="K613" s="2" t="s">
        <v>6382</v>
      </c>
      <c r="L613" s="2" t="s">
        <v>7212</v>
      </c>
      <c r="M613" s="2" t="s">
        <v>6550</v>
      </c>
      <c r="N613" s="2" t="s">
        <v>7212</v>
      </c>
      <c r="O613" s="2" t="s">
        <v>7211</v>
      </c>
      <c r="P613" s="2" t="s">
        <v>2639</v>
      </c>
      <c r="Q613" s="2" t="s">
        <v>2640</v>
      </c>
      <c r="R613" s="2" t="s">
        <v>210</v>
      </c>
    </row>
    <row r="614" spans="1:18" x14ac:dyDescent="0.35">
      <c r="A614">
        <v>613</v>
      </c>
      <c r="B614" s="2" t="s">
        <v>2641</v>
      </c>
      <c r="C614" s="2" t="s">
        <v>7213</v>
      </c>
      <c r="D614" s="2" t="s">
        <v>7210</v>
      </c>
      <c r="E614" t="b">
        <v>0</v>
      </c>
      <c r="F614" s="2" t="s">
        <v>1521</v>
      </c>
      <c r="G614" s="2" t="s">
        <v>7211</v>
      </c>
      <c r="H614" s="2" t="s">
        <v>6382</v>
      </c>
      <c r="I614" s="2" t="s">
        <v>6252</v>
      </c>
      <c r="J614" s="2" t="s">
        <v>6252</v>
      </c>
      <c r="K614" s="2" t="s">
        <v>6382</v>
      </c>
      <c r="L614" s="2" t="s">
        <v>7212</v>
      </c>
      <c r="M614" s="2" t="s">
        <v>6550</v>
      </c>
      <c r="N614" s="2" t="s">
        <v>7212</v>
      </c>
      <c r="O614" s="2" t="s">
        <v>7211</v>
      </c>
      <c r="P614" s="2" t="s">
        <v>2643</v>
      </c>
      <c r="Q614" s="2" t="s">
        <v>2644</v>
      </c>
      <c r="R614" s="2" t="s">
        <v>210</v>
      </c>
    </row>
    <row r="615" spans="1:18" x14ac:dyDescent="0.35">
      <c r="A615">
        <v>614</v>
      </c>
      <c r="B615" s="2" t="s">
        <v>2645</v>
      </c>
      <c r="C615" s="2" t="s">
        <v>7214</v>
      </c>
      <c r="D615" s="2" t="s">
        <v>7210</v>
      </c>
      <c r="E615" t="b">
        <v>0</v>
      </c>
      <c r="F615" s="2" t="s">
        <v>1521</v>
      </c>
      <c r="G615" s="2" t="s">
        <v>7211</v>
      </c>
      <c r="H615" s="2" t="s">
        <v>6382</v>
      </c>
      <c r="I615" s="2" t="s">
        <v>6252</v>
      </c>
      <c r="J615" s="2" t="s">
        <v>6252</v>
      </c>
      <c r="K615" s="2" t="s">
        <v>6382</v>
      </c>
      <c r="L615" s="2" t="s">
        <v>7212</v>
      </c>
      <c r="M615" s="2" t="s">
        <v>6550</v>
      </c>
      <c r="N615" s="2" t="s">
        <v>7212</v>
      </c>
      <c r="O615" s="2" t="s">
        <v>7211</v>
      </c>
      <c r="P615" s="2" t="s">
        <v>2647</v>
      </c>
      <c r="Q615" s="2" t="s">
        <v>2648</v>
      </c>
      <c r="R615" s="2" t="s">
        <v>210</v>
      </c>
    </row>
    <row r="616" spans="1:18" x14ac:dyDescent="0.35">
      <c r="A616">
        <v>615</v>
      </c>
      <c r="B616" s="2" t="s">
        <v>2649</v>
      </c>
      <c r="C616" s="2" t="s">
        <v>6365</v>
      </c>
      <c r="D616" s="2" t="s">
        <v>7215</v>
      </c>
      <c r="E616" t="b">
        <v>0</v>
      </c>
      <c r="F616" s="2" t="s">
        <v>1521</v>
      </c>
      <c r="G616" s="2" t="s">
        <v>7216</v>
      </c>
      <c r="H616" s="2" t="s">
        <v>6382</v>
      </c>
      <c r="I616" s="2" t="s">
        <v>6252</v>
      </c>
      <c r="J616" s="2" t="s">
        <v>6252</v>
      </c>
      <c r="K616" s="2" t="s">
        <v>6382</v>
      </c>
      <c r="L616" s="2" t="s">
        <v>7217</v>
      </c>
      <c r="M616" s="2" t="s">
        <v>6568</v>
      </c>
      <c r="N616" s="2" t="s">
        <v>7217</v>
      </c>
      <c r="O616" s="2" t="s">
        <v>7216</v>
      </c>
      <c r="P616" s="2" t="s">
        <v>2651</v>
      </c>
      <c r="Q616" s="2" t="s">
        <v>2652</v>
      </c>
      <c r="R616" s="2" t="s">
        <v>210</v>
      </c>
    </row>
    <row r="617" spans="1:18" x14ac:dyDescent="0.35">
      <c r="A617">
        <v>616</v>
      </c>
      <c r="B617" s="2" t="s">
        <v>2653</v>
      </c>
      <c r="C617" s="2" t="s">
        <v>6315</v>
      </c>
      <c r="D617" s="2" t="s">
        <v>7215</v>
      </c>
      <c r="E617" t="b">
        <v>0</v>
      </c>
      <c r="F617" s="2" t="s">
        <v>1521</v>
      </c>
      <c r="G617" s="2" t="s">
        <v>7216</v>
      </c>
      <c r="H617" s="2" t="s">
        <v>6382</v>
      </c>
      <c r="I617" s="2" t="s">
        <v>6252</v>
      </c>
      <c r="J617" s="2" t="s">
        <v>6252</v>
      </c>
      <c r="K617" s="2" t="s">
        <v>6382</v>
      </c>
      <c r="L617" s="2" t="s">
        <v>7217</v>
      </c>
      <c r="M617" s="2" t="s">
        <v>6568</v>
      </c>
      <c r="N617" s="2" t="s">
        <v>7217</v>
      </c>
      <c r="O617" s="2" t="s">
        <v>7216</v>
      </c>
      <c r="P617" s="2" t="s">
        <v>2654</v>
      </c>
      <c r="Q617" s="2" t="s">
        <v>2655</v>
      </c>
      <c r="R617" s="2" t="s">
        <v>210</v>
      </c>
    </row>
    <row r="618" spans="1:18" x14ac:dyDescent="0.35">
      <c r="A618">
        <v>617</v>
      </c>
      <c r="B618" s="2" t="s">
        <v>2656</v>
      </c>
      <c r="C618" s="2" t="s">
        <v>7218</v>
      </c>
      <c r="D618" s="2" t="s">
        <v>7215</v>
      </c>
      <c r="E618" t="b">
        <v>0</v>
      </c>
      <c r="F618" s="2" t="s">
        <v>1521</v>
      </c>
      <c r="G618" s="2" t="s">
        <v>7216</v>
      </c>
      <c r="H618" s="2" t="s">
        <v>6382</v>
      </c>
      <c r="I618" s="2" t="s">
        <v>6252</v>
      </c>
      <c r="J618" s="2" t="s">
        <v>6252</v>
      </c>
      <c r="K618" s="2" t="s">
        <v>6382</v>
      </c>
      <c r="L618" s="2" t="s">
        <v>7217</v>
      </c>
      <c r="M618" s="2" t="s">
        <v>6568</v>
      </c>
      <c r="N618" s="2" t="s">
        <v>7217</v>
      </c>
      <c r="O618" s="2" t="s">
        <v>7216</v>
      </c>
      <c r="P618" s="2" t="s">
        <v>2658</v>
      </c>
      <c r="Q618" s="2" t="s">
        <v>2659</v>
      </c>
      <c r="R618" s="2" t="s">
        <v>210</v>
      </c>
    </row>
    <row r="619" spans="1:18" x14ac:dyDescent="0.35">
      <c r="A619">
        <v>618</v>
      </c>
      <c r="B619" s="2" t="s">
        <v>2660</v>
      </c>
      <c r="C619" s="2" t="s">
        <v>7219</v>
      </c>
      <c r="D619" s="2" t="s">
        <v>7220</v>
      </c>
      <c r="E619" t="b">
        <v>0</v>
      </c>
      <c r="F619" s="2" t="s">
        <v>1521</v>
      </c>
      <c r="G619" s="2" t="s">
        <v>7221</v>
      </c>
      <c r="H619" s="2" t="s">
        <v>6382</v>
      </c>
      <c r="I619" s="2" t="s">
        <v>6252</v>
      </c>
      <c r="J619" s="2" t="s">
        <v>6252</v>
      </c>
      <c r="K619" s="2" t="s">
        <v>6382</v>
      </c>
      <c r="L619" s="2" t="s">
        <v>7222</v>
      </c>
      <c r="M619" s="2" t="s">
        <v>7053</v>
      </c>
      <c r="N619" s="2" t="s">
        <v>7222</v>
      </c>
      <c r="O619" s="2" t="s">
        <v>7221</v>
      </c>
      <c r="P619" s="2" t="s">
        <v>2663</v>
      </c>
      <c r="Q619" s="2" t="s">
        <v>2664</v>
      </c>
      <c r="R619" s="2" t="s">
        <v>210</v>
      </c>
    </row>
    <row r="620" spans="1:18" x14ac:dyDescent="0.35">
      <c r="A620">
        <v>619</v>
      </c>
      <c r="B620" s="2" t="s">
        <v>2665</v>
      </c>
      <c r="C620" s="2" t="s">
        <v>7223</v>
      </c>
      <c r="D620" s="2" t="s">
        <v>7220</v>
      </c>
      <c r="E620" t="b">
        <v>0</v>
      </c>
      <c r="F620" s="2" t="s">
        <v>1521</v>
      </c>
      <c r="G620" s="2" t="s">
        <v>7221</v>
      </c>
      <c r="H620" s="2" t="s">
        <v>6382</v>
      </c>
      <c r="I620" s="2" t="s">
        <v>6252</v>
      </c>
      <c r="J620" s="2" t="s">
        <v>6252</v>
      </c>
      <c r="K620" s="2" t="s">
        <v>6382</v>
      </c>
      <c r="L620" s="2" t="s">
        <v>7222</v>
      </c>
      <c r="M620" s="2" t="s">
        <v>7053</v>
      </c>
      <c r="N620" s="2" t="s">
        <v>7222</v>
      </c>
      <c r="O620" s="2" t="s">
        <v>7221</v>
      </c>
      <c r="P620" s="2" t="s">
        <v>2667</v>
      </c>
      <c r="Q620" s="2" t="s">
        <v>2668</v>
      </c>
      <c r="R620" s="2" t="s">
        <v>210</v>
      </c>
    </row>
    <row r="621" spans="1:18" x14ac:dyDescent="0.35">
      <c r="A621">
        <v>620</v>
      </c>
      <c r="B621" s="2" t="s">
        <v>2669</v>
      </c>
      <c r="C621" s="2" t="s">
        <v>7224</v>
      </c>
      <c r="D621" s="2" t="s">
        <v>7220</v>
      </c>
      <c r="E621" t="b">
        <v>0</v>
      </c>
      <c r="F621" s="2" t="s">
        <v>1521</v>
      </c>
      <c r="G621" s="2" t="s">
        <v>7221</v>
      </c>
      <c r="H621" s="2" t="s">
        <v>6382</v>
      </c>
      <c r="I621" s="2" t="s">
        <v>6252</v>
      </c>
      <c r="J621" s="2" t="s">
        <v>6252</v>
      </c>
      <c r="K621" s="2" t="s">
        <v>6382</v>
      </c>
      <c r="L621" s="2" t="s">
        <v>7222</v>
      </c>
      <c r="M621" s="2" t="s">
        <v>7053</v>
      </c>
      <c r="N621" s="2" t="s">
        <v>7222</v>
      </c>
      <c r="O621" s="2" t="s">
        <v>7221</v>
      </c>
      <c r="P621" s="2" t="s">
        <v>2671</v>
      </c>
      <c r="Q621" s="2" t="s">
        <v>2672</v>
      </c>
      <c r="R621" s="2" t="s">
        <v>210</v>
      </c>
    </row>
    <row r="622" spans="1:18" x14ac:dyDescent="0.35">
      <c r="A622">
        <v>621</v>
      </c>
      <c r="B622" s="2" t="s">
        <v>2673</v>
      </c>
      <c r="C622" s="2" t="s">
        <v>7225</v>
      </c>
      <c r="D622" s="2" t="s">
        <v>7226</v>
      </c>
      <c r="E622" t="b">
        <v>0</v>
      </c>
      <c r="F622" s="2" t="s">
        <v>1521</v>
      </c>
      <c r="G622" s="2" t="s">
        <v>7227</v>
      </c>
      <c r="H622" s="2" t="s">
        <v>6382</v>
      </c>
      <c r="I622" s="2" t="s">
        <v>6252</v>
      </c>
      <c r="J622" s="2" t="s">
        <v>6252</v>
      </c>
      <c r="K622" s="2" t="s">
        <v>6382</v>
      </c>
      <c r="L622" s="2" t="s">
        <v>6356</v>
      </c>
      <c r="M622" s="2" t="s">
        <v>7228</v>
      </c>
      <c r="N622" s="2" t="s">
        <v>6356</v>
      </c>
      <c r="O622" s="2" t="s">
        <v>7227</v>
      </c>
      <c r="P622" s="2" t="s">
        <v>2676</v>
      </c>
      <c r="Q622" s="2" t="s">
        <v>2677</v>
      </c>
      <c r="R622" s="2" t="s">
        <v>210</v>
      </c>
    </row>
    <row r="623" spans="1:18" x14ac:dyDescent="0.35">
      <c r="A623">
        <v>622</v>
      </c>
      <c r="B623" s="2" t="s">
        <v>2678</v>
      </c>
      <c r="C623" s="2" t="s">
        <v>7229</v>
      </c>
      <c r="D623" s="2" t="s">
        <v>7226</v>
      </c>
      <c r="E623" t="b">
        <v>0</v>
      </c>
      <c r="F623" s="2" t="s">
        <v>1521</v>
      </c>
      <c r="G623" s="2" t="s">
        <v>7227</v>
      </c>
      <c r="H623" s="2" t="s">
        <v>6382</v>
      </c>
      <c r="I623" s="2" t="s">
        <v>6252</v>
      </c>
      <c r="J623" s="2" t="s">
        <v>6252</v>
      </c>
      <c r="K623" s="2" t="s">
        <v>6382</v>
      </c>
      <c r="L623" s="2" t="s">
        <v>6356</v>
      </c>
      <c r="M623" s="2" t="s">
        <v>7228</v>
      </c>
      <c r="N623" s="2" t="s">
        <v>6356</v>
      </c>
      <c r="O623" s="2" t="s">
        <v>7227</v>
      </c>
      <c r="P623" s="2" t="s">
        <v>2680</v>
      </c>
      <c r="Q623" s="2" t="s">
        <v>2681</v>
      </c>
      <c r="R623" s="2" t="s">
        <v>210</v>
      </c>
    </row>
    <row r="624" spans="1:18" x14ac:dyDescent="0.35">
      <c r="A624">
        <v>623</v>
      </c>
      <c r="B624" s="2" t="s">
        <v>2682</v>
      </c>
      <c r="C624" s="2" t="s">
        <v>7230</v>
      </c>
      <c r="D624" s="2" t="s">
        <v>7226</v>
      </c>
      <c r="E624" t="b">
        <v>0</v>
      </c>
      <c r="F624" s="2" t="s">
        <v>1521</v>
      </c>
      <c r="G624" s="2" t="s">
        <v>7227</v>
      </c>
      <c r="H624" s="2" t="s">
        <v>6382</v>
      </c>
      <c r="I624" s="2" t="s">
        <v>6252</v>
      </c>
      <c r="J624" s="2" t="s">
        <v>6252</v>
      </c>
      <c r="K624" s="2" t="s">
        <v>6382</v>
      </c>
      <c r="L624" s="2" t="s">
        <v>6356</v>
      </c>
      <c r="M624" s="2" t="s">
        <v>7228</v>
      </c>
      <c r="N624" s="2" t="s">
        <v>6356</v>
      </c>
      <c r="O624" s="2" t="s">
        <v>7227</v>
      </c>
      <c r="P624" s="2" t="s">
        <v>2684</v>
      </c>
      <c r="Q624" s="2" t="s">
        <v>2685</v>
      </c>
      <c r="R624" s="2" t="s">
        <v>210</v>
      </c>
    </row>
    <row r="625" spans="1:18" x14ac:dyDescent="0.35">
      <c r="A625">
        <v>624</v>
      </c>
      <c r="B625" s="2" t="s">
        <v>2686</v>
      </c>
      <c r="C625" s="2" t="s">
        <v>6669</v>
      </c>
      <c r="D625" s="2" t="s">
        <v>7231</v>
      </c>
      <c r="E625" t="b">
        <v>0</v>
      </c>
      <c r="F625" s="2" t="s">
        <v>1521</v>
      </c>
      <c r="G625" s="2" t="s">
        <v>7232</v>
      </c>
      <c r="H625" s="2" t="s">
        <v>6382</v>
      </c>
      <c r="I625" s="2" t="s">
        <v>6252</v>
      </c>
      <c r="J625" s="2" t="s">
        <v>6252</v>
      </c>
      <c r="K625" s="2" t="s">
        <v>6382</v>
      </c>
      <c r="L625" s="2" t="s">
        <v>7233</v>
      </c>
      <c r="M625" s="2" t="s">
        <v>6774</v>
      </c>
      <c r="N625" s="2" t="s">
        <v>7233</v>
      </c>
      <c r="O625" s="2" t="s">
        <v>7232</v>
      </c>
      <c r="P625" s="2" t="s">
        <v>2688</v>
      </c>
      <c r="Q625" s="2" t="s">
        <v>2689</v>
      </c>
      <c r="R625" s="2" t="s">
        <v>210</v>
      </c>
    </row>
    <row r="626" spans="1:18" x14ac:dyDescent="0.35">
      <c r="A626">
        <v>625</v>
      </c>
      <c r="B626" s="2" t="s">
        <v>2690</v>
      </c>
      <c r="C626" s="2" t="s">
        <v>7234</v>
      </c>
      <c r="D626" s="2" t="s">
        <v>7231</v>
      </c>
      <c r="E626" t="b">
        <v>0</v>
      </c>
      <c r="F626" s="2" t="s">
        <v>1521</v>
      </c>
      <c r="G626" s="2" t="s">
        <v>7232</v>
      </c>
      <c r="H626" s="2" t="s">
        <v>6382</v>
      </c>
      <c r="I626" s="2" t="s">
        <v>6252</v>
      </c>
      <c r="J626" s="2" t="s">
        <v>6252</v>
      </c>
      <c r="K626" s="2" t="s">
        <v>6382</v>
      </c>
      <c r="L626" s="2" t="s">
        <v>7233</v>
      </c>
      <c r="M626" s="2" t="s">
        <v>6774</v>
      </c>
      <c r="N626" s="2" t="s">
        <v>7233</v>
      </c>
      <c r="O626" s="2" t="s">
        <v>7232</v>
      </c>
      <c r="P626" s="2" t="s">
        <v>2692</v>
      </c>
      <c r="Q626" s="2" t="s">
        <v>2693</v>
      </c>
      <c r="R626" s="2" t="s">
        <v>210</v>
      </c>
    </row>
    <row r="627" spans="1:18" x14ac:dyDescent="0.35">
      <c r="A627">
        <v>626</v>
      </c>
      <c r="B627" s="2" t="s">
        <v>2694</v>
      </c>
      <c r="C627" s="2" t="s">
        <v>6290</v>
      </c>
      <c r="D627" s="2" t="s">
        <v>7231</v>
      </c>
      <c r="E627" t="b">
        <v>0</v>
      </c>
      <c r="F627" s="2" t="s">
        <v>1521</v>
      </c>
      <c r="G627" s="2" t="s">
        <v>7232</v>
      </c>
      <c r="H627" s="2" t="s">
        <v>6382</v>
      </c>
      <c r="I627" s="2" t="s">
        <v>6252</v>
      </c>
      <c r="J627" s="2" t="s">
        <v>6252</v>
      </c>
      <c r="K627" s="2" t="s">
        <v>6382</v>
      </c>
      <c r="L627" s="2" t="s">
        <v>7233</v>
      </c>
      <c r="M627" s="2" t="s">
        <v>6774</v>
      </c>
      <c r="N627" s="2" t="s">
        <v>7233</v>
      </c>
      <c r="O627" s="2" t="s">
        <v>7232</v>
      </c>
      <c r="P627" s="2" t="s">
        <v>2695</v>
      </c>
      <c r="Q627" s="2" t="s">
        <v>2696</v>
      </c>
      <c r="R627" s="2" t="s">
        <v>210</v>
      </c>
    </row>
    <row r="628" spans="1:18" x14ac:dyDescent="0.35">
      <c r="A628">
        <v>627</v>
      </c>
      <c r="B628" s="2" t="s">
        <v>2697</v>
      </c>
      <c r="C628" s="2" t="s">
        <v>7235</v>
      </c>
      <c r="D628" s="2" t="s">
        <v>7236</v>
      </c>
      <c r="E628" t="b">
        <v>0</v>
      </c>
      <c r="F628" s="2" t="s">
        <v>1521</v>
      </c>
      <c r="G628" s="2" t="s">
        <v>7237</v>
      </c>
      <c r="H628" s="2" t="s">
        <v>6382</v>
      </c>
      <c r="I628" s="2" t="s">
        <v>6252</v>
      </c>
      <c r="J628" s="2" t="s">
        <v>6252</v>
      </c>
      <c r="K628" s="2" t="s">
        <v>6382</v>
      </c>
      <c r="L628" s="2" t="s">
        <v>6300</v>
      </c>
      <c r="M628" s="2" t="s">
        <v>6425</v>
      </c>
      <c r="N628" s="2" t="s">
        <v>6300</v>
      </c>
      <c r="O628" s="2" t="s">
        <v>7237</v>
      </c>
      <c r="P628" s="2" t="s">
        <v>2700</v>
      </c>
      <c r="Q628" s="2" t="s">
        <v>2701</v>
      </c>
      <c r="R628" s="2" t="s">
        <v>210</v>
      </c>
    </row>
    <row r="629" spans="1:18" x14ac:dyDescent="0.35">
      <c r="A629">
        <v>628</v>
      </c>
      <c r="B629" s="2" t="s">
        <v>2702</v>
      </c>
      <c r="C629" s="2" t="s">
        <v>7238</v>
      </c>
      <c r="D629" s="2" t="s">
        <v>7236</v>
      </c>
      <c r="E629" t="b">
        <v>0</v>
      </c>
      <c r="F629" s="2" t="s">
        <v>1521</v>
      </c>
      <c r="G629" s="2" t="s">
        <v>7237</v>
      </c>
      <c r="H629" s="2" t="s">
        <v>6382</v>
      </c>
      <c r="I629" s="2" t="s">
        <v>6252</v>
      </c>
      <c r="J629" s="2" t="s">
        <v>6252</v>
      </c>
      <c r="K629" s="2" t="s">
        <v>6382</v>
      </c>
      <c r="L629" s="2" t="s">
        <v>6300</v>
      </c>
      <c r="M629" s="2" t="s">
        <v>6425</v>
      </c>
      <c r="N629" s="2" t="s">
        <v>6300</v>
      </c>
      <c r="O629" s="2" t="s">
        <v>7237</v>
      </c>
      <c r="P629" s="2" t="s">
        <v>2704</v>
      </c>
      <c r="Q629" s="2" t="s">
        <v>2705</v>
      </c>
      <c r="R629" s="2" t="s">
        <v>210</v>
      </c>
    </row>
    <row r="630" spans="1:18" x14ac:dyDescent="0.35">
      <c r="A630">
        <v>629</v>
      </c>
      <c r="B630" s="2" t="s">
        <v>2706</v>
      </c>
      <c r="C630" s="2" t="s">
        <v>7239</v>
      </c>
      <c r="D630" s="2" t="s">
        <v>7236</v>
      </c>
      <c r="E630" t="b">
        <v>0</v>
      </c>
      <c r="F630" s="2" t="s">
        <v>1521</v>
      </c>
      <c r="G630" s="2" t="s">
        <v>7237</v>
      </c>
      <c r="H630" s="2" t="s">
        <v>6382</v>
      </c>
      <c r="I630" s="2" t="s">
        <v>6252</v>
      </c>
      <c r="J630" s="2" t="s">
        <v>6252</v>
      </c>
      <c r="K630" s="2" t="s">
        <v>6382</v>
      </c>
      <c r="L630" s="2" t="s">
        <v>6300</v>
      </c>
      <c r="M630" s="2" t="s">
        <v>6425</v>
      </c>
      <c r="N630" s="2" t="s">
        <v>6300</v>
      </c>
      <c r="O630" s="2" t="s">
        <v>7237</v>
      </c>
      <c r="P630" s="2" t="s">
        <v>2708</v>
      </c>
      <c r="Q630" s="2" t="s">
        <v>2709</v>
      </c>
      <c r="R630" s="2" t="s">
        <v>210</v>
      </c>
    </row>
    <row r="631" spans="1:18" x14ac:dyDescent="0.35">
      <c r="A631">
        <v>630</v>
      </c>
      <c r="B631" s="2" t="s">
        <v>2710</v>
      </c>
      <c r="C631" s="2" t="s">
        <v>7240</v>
      </c>
      <c r="D631" s="2" t="s">
        <v>7241</v>
      </c>
      <c r="E631" t="b">
        <v>0</v>
      </c>
      <c r="F631" s="2" t="s">
        <v>1521</v>
      </c>
      <c r="G631" s="2" t="s">
        <v>7242</v>
      </c>
      <c r="H631" s="2" t="s">
        <v>6382</v>
      </c>
      <c r="I631" s="2" t="s">
        <v>6252</v>
      </c>
      <c r="J631" s="2" t="s">
        <v>6252</v>
      </c>
      <c r="K631" s="2" t="s">
        <v>6382</v>
      </c>
      <c r="L631" s="2" t="s">
        <v>6426</v>
      </c>
      <c r="M631" s="2" t="s">
        <v>7243</v>
      </c>
      <c r="N631" s="2" t="s">
        <v>6426</v>
      </c>
      <c r="O631" s="2" t="s">
        <v>7242</v>
      </c>
      <c r="P631" s="2" t="s">
        <v>2713</v>
      </c>
      <c r="Q631" s="2" t="s">
        <v>2714</v>
      </c>
      <c r="R631" s="2" t="s">
        <v>210</v>
      </c>
    </row>
    <row r="632" spans="1:18" x14ac:dyDescent="0.35">
      <c r="A632">
        <v>631</v>
      </c>
      <c r="B632" s="2" t="s">
        <v>2715</v>
      </c>
      <c r="C632" s="2" t="s">
        <v>7244</v>
      </c>
      <c r="D632" s="2" t="s">
        <v>7241</v>
      </c>
      <c r="E632" t="b">
        <v>0</v>
      </c>
      <c r="F632" s="2" t="s">
        <v>1521</v>
      </c>
      <c r="G632" s="2" t="s">
        <v>7242</v>
      </c>
      <c r="H632" s="2" t="s">
        <v>6382</v>
      </c>
      <c r="I632" s="2" t="s">
        <v>6252</v>
      </c>
      <c r="J632" s="2" t="s">
        <v>6252</v>
      </c>
      <c r="K632" s="2" t="s">
        <v>6382</v>
      </c>
      <c r="L632" s="2" t="s">
        <v>6426</v>
      </c>
      <c r="M632" s="2" t="s">
        <v>7243</v>
      </c>
      <c r="N632" s="2" t="s">
        <v>6426</v>
      </c>
      <c r="O632" s="2" t="s">
        <v>7242</v>
      </c>
      <c r="P632" s="2" t="s">
        <v>2717</v>
      </c>
      <c r="Q632" s="2" t="s">
        <v>2718</v>
      </c>
      <c r="R632" s="2" t="s">
        <v>210</v>
      </c>
    </row>
    <row r="633" spans="1:18" x14ac:dyDescent="0.35">
      <c r="A633">
        <v>632</v>
      </c>
      <c r="B633" s="2" t="s">
        <v>2719</v>
      </c>
      <c r="C633" s="2" t="s">
        <v>7245</v>
      </c>
      <c r="D633" s="2" t="s">
        <v>7241</v>
      </c>
      <c r="E633" t="b">
        <v>0</v>
      </c>
      <c r="F633" s="2" t="s">
        <v>1521</v>
      </c>
      <c r="G633" s="2" t="s">
        <v>7242</v>
      </c>
      <c r="H633" s="2" t="s">
        <v>6382</v>
      </c>
      <c r="I633" s="2" t="s">
        <v>6252</v>
      </c>
      <c r="J633" s="2" t="s">
        <v>6252</v>
      </c>
      <c r="K633" s="2" t="s">
        <v>6382</v>
      </c>
      <c r="L633" s="2" t="s">
        <v>6426</v>
      </c>
      <c r="M633" s="2" t="s">
        <v>7243</v>
      </c>
      <c r="N633" s="2" t="s">
        <v>6426</v>
      </c>
      <c r="O633" s="2" t="s">
        <v>7242</v>
      </c>
      <c r="P633" s="2" t="s">
        <v>2721</v>
      </c>
      <c r="Q633" s="2" t="s">
        <v>2722</v>
      </c>
      <c r="R633" s="2" t="s">
        <v>210</v>
      </c>
    </row>
    <row r="634" spans="1:18" x14ac:dyDescent="0.35">
      <c r="A634">
        <v>633</v>
      </c>
      <c r="B634" s="2" t="s">
        <v>2723</v>
      </c>
      <c r="C634" s="2" t="s">
        <v>7246</v>
      </c>
      <c r="D634" s="2" t="s">
        <v>7241</v>
      </c>
      <c r="E634" t="b">
        <v>0</v>
      </c>
      <c r="F634" s="2" t="s">
        <v>1521</v>
      </c>
      <c r="G634" s="2" t="s">
        <v>7242</v>
      </c>
      <c r="H634" s="2" t="s">
        <v>6382</v>
      </c>
      <c r="I634" s="2" t="s">
        <v>6252</v>
      </c>
      <c r="J634" s="2" t="s">
        <v>6252</v>
      </c>
      <c r="K634" s="2" t="s">
        <v>6382</v>
      </c>
      <c r="L634" s="2" t="s">
        <v>6426</v>
      </c>
      <c r="M634" s="2" t="s">
        <v>7243</v>
      </c>
      <c r="N634" s="2" t="s">
        <v>6426</v>
      </c>
      <c r="O634" s="2" t="s">
        <v>7242</v>
      </c>
      <c r="P634" s="2" t="s">
        <v>2725</v>
      </c>
      <c r="Q634" s="2" t="s">
        <v>2726</v>
      </c>
      <c r="R634" s="2" t="s">
        <v>210</v>
      </c>
    </row>
    <row r="635" spans="1:18" x14ac:dyDescent="0.35">
      <c r="A635">
        <v>634</v>
      </c>
      <c r="B635" s="2" t="s">
        <v>2727</v>
      </c>
      <c r="C635" s="2" t="s">
        <v>7247</v>
      </c>
      <c r="D635" s="2" t="s">
        <v>7248</v>
      </c>
      <c r="E635" t="b">
        <v>0</v>
      </c>
      <c r="F635" s="2" t="s">
        <v>1521</v>
      </c>
      <c r="G635" s="2" t="s">
        <v>7249</v>
      </c>
      <c r="H635" s="2" t="s">
        <v>6382</v>
      </c>
      <c r="I635" s="2" t="s">
        <v>6252</v>
      </c>
      <c r="J635" s="2" t="s">
        <v>6252</v>
      </c>
      <c r="K635" s="2" t="s">
        <v>6382</v>
      </c>
      <c r="L635" s="2" t="s">
        <v>7250</v>
      </c>
      <c r="M635" s="2" t="s">
        <v>7251</v>
      </c>
      <c r="N635" s="2" t="s">
        <v>7250</v>
      </c>
      <c r="O635" s="2" t="s">
        <v>7249</v>
      </c>
      <c r="P635" s="2" t="s">
        <v>2730</v>
      </c>
      <c r="Q635" s="2" t="s">
        <v>2731</v>
      </c>
      <c r="R635" s="2" t="s">
        <v>210</v>
      </c>
    </row>
    <row r="636" spans="1:18" x14ac:dyDescent="0.35">
      <c r="A636">
        <v>635</v>
      </c>
      <c r="B636" s="2" t="s">
        <v>2732</v>
      </c>
      <c r="C636" s="2" t="s">
        <v>6371</v>
      </c>
      <c r="D636" s="2" t="s">
        <v>7248</v>
      </c>
      <c r="E636" t="b">
        <v>0</v>
      </c>
      <c r="F636" s="2" t="s">
        <v>1521</v>
      </c>
      <c r="G636" s="2" t="s">
        <v>7249</v>
      </c>
      <c r="H636" s="2" t="s">
        <v>6382</v>
      </c>
      <c r="I636" s="2" t="s">
        <v>6252</v>
      </c>
      <c r="J636" s="2" t="s">
        <v>6252</v>
      </c>
      <c r="K636" s="2" t="s">
        <v>6382</v>
      </c>
      <c r="L636" s="2" t="s">
        <v>7250</v>
      </c>
      <c r="M636" s="2" t="s">
        <v>7251</v>
      </c>
      <c r="N636" s="2" t="s">
        <v>7250</v>
      </c>
      <c r="O636" s="2" t="s">
        <v>7249</v>
      </c>
      <c r="P636" s="2" t="s">
        <v>2733</v>
      </c>
      <c r="Q636" s="2" t="s">
        <v>2734</v>
      </c>
      <c r="R636" s="2" t="s">
        <v>210</v>
      </c>
    </row>
    <row r="637" spans="1:18" x14ac:dyDescent="0.35">
      <c r="A637">
        <v>636</v>
      </c>
      <c r="B637" s="2" t="s">
        <v>2735</v>
      </c>
      <c r="C637" s="2" t="s">
        <v>7252</v>
      </c>
      <c r="D637" s="2" t="s">
        <v>7248</v>
      </c>
      <c r="E637" t="b">
        <v>0</v>
      </c>
      <c r="F637" s="2" t="s">
        <v>1521</v>
      </c>
      <c r="G637" s="2" t="s">
        <v>7249</v>
      </c>
      <c r="H637" s="2" t="s">
        <v>6382</v>
      </c>
      <c r="I637" s="2" t="s">
        <v>6252</v>
      </c>
      <c r="J637" s="2" t="s">
        <v>6252</v>
      </c>
      <c r="K637" s="2" t="s">
        <v>6382</v>
      </c>
      <c r="L637" s="2" t="s">
        <v>7250</v>
      </c>
      <c r="M637" s="2" t="s">
        <v>7251</v>
      </c>
      <c r="N637" s="2" t="s">
        <v>7250</v>
      </c>
      <c r="O637" s="2" t="s">
        <v>7249</v>
      </c>
      <c r="P637" s="2" t="s">
        <v>2737</v>
      </c>
      <c r="Q637" s="2" t="s">
        <v>2738</v>
      </c>
      <c r="R637" s="2" t="s">
        <v>210</v>
      </c>
    </row>
    <row r="638" spans="1:18" x14ac:dyDescent="0.35">
      <c r="A638">
        <v>637</v>
      </c>
      <c r="B638" s="2" t="s">
        <v>2739</v>
      </c>
      <c r="C638" s="2" t="s">
        <v>7253</v>
      </c>
      <c r="D638" s="2" t="s">
        <v>7254</v>
      </c>
      <c r="E638" t="b">
        <v>0</v>
      </c>
      <c r="F638" s="2" t="s">
        <v>1946</v>
      </c>
      <c r="G638" s="2" t="s">
        <v>7255</v>
      </c>
      <c r="H638" s="2" t="s">
        <v>6382</v>
      </c>
      <c r="I638" s="2" t="s">
        <v>6252</v>
      </c>
      <c r="J638" s="2" t="s">
        <v>6252</v>
      </c>
      <c r="K638" s="2" t="s">
        <v>6382</v>
      </c>
      <c r="L638" s="2" t="s">
        <v>6775</v>
      </c>
      <c r="M638" s="2" t="s">
        <v>6469</v>
      </c>
      <c r="N638" s="2" t="s">
        <v>6775</v>
      </c>
      <c r="O638" s="2" t="s">
        <v>7255</v>
      </c>
      <c r="P638" s="2" t="s">
        <v>2742</v>
      </c>
      <c r="Q638" s="2" t="s">
        <v>2743</v>
      </c>
      <c r="R638" s="2" t="s">
        <v>210</v>
      </c>
    </row>
    <row r="639" spans="1:18" x14ac:dyDescent="0.35">
      <c r="A639">
        <v>638</v>
      </c>
      <c r="B639" s="2" t="s">
        <v>2744</v>
      </c>
      <c r="C639" s="2" t="s">
        <v>6371</v>
      </c>
      <c r="D639" s="2" t="s">
        <v>7254</v>
      </c>
      <c r="E639" t="b">
        <v>0</v>
      </c>
      <c r="F639" s="2" t="s">
        <v>1946</v>
      </c>
      <c r="G639" s="2" t="s">
        <v>7255</v>
      </c>
      <c r="H639" s="2" t="s">
        <v>6382</v>
      </c>
      <c r="I639" s="2" t="s">
        <v>6252</v>
      </c>
      <c r="J639" s="2" t="s">
        <v>6252</v>
      </c>
      <c r="K639" s="2" t="s">
        <v>6382</v>
      </c>
      <c r="L639" s="2" t="s">
        <v>6775</v>
      </c>
      <c r="M639" s="2" t="s">
        <v>6469</v>
      </c>
      <c r="N639" s="2" t="s">
        <v>6775</v>
      </c>
      <c r="O639" s="2" t="s">
        <v>7255</v>
      </c>
      <c r="P639" s="2" t="s">
        <v>2745</v>
      </c>
      <c r="Q639" s="2" t="s">
        <v>2746</v>
      </c>
      <c r="R639" s="2" t="s">
        <v>210</v>
      </c>
    </row>
    <row r="640" spans="1:18" x14ac:dyDescent="0.35">
      <c r="A640">
        <v>639</v>
      </c>
      <c r="B640" s="2" t="s">
        <v>2747</v>
      </c>
      <c r="C640" s="2" t="s">
        <v>7256</v>
      </c>
      <c r="D640" s="2" t="s">
        <v>7254</v>
      </c>
      <c r="E640" t="b">
        <v>0</v>
      </c>
      <c r="F640" s="2" t="s">
        <v>1946</v>
      </c>
      <c r="G640" s="2" t="s">
        <v>7255</v>
      </c>
      <c r="H640" s="2" t="s">
        <v>6382</v>
      </c>
      <c r="I640" s="2" t="s">
        <v>6252</v>
      </c>
      <c r="J640" s="2" t="s">
        <v>6252</v>
      </c>
      <c r="K640" s="2" t="s">
        <v>6382</v>
      </c>
      <c r="L640" s="2" t="s">
        <v>6775</v>
      </c>
      <c r="M640" s="2" t="s">
        <v>6469</v>
      </c>
      <c r="N640" s="2" t="s">
        <v>6775</v>
      </c>
      <c r="O640" s="2" t="s">
        <v>7255</v>
      </c>
      <c r="P640" s="2" t="s">
        <v>2749</v>
      </c>
      <c r="Q640" s="2" t="s">
        <v>2750</v>
      </c>
      <c r="R640" s="2" t="s">
        <v>210</v>
      </c>
    </row>
    <row r="641" spans="1:18" x14ac:dyDescent="0.35">
      <c r="A641">
        <v>640</v>
      </c>
      <c r="B641" s="2" t="s">
        <v>2751</v>
      </c>
      <c r="C641" s="2" t="s">
        <v>7257</v>
      </c>
      <c r="D641" s="2" t="s">
        <v>7258</v>
      </c>
      <c r="E641" t="b">
        <v>0</v>
      </c>
      <c r="F641" s="2" t="s">
        <v>1328</v>
      </c>
      <c r="G641" s="2" t="s">
        <v>7259</v>
      </c>
      <c r="H641" s="2" t="s">
        <v>6251</v>
      </c>
      <c r="I641" s="2" t="s">
        <v>6252</v>
      </c>
      <c r="J641" s="2" t="s">
        <v>6252</v>
      </c>
      <c r="K641" s="2" t="s">
        <v>6382</v>
      </c>
      <c r="L641" s="2" t="s">
        <v>6312</v>
      </c>
      <c r="M641" s="2" t="s">
        <v>6653</v>
      </c>
      <c r="N641" s="2" t="s">
        <v>6312</v>
      </c>
      <c r="O641" s="2" t="s">
        <v>7259</v>
      </c>
      <c r="P641" s="2" t="s">
        <v>2754</v>
      </c>
      <c r="Q641" s="2" t="s">
        <v>2755</v>
      </c>
      <c r="R641" s="2" t="s">
        <v>6256</v>
      </c>
    </row>
    <row r="642" spans="1:18" x14ac:dyDescent="0.35">
      <c r="A642">
        <v>641</v>
      </c>
      <c r="B642" s="2" t="s">
        <v>2756</v>
      </c>
      <c r="C642" s="2" t="s">
        <v>7260</v>
      </c>
      <c r="D642" s="2" t="s">
        <v>7258</v>
      </c>
      <c r="E642" t="b">
        <v>0</v>
      </c>
      <c r="F642" s="2" t="s">
        <v>1328</v>
      </c>
      <c r="G642" s="2" t="s">
        <v>7259</v>
      </c>
      <c r="H642" s="2" t="s">
        <v>6251</v>
      </c>
      <c r="I642" s="2" t="s">
        <v>6252</v>
      </c>
      <c r="J642" s="2" t="s">
        <v>6252</v>
      </c>
      <c r="K642" s="2" t="s">
        <v>6382</v>
      </c>
      <c r="L642" s="2" t="s">
        <v>6312</v>
      </c>
      <c r="M642" s="2" t="s">
        <v>6653</v>
      </c>
      <c r="N642" s="2" t="s">
        <v>6312</v>
      </c>
      <c r="O642" s="2" t="s">
        <v>7259</v>
      </c>
      <c r="P642" s="2" t="s">
        <v>2758</v>
      </c>
      <c r="Q642" s="2" t="s">
        <v>2759</v>
      </c>
      <c r="R642" s="2" t="s">
        <v>6256</v>
      </c>
    </row>
    <row r="643" spans="1:18" x14ac:dyDescent="0.35">
      <c r="A643">
        <v>642</v>
      </c>
      <c r="B643" s="2" t="s">
        <v>2760</v>
      </c>
      <c r="C643" s="2" t="s">
        <v>7261</v>
      </c>
      <c r="D643" s="2" t="s">
        <v>7258</v>
      </c>
      <c r="E643" t="b">
        <v>0</v>
      </c>
      <c r="F643" s="2" t="s">
        <v>1328</v>
      </c>
      <c r="G643" s="2" t="s">
        <v>7259</v>
      </c>
      <c r="H643" s="2" t="s">
        <v>6251</v>
      </c>
      <c r="I643" s="2" t="s">
        <v>6252</v>
      </c>
      <c r="J643" s="2" t="s">
        <v>6252</v>
      </c>
      <c r="K643" s="2" t="s">
        <v>6382</v>
      </c>
      <c r="L643" s="2" t="s">
        <v>6312</v>
      </c>
      <c r="M643" s="2" t="s">
        <v>6653</v>
      </c>
      <c r="N643" s="2" t="s">
        <v>6312</v>
      </c>
      <c r="O643" s="2" t="s">
        <v>7259</v>
      </c>
      <c r="P643" s="2" t="s">
        <v>2762</v>
      </c>
      <c r="Q643" s="2" t="s">
        <v>2763</v>
      </c>
      <c r="R643" s="2" t="s">
        <v>6256</v>
      </c>
    </row>
    <row r="644" spans="1:18" x14ac:dyDescent="0.35">
      <c r="A644">
        <v>643</v>
      </c>
      <c r="B644" s="2" t="s">
        <v>2764</v>
      </c>
      <c r="C644" s="2" t="s">
        <v>7262</v>
      </c>
      <c r="D644" s="2" t="s">
        <v>7263</v>
      </c>
      <c r="E644" t="b">
        <v>0</v>
      </c>
      <c r="F644" s="2" t="s">
        <v>432</v>
      </c>
      <c r="G644" s="2" t="s">
        <v>7264</v>
      </c>
      <c r="H644" s="2" t="s">
        <v>6310</v>
      </c>
      <c r="I644" s="2" t="s">
        <v>6252</v>
      </c>
      <c r="J644" s="2" t="s">
        <v>6252</v>
      </c>
      <c r="K644" s="2" t="s">
        <v>6382</v>
      </c>
      <c r="L644" s="2" t="s">
        <v>6660</v>
      </c>
      <c r="M644" s="2" t="s">
        <v>7222</v>
      </c>
      <c r="N644" s="2" t="s">
        <v>6660</v>
      </c>
      <c r="O644" s="2" t="s">
        <v>7264</v>
      </c>
      <c r="P644" s="2" t="s">
        <v>2767</v>
      </c>
      <c r="Q644" s="2" t="s">
        <v>2768</v>
      </c>
      <c r="R644" s="2" t="s">
        <v>210</v>
      </c>
    </row>
    <row r="645" spans="1:18" x14ac:dyDescent="0.35">
      <c r="A645">
        <v>644</v>
      </c>
      <c r="B645" s="2" t="s">
        <v>2769</v>
      </c>
      <c r="C645" s="2" t="s">
        <v>7265</v>
      </c>
      <c r="D645" s="2" t="s">
        <v>7263</v>
      </c>
      <c r="E645" t="b">
        <v>0</v>
      </c>
      <c r="F645" s="2" t="s">
        <v>432</v>
      </c>
      <c r="G645" s="2" t="s">
        <v>7264</v>
      </c>
      <c r="H645" s="2" t="s">
        <v>6310</v>
      </c>
      <c r="I645" s="2" t="s">
        <v>6252</v>
      </c>
      <c r="J645" s="2" t="s">
        <v>6252</v>
      </c>
      <c r="K645" s="2" t="s">
        <v>6382</v>
      </c>
      <c r="L645" s="2" t="s">
        <v>6660</v>
      </c>
      <c r="M645" s="2" t="s">
        <v>7222</v>
      </c>
      <c r="N645" s="2" t="s">
        <v>6660</v>
      </c>
      <c r="O645" s="2" t="s">
        <v>7264</v>
      </c>
      <c r="P645" s="2" t="s">
        <v>2771</v>
      </c>
      <c r="Q645" s="2" t="s">
        <v>2772</v>
      </c>
      <c r="R645" s="2" t="s">
        <v>210</v>
      </c>
    </row>
    <row r="646" spans="1:18" x14ac:dyDescent="0.35">
      <c r="A646">
        <v>645</v>
      </c>
      <c r="B646" s="2" t="s">
        <v>2773</v>
      </c>
      <c r="C646" s="2" t="s">
        <v>7266</v>
      </c>
      <c r="D646" s="2" t="s">
        <v>7263</v>
      </c>
      <c r="E646" t="b">
        <v>0</v>
      </c>
      <c r="F646" s="2" t="s">
        <v>432</v>
      </c>
      <c r="G646" s="2" t="s">
        <v>7264</v>
      </c>
      <c r="H646" s="2" t="s">
        <v>6310</v>
      </c>
      <c r="I646" s="2" t="s">
        <v>6252</v>
      </c>
      <c r="J646" s="2" t="s">
        <v>6252</v>
      </c>
      <c r="K646" s="2" t="s">
        <v>6382</v>
      </c>
      <c r="L646" s="2" t="s">
        <v>6660</v>
      </c>
      <c r="M646" s="2" t="s">
        <v>7222</v>
      </c>
      <c r="N646" s="2" t="s">
        <v>6660</v>
      </c>
      <c r="O646" s="2" t="s">
        <v>7264</v>
      </c>
      <c r="P646" s="2" t="s">
        <v>2775</v>
      </c>
      <c r="Q646" s="2" t="s">
        <v>2776</v>
      </c>
      <c r="R646" s="2" t="s">
        <v>210</v>
      </c>
    </row>
    <row r="647" spans="1:18" x14ac:dyDescent="0.35">
      <c r="A647">
        <v>646</v>
      </c>
      <c r="B647" s="2" t="s">
        <v>2777</v>
      </c>
      <c r="C647" s="2" t="s">
        <v>7267</v>
      </c>
      <c r="D647" s="2" t="s">
        <v>7263</v>
      </c>
      <c r="E647" t="b">
        <v>0</v>
      </c>
      <c r="F647" s="2" t="s">
        <v>432</v>
      </c>
      <c r="G647" s="2" t="s">
        <v>7264</v>
      </c>
      <c r="H647" s="2" t="s">
        <v>6310</v>
      </c>
      <c r="I647" s="2" t="s">
        <v>6252</v>
      </c>
      <c r="J647" s="2" t="s">
        <v>6252</v>
      </c>
      <c r="K647" s="2" t="s">
        <v>6382</v>
      </c>
      <c r="L647" s="2" t="s">
        <v>6660</v>
      </c>
      <c r="M647" s="2" t="s">
        <v>7222</v>
      </c>
      <c r="N647" s="2" t="s">
        <v>6660</v>
      </c>
      <c r="O647" s="2" t="s">
        <v>7264</v>
      </c>
      <c r="P647" s="2" t="s">
        <v>2779</v>
      </c>
      <c r="Q647" s="2" t="s">
        <v>2780</v>
      </c>
      <c r="R647" s="2" t="s">
        <v>210</v>
      </c>
    </row>
    <row r="648" spans="1:18" x14ac:dyDescent="0.35">
      <c r="A648">
        <v>647</v>
      </c>
      <c r="B648" s="2" t="s">
        <v>2781</v>
      </c>
      <c r="C648" s="2" t="s">
        <v>7268</v>
      </c>
      <c r="D648" s="2" t="s">
        <v>7263</v>
      </c>
      <c r="E648" t="b">
        <v>0</v>
      </c>
      <c r="F648" s="2" t="s">
        <v>432</v>
      </c>
      <c r="G648" s="2" t="s">
        <v>7264</v>
      </c>
      <c r="H648" s="2" t="s">
        <v>6310</v>
      </c>
      <c r="I648" s="2" t="s">
        <v>6252</v>
      </c>
      <c r="J648" s="2" t="s">
        <v>6252</v>
      </c>
      <c r="K648" s="2" t="s">
        <v>6382</v>
      </c>
      <c r="L648" s="2" t="s">
        <v>6660</v>
      </c>
      <c r="M648" s="2" t="s">
        <v>7222</v>
      </c>
      <c r="N648" s="2" t="s">
        <v>6660</v>
      </c>
      <c r="O648" s="2" t="s">
        <v>7264</v>
      </c>
      <c r="P648" s="2" t="s">
        <v>2783</v>
      </c>
      <c r="Q648" s="2" t="s">
        <v>2784</v>
      </c>
      <c r="R648" s="2" t="s">
        <v>210</v>
      </c>
    </row>
    <row r="649" spans="1:18" x14ac:dyDescent="0.35">
      <c r="A649">
        <v>648</v>
      </c>
      <c r="B649" s="2" t="s">
        <v>2785</v>
      </c>
      <c r="C649" s="2" t="s">
        <v>7269</v>
      </c>
      <c r="D649" s="2" t="s">
        <v>7263</v>
      </c>
      <c r="E649" t="b">
        <v>0</v>
      </c>
      <c r="F649" s="2" t="s">
        <v>432</v>
      </c>
      <c r="G649" s="2" t="s">
        <v>7264</v>
      </c>
      <c r="H649" s="2" t="s">
        <v>6310</v>
      </c>
      <c r="I649" s="2" t="s">
        <v>6252</v>
      </c>
      <c r="J649" s="2" t="s">
        <v>6252</v>
      </c>
      <c r="K649" s="2" t="s">
        <v>6382</v>
      </c>
      <c r="L649" s="2" t="s">
        <v>6660</v>
      </c>
      <c r="M649" s="2" t="s">
        <v>7222</v>
      </c>
      <c r="N649" s="2" t="s">
        <v>6660</v>
      </c>
      <c r="O649" s="2" t="s">
        <v>7264</v>
      </c>
      <c r="P649" s="2" t="s">
        <v>2787</v>
      </c>
      <c r="Q649" s="2" t="s">
        <v>2788</v>
      </c>
      <c r="R649" s="2" t="s">
        <v>210</v>
      </c>
    </row>
    <row r="650" spans="1:18" x14ac:dyDescent="0.35">
      <c r="A650">
        <v>649</v>
      </c>
      <c r="B650" s="2" t="s">
        <v>2789</v>
      </c>
      <c r="C650" s="2" t="s">
        <v>7270</v>
      </c>
      <c r="D650" s="2" t="s">
        <v>7271</v>
      </c>
      <c r="E650" t="b">
        <v>0</v>
      </c>
      <c r="F650" s="2" t="s">
        <v>432</v>
      </c>
      <c r="G650" s="2" t="s">
        <v>7272</v>
      </c>
      <c r="H650" s="2" t="s">
        <v>6251</v>
      </c>
      <c r="I650" s="2" t="s">
        <v>6252</v>
      </c>
      <c r="J650" s="2" t="s">
        <v>6252</v>
      </c>
      <c r="K650" s="2" t="s">
        <v>6382</v>
      </c>
      <c r="L650" s="2" t="s">
        <v>7273</v>
      </c>
      <c r="M650" s="2" t="s">
        <v>7274</v>
      </c>
      <c r="N650" s="2" t="s">
        <v>7273</v>
      </c>
      <c r="O650" s="2" t="s">
        <v>7272</v>
      </c>
      <c r="P650" s="2" t="s">
        <v>2792</v>
      </c>
      <c r="Q650" s="2" t="s">
        <v>2793</v>
      </c>
      <c r="R650" s="2" t="s">
        <v>6256</v>
      </c>
    </row>
    <row r="651" spans="1:18" x14ac:dyDescent="0.35">
      <c r="A651">
        <v>650</v>
      </c>
      <c r="B651" s="2" t="s">
        <v>2794</v>
      </c>
      <c r="C651" s="2" t="s">
        <v>6314</v>
      </c>
      <c r="D651" s="2" t="s">
        <v>7271</v>
      </c>
      <c r="E651" t="b">
        <v>0</v>
      </c>
      <c r="F651" s="2" t="s">
        <v>432</v>
      </c>
      <c r="G651" s="2" t="s">
        <v>7272</v>
      </c>
      <c r="H651" s="2" t="s">
        <v>6251</v>
      </c>
      <c r="I651" s="2" t="s">
        <v>6252</v>
      </c>
      <c r="J651" s="2" t="s">
        <v>6252</v>
      </c>
      <c r="K651" s="2" t="s">
        <v>6382</v>
      </c>
      <c r="L651" s="2" t="s">
        <v>7273</v>
      </c>
      <c r="M651" s="2" t="s">
        <v>7274</v>
      </c>
      <c r="N651" s="2" t="s">
        <v>7273</v>
      </c>
      <c r="O651" s="2" t="s">
        <v>7272</v>
      </c>
      <c r="P651" s="2" t="s">
        <v>2795</v>
      </c>
      <c r="Q651" s="2" t="s">
        <v>2796</v>
      </c>
      <c r="R651" s="2" t="s">
        <v>6256</v>
      </c>
    </row>
    <row r="652" spans="1:18" x14ac:dyDescent="0.35">
      <c r="A652">
        <v>651</v>
      </c>
      <c r="B652" s="2" t="s">
        <v>2797</v>
      </c>
      <c r="C652" s="2" t="s">
        <v>7275</v>
      </c>
      <c r="D652" s="2" t="s">
        <v>7271</v>
      </c>
      <c r="E652" t="b">
        <v>0</v>
      </c>
      <c r="F652" s="2" t="s">
        <v>432</v>
      </c>
      <c r="G652" s="2" t="s">
        <v>7272</v>
      </c>
      <c r="H652" s="2" t="s">
        <v>6251</v>
      </c>
      <c r="I652" s="2" t="s">
        <v>6252</v>
      </c>
      <c r="J652" s="2" t="s">
        <v>6252</v>
      </c>
      <c r="K652" s="2" t="s">
        <v>6382</v>
      </c>
      <c r="L652" s="2" t="s">
        <v>7273</v>
      </c>
      <c r="M652" s="2" t="s">
        <v>7274</v>
      </c>
      <c r="N652" s="2" t="s">
        <v>7273</v>
      </c>
      <c r="O652" s="2" t="s">
        <v>7272</v>
      </c>
      <c r="P652" s="2" t="s">
        <v>2799</v>
      </c>
      <c r="Q652" s="2" t="s">
        <v>2800</v>
      </c>
      <c r="R652" s="2" t="s">
        <v>6256</v>
      </c>
    </row>
    <row r="653" spans="1:18" x14ac:dyDescent="0.35">
      <c r="A653">
        <v>652</v>
      </c>
      <c r="B653" s="2" t="s">
        <v>2801</v>
      </c>
      <c r="C653" s="2" t="s">
        <v>7276</v>
      </c>
      <c r="D653" s="2" t="s">
        <v>7271</v>
      </c>
      <c r="E653" t="b">
        <v>0</v>
      </c>
      <c r="F653" s="2" t="s">
        <v>432</v>
      </c>
      <c r="G653" s="2" t="s">
        <v>7272</v>
      </c>
      <c r="H653" s="2" t="s">
        <v>6251</v>
      </c>
      <c r="I653" s="2" t="s">
        <v>6252</v>
      </c>
      <c r="J653" s="2" t="s">
        <v>6252</v>
      </c>
      <c r="K653" s="2" t="s">
        <v>6382</v>
      </c>
      <c r="L653" s="2" t="s">
        <v>7273</v>
      </c>
      <c r="M653" s="2" t="s">
        <v>7274</v>
      </c>
      <c r="N653" s="2" t="s">
        <v>7273</v>
      </c>
      <c r="O653" s="2" t="s">
        <v>7272</v>
      </c>
      <c r="P653" s="2" t="s">
        <v>2803</v>
      </c>
      <c r="Q653" s="2" t="s">
        <v>2804</v>
      </c>
      <c r="R653" s="2" t="s">
        <v>6256</v>
      </c>
    </row>
    <row r="654" spans="1:18" x14ac:dyDescent="0.35">
      <c r="A654">
        <v>653</v>
      </c>
      <c r="B654" s="2" t="s">
        <v>2805</v>
      </c>
      <c r="C654" s="2" t="s">
        <v>7277</v>
      </c>
      <c r="D654" s="2" t="s">
        <v>7271</v>
      </c>
      <c r="E654" t="b">
        <v>0</v>
      </c>
      <c r="F654" s="2" t="s">
        <v>432</v>
      </c>
      <c r="G654" s="2" t="s">
        <v>7272</v>
      </c>
      <c r="H654" s="2" t="s">
        <v>6251</v>
      </c>
      <c r="I654" s="2" t="s">
        <v>6252</v>
      </c>
      <c r="J654" s="2" t="s">
        <v>6252</v>
      </c>
      <c r="K654" s="2" t="s">
        <v>6382</v>
      </c>
      <c r="L654" s="2" t="s">
        <v>7273</v>
      </c>
      <c r="M654" s="2" t="s">
        <v>7274</v>
      </c>
      <c r="N654" s="2" t="s">
        <v>7273</v>
      </c>
      <c r="O654" s="2" t="s">
        <v>7272</v>
      </c>
      <c r="P654" s="2" t="s">
        <v>2807</v>
      </c>
      <c r="Q654" s="2" t="s">
        <v>2808</v>
      </c>
      <c r="R654" s="2" t="s">
        <v>6256</v>
      </c>
    </row>
    <row r="655" spans="1:18" x14ac:dyDescent="0.35">
      <c r="A655">
        <v>654</v>
      </c>
      <c r="B655" s="2" t="s">
        <v>2809</v>
      </c>
      <c r="C655" s="2" t="s">
        <v>6371</v>
      </c>
      <c r="D655" s="2" t="s">
        <v>7278</v>
      </c>
      <c r="E655" t="b">
        <v>1</v>
      </c>
      <c r="F655" s="2" t="s">
        <v>432</v>
      </c>
      <c r="G655" s="2" t="s">
        <v>7279</v>
      </c>
      <c r="H655" s="2" t="s">
        <v>6310</v>
      </c>
      <c r="I655" s="2" t="s">
        <v>6252</v>
      </c>
      <c r="J655" s="2" t="s">
        <v>6252</v>
      </c>
      <c r="K655" s="2" t="s">
        <v>98</v>
      </c>
      <c r="L655" s="2" t="s">
        <v>6673</v>
      </c>
      <c r="M655" s="2" t="s">
        <v>7280</v>
      </c>
      <c r="N655" s="2" t="s">
        <v>6673</v>
      </c>
      <c r="O655" s="2" t="s">
        <v>7279</v>
      </c>
      <c r="P655" s="2" t="s">
        <v>2811</v>
      </c>
      <c r="Q655" s="2" t="s">
        <v>2812</v>
      </c>
      <c r="R655" s="2" t="s">
        <v>98</v>
      </c>
    </row>
    <row r="656" spans="1:18" x14ac:dyDescent="0.35">
      <c r="A656">
        <v>655</v>
      </c>
      <c r="B656" s="2" t="s">
        <v>2813</v>
      </c>
      <c r="C656" s="2" t="s">
        <v>7281</v>
      </c>
      <c r="D656" s="2" t="s">
        <v>7278</v>
      </c>
      <c r="E656" t="b">
        <v>1</v>
      </c>
      <c r="F656" s="2" t="s">
        <v>432</v>
      </c>
      <c r="G656" s="2" t="s">
        <v>7279</v>
      </c>
      <c r="H656" s="2" t="s">
        <v>6310</v>
      </c>
      <c r="I656" s="2" t="s">
        <v>6252</v>
      </c>
      <c r="J656" s="2" t="s">
        <v>6252</v>
      </c>
      <c r="K656" s="2" t="s">
        <v>98</v>
      </c>
      <c r="L656" s="2" t="s">
        <v>6673</v>
      </c>
      <c r="M656" s="2" t="s">
        <v>7280</v>
      </c>
      <c r="N656" s="2" t="s">
        <v>6673</v>
      </c>
      <c r="O656" s="2" t="s">
        <v>7279</v>
      </c>
      <c r="P656" s="2" t="s">
        <v>2815</v>
      </c>
      <c r="Q656" s="2" t="s">
        <v>2816</v>
      </c>
      <c r="R656" s="2" t="s">
        <v>98</v>
      </c>
    </row>
    <row r="657" spans="1:18" x14ac:dyDescent="0.35">
      <c r="A657">
        <v>656</v>
      </c>
      <c r="B657" s="2" t="s">
        <v>2817</v>
      </c>
      <c r="C657" s="2" t="s">
        <v>7282</v>
      </c>
      <c r="D657" s="2" t="s">
        <v>7278</v>
      </c>
      <c r="E657" t="b">
        <v>1</v>
      </c>
      <c r="F657" s="2" t="s">
        <v>432</v>
      </c>
      <c r="G657" s="2" t="s">
        <v>7279</v>
      </c>
      <c r="H657" s="2" t="s">
        <v>6310</v>
      </c>
      <c r="I657" s="2" t="s">
        <v>6252</v>
      </c>
      <c r="J657" s="2" t="s">
        <v>6252</v>
      </c>
      <c r="K657" s="2" t="s">
        <v>98</v>
      </c>
      <c r="L657" s="2" t="s">
        <v>6673</v>
      </c>
      <c r="M657" s="2" t="s">
        <v>7280</v>
      </c>
      <c r="N657" s="2" t="s">
        <v>6673</v>
      </c>
      <c r="O657" s="2" t="s">
        <v>7279</v>
      </c>
      <c r="P657" s="2" t="s">
        <v>2819</v>
      </c>
      <c r="Q657" s="2" t="s">
        <v>2820</v>
      </c>
      <c r="R657" s="2" t="s">
        <v>98</v>
      </c>
    </row>
    <row r="658" spans="1:18" x14ac:dyDescent="0.35">
      <c r="A658">
        <v>657</v>
      </c>
      <c r="B658" s="2" t="s">
        <v>2821</v>
      </c>
      <c r="C658" s="2" t="s">
        <v>7283</v>
      </c>
      <c r="D658" s="2" t="s">
        <v>7278</v>
      </c>
      <c r="E658" t="b">
        <v>1</v>
      </c>
      <c r="F658" s="2" t="s">
        <v>432</v>
      </c>
      <c r="G658" s="2" t="s">
        <v>7279</v>
      </c>
      <c r="H658" s="2" t="s">
        <v>6310</v>
      </c>
      <c r="I658" s="2" t="s">
        <v>6252</v>
      </c>
      <c r="J658" s="2" t="s">
        <v>6252</v>
      </c>
      <c r="K658" s="2" t="s">
        <v>98</v>
      </c>
      <c r="L658" s="2" t="s">
        <v>6673</v>
      </c>
      <c r="M658" s="2" t="s">
        <v>7280</v>
      </c>
      <c r="N658" s="2" t="s">
        <v>6673</v>
      </c>
      <c r="O658" s="2" t="s">
        <v>7279</v>
      </c>
      <c r="P658" s="2" t="s">
        <v>2823</v>
      </c>
      <c r="Q658" s="2" t="s">
        <v>2824</v>
      </c>
      <c r="R658" s="2" t="s">
        <v>98</v>
      </c>
    </row>
    <row r="659" spans="1:18" x14ac:dyDescent="0.35">
      <c r="A659">
        <v>658</v>
      </c>
      <c r="B659" s="2" t="s">
        <v>2825</v>
      </c>
      <c r="C659" s="2" t="s">
        <v>7284</v>
      </c>
      <c r="D659" s="2" t="s">
        <v>7278</v>
      </c>
      <c r="E659" t="b">
        <v>1</v>
      </c>
      <c r="F659" s="2" t="s">
        <v>432</v>
      </c>
      <c r="G659" s="2" t="s">
        <v>7279</v>
      </c>
      <c r="H659" s="2" t="s">
        <v>6310</v>
      </c>
      <c r="I659" s="2" t="s">
        <v>6252</v>
      </c>
      <c r="J659" s="2" t="s">
        <v>6252</v>
      </c>
      <c r="K659" s="2" t="s">
        <v>98</v>
      </c>
      <c r="L659" s="2" t="s">
        <v>6673</v>
      </c>
      <c r="M659" s="2" t="s">
        <v>7280</v>
      </c>
      <c r="N659" s="2" t="s">
        <v>6673</v>
      </c>
      <c r="O659" s="2" t="s">
        <v>7279</v>
      </c>
      <c r="P659" s="2" t="s">
        <v>2827</v>
      </c>
      <c r="Q659" s="2" t="s">
        <v>2828</v>
      </c>
      <c r="R659" s="2" t="s">
        <v>98</v>
      </c>
    </row>
    <row r="660" spans="1:18" x14ac:dyDescent="0.35">
      <c r="A660">
        <v>659</v>
      </c>
      <c r="B660" s="2" t="s">
        <v>2829</v>
      </c>
      <c r="C660" s="2" t="s">
        <v>7285</v>
      </c>
      <c r="D660" s="2" t="s">
        <v>7278</v>
      </c>
      <c r="E660" t="b">
        <v>1</v>
      </c>
      <c r="F660" s="2" t="s">
        <v>432</v>
      </c>
      <c r="G660" s="2" t="s">
        <v>7279</v>
      </c>
      <c r="H660" s="2" t="s">
        <v>6310</v>
      </c>
      <c r="I660" s="2" t="s">
        <v>6252</v>
      </c>
      <c r="J660" s="2" t="s">
        <v>6252</v>
      </c>
      <c r="K660" s="2" t="s">
        <v>98</v>
      </c>
      <c r="L660" s="2" t="s">
        <v>6673</v>
      </c>
      <c r="M660" s="2" t="s">
        <v>7280</v>
      </c>
      <c r="N660" s="2" t="s">
        <v>6673</v>
      </c>
      <c r="O660" s="2" t="s">
        <v>7279</v>
      </c>
      <c r="P660" s="2" t="s">
        <v>2831</v>
      </c>
      <c r="Q660" s="2" t="s">
        <v>2832</v>
      </c>
      <c r="R660" s="2" t="s">
        <v>98</v>
      </c>
    </row>
    <row r="661" spans="1:18" x14ac:dyDescent="0.35">
      <c r="A661">
        <v>660</v>
      </c>
      <c r="B661" s="2" t="s">
        <v>2833</v>
      </c>
      <c r="C661" s="2" t="s">
        <v>7286</v>
      </c>
      <c r="D661" s="2" t="s">
        <v>7287</v>
      </c>
      <c r="E661" t="b">
        <v>0</v>
      </c>
      <c r="F661" s="2" t="s">
        <v>432</v>
      </c>
      <c r="G661" s="2" t="s">
        <v>7288</v>
      </c>
      <c r="H661" s="2" t="s">
        <v>6251</v>
      </c>
      <c r="I661" s="2" t="s">
        <v>6252</v>
      </c>
      <c r="J661" s="2" t="s">
        <v>6252</v>
      </c>
      <c r="K661" s="2" t="s">
        <v>6382</v>
      </c>
      <c r="L661" s="2" t="s">
        <v>7289</v>
      </c>
      <c r="M661" s="2" t="s">
        <v>7290</v>
      </c>
      <c r="N661" s="2" t="s">
        <v>7289</v>
      </c>
      <c r="O661" s="2" t="s">
        <v>7288</v>
      </c>
      <c r="P661" s="2" t="s">
        <v>2836</v>
      </c>
      <c r="Q661" s="2" t="s">
        <v>2837</v>
      </c>
      <c r="R661" s="2" t="s">
        <v>6256</v>
      </c>
    </row>
    <row r="662" spans="1:18" x14ac:dyDescent="0.35">
      <c r="A662">
        <v>661</v>
      </c>
      <c r="B662" s="2" t="s">
        <v>2838</v>
      </c>
      <c r="C662" s="2" t="s">
        <v>7291</v>
      </c>
      <c r="D662" s="2" t="s">
        <v>7287</v>
      </c>
      <c r="E662" t="b">
        <v>0</v>
      </c>
      <c r="F662" s="2" t="s">
        <v>432</v>
      </c>
      <c r="G662" s="2" t="s">
        <v>7288</v>
      </c>
      <c r="H662" s="2" t="s">
        <v>6251</v>
      </c>
      <c r="I662" s="2" t="s">
        <v>6252</v>
      </c>
      <c r="J662" s="2" t="s">
        <v>6252</v>
      </c>
      <c r="K662" s="2" t="s">
        <v>6382</v>
      </c>
      <c r="L662" s="2" t="s">
        <v>7289</v>
      </c>
      <c r="M662" s="2" t="s">
        <v>7290</v>
      </c>
      <c r="N662" s="2" t="s">
        <v>7289</v>
      </c>
      <c r="O662" s="2" t="s">
        <v>7288</v>
      </c>
      <c r="P662" s="2" t="s">
        <v>2840</v>
      </c>
      <c r="Q662" s="2" t="s">
        <v>2841</v>
      </c>
      <c r="R662" s="2" t="s">
        <v>6256</v>
      </c>
    </row>
    <row r="663" spans="1:18" x14ac:dyDescent="0.35">
      <c r="A663">
        <v>662</v>
      </c>
      <c r="B663" s="2" t="s">
        <v>2842</v>
      </c>
      <c r="C663" s="2" t="s">
        <v>7292</v>
      </c>
      <c r="D663" s="2" t="s">
        <v>7287</v>
      </c>
      <c r="E663" t="b">
        <v>0</v>
      </c>
      <c r="F663" s="2" t="s">
        <v>432</v>
      </c>
      <c r="G663" s="2" t="s">
        <v>7288</v>
      </c>
      <c r="H663" s="2" t="s">
        <v>6251</v>
      </c>
      <c r="I663" s="2" t="s">
        <v>6252</v>
      </c>
      <c r="J663" s="2" t="s">
        <v>6252</v>
      </c>
      <c r="K663" s="2" t="s">
        <v>6382</v>
      </c>
      <c r="L663" s="2" t="s">
        <v>7289</v>
      </c>
      <c r="M663" s="2" t="s">
        <v>7290</v>
      </c>
      <c r="N663" s="2" t="s">
        <v>7289</v>
      </c>
      <c r="O663" s="2" t="s">
        <v>7288</v>
      </c>
      <c r="P663" s="2" t="s">
        <v>2844</v>
      </c>
      <c r="Q663" s="2" t="s">
        <v>2845</v>
      </c>
      <c r="R663" s="2" t="s">
        <v>6256</v>
      </c>
    </row>
    <row r="664" spans="1:18" x14ac:dyDescent="0.35">
      <c r="A664">
        <v>663</v>
      </c>
      <c r="B664" s="2" t="s">
        <v>2846</v>
      </c>
      <c r="C664" s="2" t="s">
        <v>7293</v>
      </c>
      <c r="D664" s="2" t="s">
        <v>7287</v>
      </c>
      <c r="E664" t="b">
        <v>0</v>
      </c>
      <c r="F664" s="2" t="s">
        <v>432</v>
      </c>
      <c r="G664" s="2" t="s">
        <v>7288</v>
      </c>
      <c r="H664" s="2" t="s">
        <v>6251</v>
      </c>
      <c r="I664" s="2" t="s">
        <v>6252</v>
      </c>
      <c r="J664" s="2" t="s">
        <v>6252</v>
      </c>
      <c r="K664" s="2" t="s">
        <v>6382</v>
      </c>
      <c r="L664" s="2" t="s">
        <v>7289</v>
      </c>
      <c r="M664" s="2" t="s">
        <v>7290</v>
      </c>
      <c r="N664" s="2" t="s">
        <v>7289</v>
      </c>
      <c r="O664" s="2" t="s">
        <v>7288</v>
      </c>
      <c r="P664" s="2" t="s">
        <v>2848</v>
      </c>
      <c r="Q664" s="2" t="s">
        <v>2849</v>
      </c>
      <c r="R664" s="2" t="s">
        <v>6256</v>
      </c>
    </row>
    <row r="665" spans="1:18" x14ac:dyDescent="0.35">
      <c r="A665">
        <v>664</v>
      </c>
      <c r="B665" s="2" t="s">
        <v>2850</v>
      </c>
      <c r="C665" s="2" t="s">
        <v>7294</v>
      </c>
      <c r="D665" s="2" t="s">
        <v>7287</v>
      </c>
      <c r="E665" t="b">
        <v>0</v>
      </c>
      <c r="F665" s="2" t="s">
        <v>432</v>
      </c>
      <c r="G665" s="2" t="s">
        <v>7288</v>
      </c>
      <c r="H665" s="2" t="s">
        <v>6251</v>
      </c>
      <c r="I665" s="2" t="s">
        <v>6252</v>
      </c>
      <c r="J665" s="2" t="s">
        <v>6252</v>
      </c>
      <c r="K665" s="2" t="s">
        <v>6382</v>
      </c>
      <c r="L665" s="2" t="s">
        <v>7289</v>
      </c>
      <c r="M665" s="2" t="s">
        <v>7290</v>
      </c>
      <c r="N665" s="2" t="s">
        <v>7289</v>
      </c>
      <c r="O665" s="2" t="s">
        <v>7288</v>
      </c>
      <c r="P665" s="2" t="s">
        <v>2852</v>
      </c>
      <c r="Q665" s="2" t="s">
        <v>2853</v>
      </c>
      <c r="R665" s="2" t="s">
        <v>6256</v>
      </c>
    </row>
    <row r="666" spans="1:18" x14ac:dyDescent="0.35">
      <c r="A666">
        <v>665</v>
      </c>
      <c r="B666" s="2" t="s">
        <v>2854</v>
      </c>
      <c r="C666" s="2" t="s">
        <v>7295</v>
      </c>
      <c r="D666" s="2" t="s">
        <v>7287</v>
      </c>
      <c r="E666" t="b">
        <v>0</v>
      </c>
      <c r="F666" s="2" t="s">
        <v>432</v>
      </c>
      <c r="G666" s="2" t="s">
        <v>7288</v>
      </c>
      <c r="H666" s="2" t="s">
        <v>6251</v>
      </c>
      <c r="I666" s="2" t="s">
        <v>6252</v>
      </c>
      <c r="J666" s="2" t="s">
        <v>6252</v>
      </c>
      <c r="K666" s="2" t="s">
        <v>6382</v>
      </c>
      <c r="L666" s="2" t="s">
        <v>7289</v>
      </c>
      <c r="M666" s="2" t="s">
        <v>7290</v>
      </c>
      <c r="N666" s="2" t="s">
        <v>7289</v>
      </c>
      <c r="O666" s="2" t="s">
        <v>7288</v>
      </c>
      <c r="P666" s="2" t="s">
        <v>2856</v>
      </c>
      <c r="Q666" s="2" t="s">
        <v>2857</v>
      </c>
      <c r="R666" s="2" t="s">
        <v>6256</v>
      </c>
    </row>
    <row r="667" spans="1:18" x14ac:dyDescent="0.35">
      <c r="A667">
        <v>666</v>
      </c>
      <c r="B667" s="2" t="s">
        <v>2858</v>
      </c>
      <c r="C667" s="2" t="s">
        <v>7296</v>
      </c>
      <c r="D667" s="2" t="s">
        <v>7297</v>
      </c>
      <c r="E667" t="b">
        <v>0</v>
      </c>
      <c r="F667" s="2" t="s">
        <v>471</v>
      </c>
      <c r="G667" s="2" t="s">
        <v>7298</v>
      </c>
      <c r="H667" s="2" t="s">
        <v>6382</v>
      </c>
      <c r="I667" s="2" t="s">
        <v>6252</v>
      </c>
      <c r="J667" s="2" t="s">
        <v>6252</v>
      </c>
      <c r="K667" s="2" t="s">
        <v>6382</v>
      </c>
      <c r="L667" s="2" t="s">
        <v>7082</v>
      </c>
      <c r="M667" s="2" t="s">
        <v>7299</v>
      </c>
      <c r="N667" s="2" t="s">
        <v>7082</v>
      </c>
      <c r="O667" s="2" t="s">
        <v>7298</v>
      </c>
      <c r="P667" s="2" t="s">
        <v>2861</v>
      </c>
      <c r="Q667" s="2" t="s">
        <v>2862</v>
      </c>
      <c r="R667" s="2" t="s">
        <v>210</v>
      </c>
    </row>
    <row r="668" spans="1:18" x14ac:dyDescent="0.35">
      <c r="A668">
        <v>667</v>
      </c>
      <c r="B668" s="2" t="s">
        <v>2863</v>
      </c>
      <c r="C668" s="2" t="s">
        <v>7300</v>
      </c>
      <c r="D668" s="2" t="s">
        <v>7297</v>
      </c>
      <c r="E668" t="b">
        <v>0</v>
      </c>
      <c r="F668" s="2" t="s">
        <v>471</v>
      </c>
      <c r="G668" s="2" t="s">
        <v>7298</v>
      </c>
      <c r="H668" s="2" t="s">
        <v>6382</v>
      </c>
      <c r="I668" s="2" t="s">
        <v>6252</v>
      </c>
      <c r="J668" s="2" t="s">
        <v>6252</v>
      </c>
      <c r="K668" s="2" t="s">
        <v>6382</v>
      </c>
      <c r="L668" s="2" t="s">
        <v>7082</v>
      </c>
      <c r="M668" s="2" t="s">
        <v>7299</v>
      </c>
      <c r="N668" s="2" t="s">
        <v>7082</v>
      </c>
      <c r="O668" s="2" t="s">
        <v>7298</v>
      </c>
      <c r="P668" s="2" t="s">
        <v>2865</v>
      </c>
      <c r="Q668" s="2" t="s">
        <v>2866</v>
      </c>
      <c r="R668" s="2" t="s">
        <v>210</v>
      </c>
    </row>
    <row r="669" spans="1:18" x14ac:dyDescent="0.35">
      <c r="A669">
        <v>668</v>
      </c>
      <c r="B669" s="2" t="s">
        <v>2867</v>
      </c>
      <c r="C669" s="2" t="s">
        <v>7301</v>
      </c>
      <c r="D669" s="2" t="s">
        <v>7297</v>
      </c>
      <c r="E669" t="b">
        <v>0</v>
      </c>
      <c r="F669" s="2" t="s">
        <v>471</v>
      </c>
      <c r="G669" s="2" t="s">
        <v>7298</v>
      </c>
      <c r="H669" s="2" t="s">
        <v>6382</v>
      </c>
      <c r="I669" s="2" t="s">
        <v>6252</v>
      </c>
      <c r="J669" s="2" t="s">
        <v>6252</v>
      </c>
      <c r="K669" s="2" t="s">
        <v>6382</v>
      </c>
      <c r="L669" s="2" t="s">
        <v>7082</v>
      </c>
      <c r="M669" s="2" t="s">
        <v>7299</v>
      </c>
      <c r="N669" s="2" t="s">
        <v>7082</v>
      </c>
      <c r="O669" s="2" t="s">
        <v>7298</v>
      </c>
      <c r="P669" s="2" t="s">
        <v>2869</v>
      </c>
      <c r="Q669" s="2" t="s">
        <v>2870</v>
      </c>
      <c r="R669" s="2" t="s">
        <v>210</v>
      </c>
    </row>
    <row r="670" spans="1:18" x14ac:dyDescent="0.35">
      <c r="A670">
        <v>669</v>
      </c>
      <c r="B670" s="2" t="s">
        <v>2871</v>
      </c>
      <c r="C670" s="2" t="s">
        <v>7302</v>
      </c>
      <c r="D670" s="2" t="s">
        <v>7297</v>
      </c>
      <c r="E670" t="b">
        <v>0</v>
      </c>
      <c r="F670" s="2" t="s">
        <v>471</v>
      </c>
      <c r="G670" s="2" t="s">
        <v>7298</v>
      </c>
      <c r="H670" s="2" t="s">
        <v>6382</v>
      </c>
      <c r="I670" s="2" t="s">
        <v>6252</v>
      </c>
      <c r="J670" s="2" t="s">
        <v>6252</v>
      </c>
      <c r="K670" s="2" t="s">
        <v>6382</v>
      </c>
      <c r="L670" s="2" t="s">
        <v>7082</v>
      </c>
      <c r="M670" s="2" t="s">
        <v>7299</v>
      </c>
      <c r="N670" s="2" t="s">
        <v>7082</v>
      </c>
      <c r="O670" s="2" t="s">
        <v>7298</v>
      </c>
      <c r="P670" s="2" t="s">
        <v>2873</v>
      </c>
      <c r="Q670" s="2" t="s">
        <v>2874</v>
      </c>
      <c r="R670" s="2" t="s">
        <v>210</v>
      </c>
    </row>
    <row r="671" spans="1:18" x14ac:dyDescent="0.35">
      <c r="A671">
        <v>670</v>
      </c>
      <c r="B671" s="2" t="s">
        <v>2875</v>
      </c>
      <c r="C671" s="2" t="s">
        <v>7303</v>
      </c>
      <c r="D671" s="2" t="s">
        <v>7304</v>
      </c>
      <c r="E671" t="b">
        <v>0</v>
      </c>
      <c r="F671" s="2" t="s">
        <v>506</v>
      </c>
      <c r="G671" s="2" t="s">
        <v>7305</v>
      </c>
      <c r="H671" s="2" t="s">
        <v>6382</v>
      </c>
      <c r="I671" s="2" t="s">
        <v>6252</v>
      </c>
      <c r="J671" s="2" t="s">
        <v>6252</v>
      </c>
      <c r="K671" s="2" t="s">
        <v>6382</v>
      </c>
      <c r="L671" s="2" t="s">
        <v>7243</v>
      </c>
      <c r="M671" s="2" t="s">
        <v>7306</v>
      </c>
      <c r="N671" s="2" t="s">
        <v>7243</v>
      </c>
      <c r="O671" s="2" t="s">
        <v>7305</v>
      </c>
      <c r="P671" s="2" t="s">
        <v>2878</v>
      </c>
      <c r="Q671" s="2" t="s">
        <v>2879</v>
      </c>
      <c r="R671" s="2" t="s">
        <v>210</v>
      </c>
    </row>
    <row r="672" spans="1:18" x14ac:dyDescent="0.35">
      <c r="A672">
        <v>671</v>
      </c>
      <c r="B672" s="2" t="s">
        <v>2880</v>
      </c>
      <c r="C672" s="2" t="s">
        <v>7307</v>
      </c>
      <c r="D672" s="2" t="s">
        <v>7304</v>
      </c>
      <c r="E672" t="b">
        <v>0</v>
      </c>
      <c r="F672" s="2" t="s">
        <v>506</v>
      </c>
      <c r="G672" s="2" t="s">
        <v>7305</v>
      </c>
      <c r="H672" s="2" t="s">
        <v>6382</v>
      </c>
      <c r="I672" s="2" t="s">
        <v>6252</v>
      </c>
      <c r="J672" s="2" t="s">
        <v>6252</v>
      </c>
      <c r="K672" s="2" t="s">
        <v>6382</v>
      </c>
      <c r="L672" s="2" t="s">
        <v>7243</v>
      </c>
      <c r="M672" s="2" t="s">
        <v>7306</v>
      </c>
      <c r="N672" s="2" t="s">
        <v>7243</v>
      </c>
      <c r="O672" s="2" t="s">
        <v>7305</v>
      </c>
      <c r="P672" s="2" t="s">
        <v>2882</v>
      </c>
      <c r="Q672" s="2" t="s">
        <v>2883</v>
      </c>
      <c r="R672" s="2" t="s">
        <v>210</v>
      </c>
    </row>
    <row r="673" spans="1:18" x14ac:dyDescent="0.35">
      <c r="A673">
        <v>672</v>
      </c>
      <c r="B673" s="2" t="s">
        <v>2884</v>
      </c>
      <c r="C673" s="2" t="s">
        <v>7308</v>
      </c>
      <c r="D673" s="2" t="s">
        <v>7304</v>
      </c>
      <c r="E673" t="b">
        <v>0</v>
      </c>
      <c r="F673" s="2" t="s">
        <v>506</v>
      </c>
      <c r="G673" s="2" t="s">
        <v>7305</v>
      </c>
      <c r="H673" s="2" t="s">
        <v>6382</v>
      </c>
      <c r="I673" s="2" t="s">
        <v>6252</v>
      </c>
      <c r="J673" s="2" t="s">
        <v>6252</v>
      </c>
      <c r="K673" s="2" t="s">
        <v>6382</v>
      </c>
      <c r="L673" s="2" t="s">
        <v>7243</v>
      </c>
      <c r="M673" s="2" t="s">
        <v>7306</v>
      </c>
      <c r="N673" s="2" t="s">
        <v>7243</v>
      </c>
      <c r="O673" s="2" t="s">
        <v>7305</v>
      </c>
      <c r="P673" s="2" t="s">
        <v>2886</v>
      </c>
      <c r="Q673" s="2" t="s">
        <v>2887</v>
      </c>
      <c r="R673" s="2" t="s">
        <v>210</v>
      </c>
    </row>
    <row r="674" spans="1:18" x14ac:dyDescent="0.35">
      <c r="A674">
        <v>673</v>
      </c>
      <c r="B674" s="2" t="s">
        <v>2888</v>
      </c>
      <c r="C674" s="2" t="s">
        <v>7309</v>
      </c>
      <c r="D674" s="2" t="s">
        <v>7304</v>
      </c>
      <c r="E674" t="b">
        <v>0</v>
      </c>
      <c r="F674" s="2" t="s">
        <v>506</v>
      </c>
      <c r="G674" s="2" t="s">
        <v>7305</v>
      </c>
      <c r="H674" s="2" t="s">
        <v>6382</v>
      </c>
      <c r="I674" s="2" t="s">
        <v>6252</v>
      </c>
      <c r="J674" s="2" t="s">
        <v>6252</v>
      </c>
      <c r="K674" s="2" t="s">
        <v>6382</v>
      </c>
      <c r="L674" s="2" t="s">
        <v>7243</v>
      </c>
      <c r="M674" s="2" t="s">
        <v>7306</v>
      </c>
      <c r="N674" s="2" t="s">
        <v>7243</v>
      </c>
      <c r="O674" s="2" t="s">
        <v>7305</v>
      </c>
      <c r="P674" s="2" t="s">
        <v>2890</v>
      </c>
      <c r="Q674" s="2" t="s">
        <v>2891</v>
      </c>
      <c r="R674" s="2" t="s">
        <v>210</v>
      </c>
    </row>
    <row r="675" spans="1:18" x14ac:dyDescent="0.35">
      <c r="A675">
        <v>674</v>
      </c>
      <c r="B675" s="2" t="s">
        <v>2892</v>
      </c>
      <c r="C675" s="2" t="s">
        <v>7310</v>
      </c>
      <c r="D675" s="2" t="s">
        <v>7304</v>
      </c>
      <c r="E675" t="b">
        <v>0</v>
      </c>
      <c r="F675" s="2" t="s">
        <v>506</v>
      </c>
      <c r="G675" s="2" t="s">
        <v>7305</v>
      </c>
      <c r="H675" s="2" t="s">
        <v>6382</v>
      </c>
      <c r="I675" s="2" t="s">
        <v>6252</v>
      </c>
      <c r="J675" s="2" t="s">
        <v>6252</v>
      </c>
      <c r="K675" s="2" t="s">
        <v>6382</v>
      </c>
      <c r="L675" s="2" t="s">
        <v>7243</v>
      </c>
      <c r="M675" s="2" t="s">
        <v>7306</v>
      </c>
      <c r="N675" s="2" t="s">
        <v>7243</v>
      </c>
      <c r="O675" s="2" t="s">
        <v>7305</v>
      </c>
      <c r="P675" s="2" t="s">
        <v>2894</v>
      </c>
      <c r="Q675" s="2" t="s">
        <v>2895</v>
      </c>
      <c r="R675" s="2" t="s">
        <v>210</v>
      </c>
    </row>
    <row r="676" spans="1:18" x14ac:dyDescent="0.35">
      <c r="A676">
        <v>675</v>
      </c>
      <c r="B676" s="2" t="s">
        <v>2896</v>
      </c>
      <c r="C676" s="2" t="s">
        <v>7311</v>
      </c>
      <c r="D676" s="2" t="s">
        <v>7304</v>
      </c>
      <c r="E676" t="b">
        <v>0</v>
      </c>
      <c r="F676" s="2" t="s">
        <v>506</v>
      </c>
      <c r="G676" s="2" t="s">
        <v>7305</v>
      </c>
      <c r="H676" s="2" t="s">
        <v>6382</v>
      </c>
      <c r="I676" s="2" t="s">
        <v>6252</v>
      </c>
      <c r="J676" s="2" t="s">
        <v>6252</v>
      </c>
      <c r="K676" s="2" t="s">
        <v>6382</v>
      </c>
      <c r="L676" s="2" t="s">
        <v>7243</v>
      </c>
      <c r="M676" s="2" t="s">
        <v>7306</v>
      </c>
      <c r="N676" s="2" t="s">
        <v>7243</v>
      </c>
      <c r="O676" s="2" t="s">
        <v>7305</v>
      </c>
      <c r="P676" s="2" t="s">
        <v>2898</v>
      </c>
      <c r="Q676" s="2" t="s">
        <v>2899</v>
      </c>
      <c r="R676" s="2" t="s">
        <v>210</v>
      </c>
    </row>
    <row r="677" spans="1:18" x14ac:dyDescent="0.35">
      <c r="A677">
        <v>676</v>
      </c>
      <c r="B677" s="2" t="s">
        <v>2900</v>
      </c>
      <c r="C677" s="2" t="s">
        <v>7312</v>
      </c>
      <c r="D677" s="2" t="s">
        <v>7304</v>
      </c>
      <c r="E677" t="b">
        <v>0</v>
      </c>
      <c r="F677" s="2" t="s">
        <v>506</v>
      </c>
      <c r="G677" s="2" t="s">
        <v>7305</v>
      </c>
      <c r="H677" s="2" t="s">
        <v>6382</v>
      </c>
      <c r="I677" s="2" t="s">
        <v>6252</v>
      </c>
      <c r="J677" s="2" t="s">
        <v>6252</v>
      </c>
      <c r="K677" s="2" t="s">
        <v>6382</v>
      </c>
      <c r="L677" s="2" t="s">
        <v>7243</v>
      </c>
      <c r="M677" s="2" t="s">
        <v>7306</v>
      </c>
      <c r="N677" s="2" t="s">
        <v>7243</v>
      </c>
      <c r="O677" s="2" t="s">
        <v>7305</v>
      </c>
      <c r="P677" s="2" t="s">
        <v>2902</v>
      </c>
      <c r="Q677" s="2" t="s">
        <v>2903</v>
      </c>
      <c r="R677" s="2" t="s">
        <v>210</v>
      </c>
    </row>
    <row r="678" spans="1:18" x14ac:dyDescent="0.35">
      <c r="A678">
        <v>677</v>
      </c>
      <c r="B678" s="2" t="s">
        <v>2904</v>
      </c>
      <c r="C678" s="2" t="s">
        <v>7313</v>
      </c>
      <c r="D678" s="2" t="s">
        <v>7314</v>
      </c>
      <c r="E678" t="b">
        <v>0</v>
      </c>
      <c r="F678" s="2" t="s">
        <v>506</v>
      </c>
      <c r="G678" s="2" t="s">
        <v>7315</v>
      </c>
      <c r="H678" s="2" t="s">
        <v>6382</v>
      </c>
      <c r="I678" s="2" t="s">
        <v>6252</v>
      </c>
      <c r="J678" s="2" t="s">
        <v>6252</v>
      </c>
      <c r="K678" s="2" t="s">
        <v>6382</v>
      </c>
      <c r="L678" s="2" t="s">
        <v>6642</v>
      </c>
      <c r="M678" s="2" t="s">
        <v>7316</v>
      </c>
      <c r="N678" s="2" t="s">
        <v>6642</v>
      </c>
      <c r="O678" s="2" t="s">
        <v>7315</v>
      </c>
      <c r="P678" s="2" t="s">
        <v>2907</v>
      </c>
      <c r="Q678" s="2" t="s">
        <v>2908</v>
      </c>
      <c r="R678" s="2" t="s">
        <v>210</v>
      </c>
    </row>
    <row r="679" spans="1:18" x14ac:dyDescent="0.35">
      <c r="A679">
        <v>678</v>
      </c>
      <c r="B679" s="2" t="s">
        <v>2909</v>
      </c>
      <c r="C679" s="2" t="s">
        <v>7317</v>
      </c>
      <c r="D679" s="2" t="s">
        <v>7314</v>
      </c>
      <c r="E679" t="b">
        <v>0</v>
      </c>
      <c r="F679" s="2" t="s">
        <v>506</v>
      </c>
      <c r="G679" s="2" t="s">
        <v>7315</v>
      </c>
      <c r="H679" s="2" t="s">
        <v>6382</v>
      </c>
      <c r="I679" s="2" t="s">
        <v>6252</v>
      </c>
      <c r="J679" s="2" t="s">
        <v>6252</v>
      </c>
      <c r="K679" s="2" t="s">
        <v>6382</v>
      </c>
      <c r="L679" s="2" t="s">
        <v>6642</v>
      </c>
      <c r="M679" s="2" t="s">
        <v>7316</v>
      </c>
      <c r="N679" s="2" t="s">
        <v>6642</v>
      </c>
      <c r="O679" s="2" t="s">
        <v>7315</v>
      </c>
      <c r="P679" s="2" t="s">
        <v>2911</v>
      </c>
      <c r="Q679" s="2" t="s">
        <v>2912</v>
      </c>
      <c r="R679" s="2" t="s">
        <v>210</v>
      </c>
    </row>
    <row r="680" spans="1:18" x14ac:dyDescent="0.35">
      <c r="A680">
        <v>679</v>
      </c>
      <c r="B680" s="2" t="s">
        <v>2913</v>
      </c>
      <c r="C680" s="2" t="s">
        <v>7318</v>
      </c>
      <c r="D680" s="2" t="s">
        <v>7314</v>
      </c>
      <c r="E680" t="b">
        <v>0</v>
      </c>
      <c r="F680" s="2" t="s">
        <v>506</v>
      </c>
      <c r="G680" s="2" t="s">
        <v>7315</v>
      </c>
      <c r="H680" s="2" t="s">
        <v>6382</v>
      </c>
      <c r="I680" s="2" t="s">
        <v>6252</v>
      </c>
      <c r="J680" s="2" t="s">
        <v>6252</v>
      </c>
      <c r="K680" s="2" t="s">
        <v>6382</v>
      </c>
      <c r="L680" s="2" t="s">
        <v>6642</v>
      </c>
      <c r="M680" s="2" t="s">
        <v>7316</v>
      </c>
      <c r="N680" s="2" t="s">
        <v>6642</v>
      </c>
      <c r="O680" s="2" t="s">
        <v>7315</v>
      </c>
      <c r="P680" s="2" t="s">
        <v>2915</v>
      </c>
      <c r="Q680" s="2" t="s">
        <v>2916</v>
      </c>
      <c r="R680" s="2" t="s">
        <v>210</v>
      </c>
    </row>
    <row r="681" spans="1:18" x14ac:dyDescent="0.35">
      <c r="A681">
        <v>680</v>
      </c>
      <c r="B681" s="2" t="s">
        <v>2917</v>
      </c>
      <c r="C681" s="2" t="s">
        <v>7319</v>
      </c>
      <c r="D681" s="2" t="s">
        <v>7314</v>
      </c>
      <c r="E681" t="b">
        <v>0</v>
      </c>
      <c r="F681" s="2" t="s">
        <v>506</v>
      </c>
      <c r="G681" s="2" t="s">
        <v>7315</v>
      </c>
      <c r="H681" s="2" t="s">
        <v>6382</v>
      </c>
      <c r="I681" s="2" t="s">
        <v>6252</v>
      </c>
      <c r="J681" s="2" t="s">
        <v>6252</v>
      </c>
      <c r="K681" s="2" t="s">
        <v>6382</v>
      </c>
      <c r="L681" s="2" t="s">
        <v>6642</v>
      </c>
      <c r="M681" s="2" t="s">
        <v>7316</v>
      </c>
      <c r="N681" s="2" t="s">
        <v>6642</v>
      </c>
      <c r="O681" s="2" t="s">
        <v>7315</v>
      </c>
      <c r="P681" s="2" t="s">
        <v>2919</v>
      </c>
      <c r="Q681" s="2" t="s">
        <v>2920</v>
      </c>
      <c r="R681" s="2" t="s">
        <v>210</v>
      </c>
    </row>
    <row r="682" spans="1:18" x14ac:dyDescent="0.35">
      <c r="A682">
        <v>681</v>
      </c>
      <c r="B682" s="2" t="s">
        <v>2921</v>
      </c>
      <c r="C682" s="2" t="s">
        <v>7320</v>
      </c>
      <c r="D682" s="2" t="s">
        <v>7314</v>
      </c>
      <c r="E682" t="b">
        <v>0</v>
      </c>
      <c r="F682" s="2" t="s">
        <v>506</v>
      </c>
      <c r="G682" s="2" t="s">
        <v>7315</v>
      </c>
      <c r="H682" s="2" t="s">
        <v>6382</v>
      </c>
      <c r="I682" s="2" t="s">
        <v>6252</v>
      </c>
      <c r="J682" s="2" t="s">
        <v>6252</v>
      </c>
      <c r="K682" s="2" t="s">
        <v>6382</v>
      </c>
      <c r="L682" s="2" t="s">
        <v>6642</v>
      </c>
      <c r="M682" s="2" t="s">
        <v>7316</v>
      </c>
      <c r="N682" s="2" t="s">
        <v>6642</v>
      </c>
      <c r="O682" s="2" t="s">
        <v>7315</v>
      </c>
      <c r="P682" s="2" t="s">
        <v>2923</v>
      </c>
      <c r="Q682" s="2" t="s">
        <v>2924</v>
      </c>
      <c r="R682" s="2" t="s">
        <v>210</v>
      </c>
    </row>
    <row r="683" spans="1:18" x14ac:dyDescent="0.35">
      <c r="A683">
        <v>682</v>
      </c>
      <c r="B683" s="2" t="s">
        <v>2925</v>
      </c>
      <c r="C683" s="2" t="s">
        <v>7321</v>
      </c>
      <c r="D683" s="2" t="s">
        <v>7314</v>
      </c>
      <c r="E683" t="b">
        <v>0</v>
      </c>
      <c r="F683" s="2" t="s">
        <v>506</v>
      </c>
      <c r="G683" s="2" t="s">
        <v>7315</v>
      </c>
      <c r="H683" s="2" t="s">
        <v>6382</v>
      </c>
      <c r="I683" s="2" t="s">
        <v>6252</v>
      </c>
      <c r="J683" s="2" t="s">
        <v>6252</v>
      </c>
      <c r="K683" s="2" t="s">
        <v>6382</v>
      </c>
      <c r="L683" s="2" t="s">
        <v>6642</v>
      </c>
      <c r="M683" s="2" t="s">
        <v>7316</v>
      </c>
      <c r="N683" s="2" t="s">
        <v>6642</v>
      </c>
      <c r="O683" s="2" t="s">
        <v>7315</v>
      </c>
      <c r="P683" s="2" t="s">
        <v>2927</v>
      </c>
      <c r="Q683" s="2" t="s">
        <v>2928</v>
      </c>
      <c r="R683" s="2" t="s">
        <v>210</v>
      </c>
    </row>
    <row r="684" spans="1:18" x14ac:dyDescent="0.35">
      <c r="A684">
        <v>683</v>
      </c>
      <c r="B684" s="2" t="s">
        <v>2929</v>
      </c>
      <c r="C684" s="2" t="s">
        <v>7322</v>
      </c>
      <c r="D684" s="2" t="s">
        <v>7323</v>
      </c>
      <c r="E684" t="b">
        <v>0</v>
      </c>
      <c r="F684" s="2" t="s">
        <v>506</v>
      </c>
      <c r="G684" s="2" t="s">
        <v>7324</v>
      </c>
      <c r="H684" s="2" t="s">
        <v>6382</v>
      </c>
      <c r="I684" s="2" t="s">
        <v>6252</v>
      </c>
      <c r="J684" s="2" t="s">
        <v>6252</v>
      </c>
      <c r="K684" s="2" t="s">
        <v>6382</v>
      </c>
      <c r="L684" s="2" t="s">
        <v>7325</v>
      </c>
      <c r="M684" s="2" t="s">
        <v>7326</v>
      </c>
      <c r="N684" s="2" t="s">
        <v>7325</v>
      </c>
      <c r="O684" s="2" t="s">
        <v>7324</v>
      </c>
      <c r="P684" s="2" t="s">
        <v>2932</v>
      </c>
      <c r="Q684" s="2" t="s">
        <v>2933</v>
      </c>
      <c r="R684" s="2" t="s">
        <v>210</v>
      </c>
    </row>
    <row r="685" spans="1:18" x14ac:dyDescent="0.35">
      <c r="A685">
        <v>684</v>
      </c>
      <c r="B685" s="2" t="s">
        <v>2934</v>
      </c>
      <c r="C685" s="2" t="s">
        <v>7327</v>
      </c>
      <c r="D685" s="2" t="s">
        <v>7323</v>
      </c>
      <c r="E685" t="b">
        <v>0</v>
      </c>
      <c r="F685" s="2" t="s">
        <v>506</v>
      </c>
      <c r="G685" s="2" t="s">
        <v>7324</v>
      </c>
      <c r="H685" s="2" t="s">
        <v>6382</v>
      </c>
      <c r="I685" s="2" t="s">
        <v>6252</v>
      </c>
      <c r="J685" s="2" t="s">
        <v>6252</v>
      </c>
      <c r="K685" s="2" t="s">
        <v>6382</v>
      </c>
      <c r="L685" s="2" t="s">
        <v>7325</v>
      </c>
      <c r="M685" s="2" t="s">
        <v>7326</v>
      </c>
      <c r="N685" s="2" t="s">
        <v>7325</v>
      </c>
      <c r="O685" s="2" t="s">
        <v>7324</v>
      </c>
      <c r="P685" s="2" t="s">
        <v>2936</v>
      </c>
      <c r="Q685" s="2" t="s">
        <v>2937</v>
      </c>
      <c r="R685" s="2" t="s">
        <v>210</v>
      </c>
    </row>
    <row r="686" spans="1:18" x14ac:dyDescent="0.35">
      <c r="A686">
        <v>685</v>
      </c>
      <c r="B686" s="2" t="s">
        <v>2938</v>
      </c>
      <c r="C686" s="2" t="s">
        <v>7328</v>
      </c>
      <c r="D686" s="2" t="s">
        <v>7323</v>
      </c>
      <c r="E686" t="b">
        <v>0</v>
      </c>
      <c r="F686" s="2" t="s">
        <v>506</v>
      </c>
      <c r="G686" s="2" t="s">
        <v>7324</v>
      </c>
      <c r="H686" s="2" t="s">
        <v>6382</v>
      </c>
      <c r="I686" s="2" t="s">
        <v>6252</v>
      </c>
      <c r="J686" s="2" t="s">
        <v>6252</v>
      </c>
      <c r="K686" s="2" t="s">
        <v>6382</v>
      </c>
      <c r="L686" s="2" t="s">
        <v>7325</v>
      </c>
      <c r="M686" s="2" t="s">
        <v>7326</v>
      </c>
      <c r="N686" s="2" t="s">
        <v>7325</v>
      </c>
      <c r="O686" s="2" t="s">
        <v>7324</v>
      </c>
      <c r="P686" s="2" t="s">
        <v>2940</v>
      </c>
      <c r="Q686" s="2" t="s">
        <v>2941</v>
      </c>
      <c r="R686" s="2" t="s">
        <v>210</v>
      </c>
    </row>
    <row r="687" spans="1:18" x14ac:dyDescent="0.35">
      <c r="A687">
        <v>686</v>
      </c>
      <c r="B687" s="2" t="s">
        <v>2942</v>
      </c>
      <c r="C687" s="2" t="s">
        <v>7329</v>
      </c>
      <c r="D687" s="2" t="s">
        <v>7323</v>
      </c>
      <c r="E687" t="b">
        <v>0</v>
      </c>
      <c r="F687" s="2" t="s">
        <v>506</v>
      </c>
      <c r="G687" s="2" t="s">
        <v>7324</v>
      </c>
      <c r="H687" s="2" t="s">
        <v>6382</v>
      </c>
      <c r="I687" s="2" t="s">
        <v>6252</v>
      </c>
      <c r="J687" s="2" t="s">
        <v>6252</v>
      </c>
      <c r="K687" s="2" t="s">
        <v>6382</v>
      </c>
      <c r="L687" s="2" t="s">
        <v>7325</v>
      </c>
      <c r="M687" s="2" t="s">
        <v>7326</v>
      </c>
      <c r="N687" s="2" t="s">
        <v>7325</v>
      </c>
      <c r="O687" s="2" t="s">
        <v>7324</v>
      </c>
      <c r="P687" s="2" t="s">
        <v>2944</v>
      </c>
      <c r="Q687" s="2" t="s">
        <v>2945</v>
      </c>
      <c r="R687" s="2" t="s">
        <v>210</v>
      </c>
    </row>
    <row r="688" spans="1:18" x14ac:dyDescent="0.35">
      <c r="A688">
        <v>687</v>
      </c>
      <c r="B688" s="2" t="s">
        <v>2946</v>
      </c>
      <c r="C688" s="2" t="s">
        <v>7330</v>
      </c>
      <c r="D688" s="2" t="s">
        <v>7323</v>
      </c>
      <c r="E688" t="b">
        <v>0</v>
      </c>
      <c r="F688" s="2" t="s">
        <v>506</v>
      </c>
      <c r="G688" s="2" t="s">
        <v>7324</v>
      </c>
      <c r="H688" s="2" t="s">
        <v>6382</v>
      </c>
      <c r="I688" s="2" t="s">
        <v>6252</v>
      </c>
      <c r="J688" s="2" t="s">
        <v>6252</v>
      </c>
      <c r="K688" s="2" t="s">
        <v>6382</v>
      </c>
      <c r="L688" s="2" t="s">
        <v>7325</v>
      </c>
      <c r="M688" s="2" t="s">
        <v>7326</v>
      </c>
      <c r="N688" s="2" t="s">
        <v>7325</v>
      </c>
      <c r="O688" s="2" t="s">
        <v>7324</v>
      </c>
      <c r="P688" s="2" t="s">
        <v>2948</v>
      </c>
      <c r="Q688" s="2" t="s">
        <v>2949</v>
      </c>
      <c r="R688" s="2" t="s">
        <v>210</v>
      </c>
    </row>
    <row r="689" spans="1:18" x14ac:dyDescent="0.35">
      <c r="A689">
        <v>688</v>
      </c>
      <c r="B689" s="2" t="s">
        <v>2950</v>
      </c>
      <c r="C689" s="2" t="s">
        <v>7331</v>
      </c>
      <c r="D689" s="2" t="s">
        <v>7323</v>
      </c>
      <c r="E689" t="b">
        <v>0</v>
      </c>
      <c r="F689" s="2" t="s">
        <v>506</v>
      </c>
      <c r="G689" s="2" t="s">
        <v>7324</v>
      </c>
      <c r="H689" s="2" t="s">
        <v>6382</v>
      </c>
      <c r="I689" s="2" t="s">
        <v>6252</v>
      </c>
      <c r="J689" s="2" t="s">
        <v>6252</v>
      </c>
      <c r="K689" s="2" t="s">
        <v>6382</v>
      </c>
      <c r="L689" s="2" t="s">
        <v>7325</v>
      </c>
      <c r="M689" s="2" t="s">
        <v>7326</v>
      </c>
      <c r="N689" s="2" t="s">
        <v>7325</v>
      </c>
      <c r="O689" s="2" t="s">
        <v>7324</v>
      </c>
      <c r="P689" s="2" t="s">
        <v>2952</v>
      </c>
      <c r="Q689" s="2" t="s">
        <v>2953</v>
      </c>
      <c r="R689" s="2" t="s">
        <v>210</v>
      </c>
    </row>
    <row r="690" spans="1:18" x14ac:dyDescent="0.35">
      <c r="A690">
        <v>689</v>
      </c>
      <c r="B690" s="2" t="s">
        <v>2954</v>
      </c>
      <c r="C690" s="2" t="s">
        <v>7332</v>
      </c>
      <c r="D690" s="2" t="s">
        <v>7333</v>
      </c>
      <c r="E690" t="b">
        <v>0</v>
      </c>
      <c r="F690" s="2" t="s">
        <v>506</v>
      </c>
      <c r="G690" s="2" t="s">
        <v>7334</v>
      </c>
      <c r="H690" s="2" t="s">
        <v>6396</v>
      </c>
      <c r="I690" s="2" t="s">
        <v>6252</v>
      </c>
      <c r="J690" s="2" t="s">
        <v>6252</v>
      </c>
      <c r="K690" s="2" t="s">
        <v>6382</v>
      </c>
      <c r="L690" s="2" t="s">
        <v>7197</v>
      </c>
      <c r="M690" s="2" t="s">
        <v>7335</v>
      </c>
      <c r="N690" s="2" t="s">
        <v>7197</v>
      </c>
      <c r="O690" s="2" t="s">
        <v>7334</v>
      </c>
      <c r="P690" s="2" t="s">
        <v>2957</v>
      </c>
      <c r="Q690" s="2" t="s">
        <v>2958</v>
      </c>
      <c r="R690" s="2" t="s">
        <v>210</v>
      </c>
    </row>
    <row r="691" spans="1:18" x14ac:dyDescent="0.35">
      <c r="A691">
        <v>690</v>
      </c>
      <c r="B691" s="2" t="s">
        <v>2959</v>
      </c>
      <c r="C691" s="2" t="s">
        <v>6349</v>
      </c>
      <c r="D691" s="2" t="s">
        <v>7333</v>
      </c>
      <c r="E691" t="b">
        <v>0</v>
      </c>
      <c r="F691" s="2" t="s">
        <v>506</v>
      </c>
      <c r="G691" s="2" t="s">
        <v>7334</v>
      </c>
      <c r="H691" s="2" t="s">
        <v>6396</v>
      </c>
      <c r="I691" s="2" t="s">
        <v>6252</v>
      </c>
      <c r="J691" s="2" t="s">
        <v>6252</v>
      </c>
      <c r="K691" s="2" t="s">
        <v>6382</v>
      </c>
      <c r="L691" s="2" t="s">
        <v>7197</v>
      </c>
      <c r="M691" s="2" t="s">
        <v>7335</v>
      </c>
      <c r="N691" s="2" t="s">
        <v>7197</v>
      </c>
      <c r="O691" s="2" t="s">
        <v>7334</v>
      </c>
      <c r="P691" s="2" t="s">
        <v>2960</v>
      </c>
      <c r="Q691" s="2" t="s">
        <v>2961</v>
      </c>
      <c r="R691" s="2" t="s">
        <v>210</v>
      </c>
    </row>
    <row r="692" spans="1:18" x14ac:dyDescent="0.35">
      <c r="A692">
        <v>691</v>
      </c>
      <c r="B692" s="2" t="s">
        <v>2962</v>
      </c>
      <c r="C692" s="2" t="s">
        <v>7336</v>
      </c>
      <c r="D692" s="2" t="s">
        <v>7333</v>
      </c>
      <c r="E692" t="b">
        <v>0</v>
      </c>
      <c r="F692" s="2" t="s">
        <v>506</v>
      </c>
      <c r="G692" s="2" t="s">
        <v>7334</v>
      </c>
      <c r="H692" s="2" t="s">
        <v>6396</v>
      </c>
      <c r="I692" s="2" t="s">
        <v>6252</v>
      </c>
      <c r="J692" s="2" t="s">
        <v>6252</v>
      </c>
      <c r="K692" s="2" t="s">
        <v>6382</v>
      </c>
      <c r="L692" s="2" t="s">
        <v>7197</v>
      </c>
      <c r="M692" s="2" t="s">
        <v>7335</v>
      </c>
      <c r="N692" s="2" t="s">
        <v>7197</v>
      </c>
      <c r="O692" s="2" t="s">
        <v>7334</v>
      </c>
      <c r="P692" s="2" t="s">
        <v>2964</v>
      </c>
      <c r="Q692" s="2" t="s">
        <v>2965</v>
      </c>
      <c r="R692" s="2" t="s">
        <v>210</v>
      </c>
    </row>
    <row r="693" spans="1:18" x14ac:dyDescent="0.35">
      <c r="A693">
        <v>692</v>
      </c>
      <c r="B693" s="2" t="s">
        <v>2966</v>
      </c>
      <c r="C693" s="2" t="s">
        <v>7337</v>
      </c>
      <c r="D693" s="2" t="s">
        <v>7333</v>
      </c>
      <c r="E693" t="b">
        <v>0</v>
      </c>
      <c r="F693" s="2" t="s">
        <v>506</v>
      </c>
      <c r="G693" s="2" t="s">
        <v>7334</v>
      </c>
      <c r="H693" s="2" t="s">
        <v>6396</v>
      </c>
      <c r="I693" s="2" t="s">
        <v>6252</v>
      </c>
      <c r="J693" s="2" t="s">
        <v>6252</v>
      </c>
      <c r="K693" s="2" t="s">
        <v>6382</v>
      </c>
      <c r="L693" s="2" t="s">
        <v>7197</v>
      </c>
      <c r="M693" s="2" t="s">
        <v>7335</v>
      </c>
      <c r="N693" s="2" t="s">
        <v>7197</v>
      </c>
      <c r="O693" s="2" t="s">
        <v>7334</v>
      </c>
      <c r="P693" s="2" t="s">
        <v>2968</v>
      </c>
      <c r="Q693" s="2" t="s">
        <v>2969</v>
      </c>
      <c r="R693" s="2" t="s">
        <v>210</v>
      </c>
    </row>
    <row r="694" spans="1:18" x14ac:dyDescent="0.35">
      <c r="A694">
        <v>693</v>
      </c>
      <c r="B694" s="2" t="s">
        <v>2970</v>
      </c>
      <c r="C694" s="2" t="s">
        <v>7338</v>
      </c>
      <c r="D694" s="2" t="s">
        <v>7333</v>
      </c>
      <c r="E694" t="b">
        <v>0</v>
      </c>
      <c r="F694" s="2" t="s">
        <v>506</v>
      </c>
      <c r="G694" s="2" t="s">
        <v>7334</v>
      </c>
      <c r="H694" s="2" t="s">
        <v>6396</v>
      </c>
      <c r="I694" s="2" t="s">
        <v>6252</v>
      </c>
      <c r="J694" s="2" t="s">
        <v>6252</v>
      </c>
      <c r="K694" s="2" t="s">
        <v>6382</v>
      </c>
      <c r="L694" s="2" t="s">
        <v>7197</v>
      </c>
      <c r="M694" s="2" t="s">
        <v>7335</v>
      </c>
      <c r="N694" s="2" t="s">
        <v>7197</v>
      </c>
      <c r="O694" s="2" t="s">
        <v>7334</v>
      </c>
      <c r="P694" s="2" t="s">
        <v>2972</v>
      </c>
      <c r="Q694" s="2" t="s">
        <v>2973</v>
      </c>
      <c r="R694" s="2" t="s">
        <v>210</v>
      </c>
    </row>
    <row r="695" spans="1:18" x14ac:dyDescent="0.35">
      <c r="A695">
        <v>694</v>
      </c>
      <c r="B695" s="2" t="s">
        <v>2974</v>
      </c>
      <c r="C695" s="2" t="s">
        <v>7339</v>
      </c>
      <c r="D695" s="2" t="s">
        <v>7340</v>
      </c>
      <c r="E695" t="b">
        <v>0</v>
      </c>
      <c r="F695" s="2" t="s">
        <v>593</v>
      </c>
      <c r="G695" s="2" t="s">
        <v>593</v>
      </c>
      <c r="H695" s="2" t="s">
        <v>6382</v>
      </c>
      <c r="I695" s="2" t="s">
        <v>6252</v>
      </c>
      <c r="J695" s="2" t="s">
        <v>6252</v>
      </c>
      <c r="K695" s="2" t="s">
        <v>6382</v>
      </c>
      <c r="L695" s="2" t="s">
        <v>6347</v>
      </c>
      <c r="M695" s="2" t="s">
        <v>6337</v>
      </c>
      <c r="N695" s="2" t="s">
        <v>6347</v>
      </c>
      <c r="O695" s="2" t="s">
        <v>593</v>
      </c>
      <c r="P695" s="2" t="s">
        <v>2976</v>
      </c>
      <c r="Q695" s="2" t="s">
        <v>2977</v>
      </c>
      <c r="R695" s="2" t="s">
        <v>210</v>
      </c>
    </row>
    <row r="696" spans="1:18" x14ac:dyDescent="0.35">
      <c r="A696">
        <v>695</v>
      </c>
      <c r="B696" s="2" t="s">
        <v>2978</v>
      </c>
      <c r="C696" s="2" t="s">
        <v>7341</v>
      </c>
      <c r="D696" s="2" t="s">
        <v>7340</v>
      </c>
      <c r="E696" t="b">
        <v>0</v>
      </c>
      <c r="F696" s="2" t="s">
        <v>593</v>
      </c>
      <c r="G696" s="2" t="s">
        <v>593</v>
      </c>
      <c r="H696" s="2" t="s">
        <v>6382</v>
      </c>
      <c r="I696" s="2" t="s">
        <v>6252</v>
      </c>
      <c r="J696" s="2" t="s">
        <v>6252</v>
      </c>
      <c r="K696" s="2" t="s">
        <v>6382</v>
      </c>
      <c r="L696" s="2" t="s">
        <v>6347</v>
      </c>
      <c r="M696" s="2" t="s">
        <v>6337</v>
      </c>
      <c r="N696" s="2" t="s">
        <v>6347</v>
      </c>
      <c r="O696" s="2" t="s">
        <v>593</v>
      </c>
      <c r="P696" s="2" t="s">
        <v>2980</v>
      </c>
      <c r="Q696" s="2" t="s">
        <v>2981</v>
      </c>
      <c r="R696" s="2" t="s">
        <v>210</v>
      </c>
    </row>
    <row r="697" spans="1:18" x14ac:dyDescent="0.35">
      <c r="A697">
        <v>696</v>
      </c>
      <c r="B697" s="2" t="s">
        <v>2982</v>
      </c>
      <c r="C697" s="2" t="s">
        <v>7342</v>
      </c>
      <c r="D697" s="2" t="s">
        <v>7340</v>
      </c>
      <c r="E697" t="b">
        <v>0</v>
      </c>
      <c r="F697" s="2" t="s">
        <v>593</v>
      </c>
      <c r="G697" s="2" t="s">
        <v>593</v>
      </c>
      <c r="H697" s="2" t="s">
        <v>6382</v>
      </c>
      <c r="I697" s="2" t="s">
        <v>6252</v>
      </c>
      <c r="J697" s="2" t="s">
        <v>6252</v>
      </c>
      <c r="K697" s="2" t="s">
        <v>6382</v>
      </c>
      <c r="L697" s="2" t="s">
        <v>6347</v>
      </c>
      <c r="M697" s="2" t="s">
        <v>6337</v>
      </c>
      <c r="N697" s="2" t="s">
        <v>6347</v>
      </c>
      <c r="O697" s="2" t="s">
        <v>593</v>
      </c>
      <c r="P697" s="2" t="s">
        <v>2984</v>
      </c>
      <c r="Q697" s="2" t="s">
        <v>2985</v>
      </c>
      <c r="R697" s="2" t="s">
        <v>210</v>
      </c>
    </row>
    <row r="698" spans="1:18" x14ac:dyDescent="0.35">
      <c r="A698">
        <v>697</v>
      </c>
      <c r="B698" s="2" t="s">
        <v>2986</v>
      </c>
      <c r="C698" s="2" t="s">
        <v>7343</v>
      </c>
      <c r="D698" s="2" t="s">
        <v>7340</v>
      </c>
      <c r="E698" t="b">
        <v>0</v>
      </c>
      <c r="F698" s="2" t="s">
        <v>593</v>
      </c>
      <c r="G698" s="2" t="s">
        <v>593</v>
      </c>
      <c r="H698" s="2" t="s">
        <v>6382</v>
      </c>
      <c r="I698" s="2" t="s">
        <v>6252</v>
      </c>
      <c r="J698" s="2" t="s">
        <v>6252</v>
      </c>
      <c r="K698" s="2" t="s">
        <v>6382</v>
      </c>
      <c r="L698" s="2" t="s">
        <v>6347</v>
      </c>
      <c r="M698" s="2" t="s">
        <v>6337</v>
      </c>
      <c r="N698" s="2" t="s">
        <v>6347</v>
      </c>
      <c r="O698" s="2" t="s">
        <v>593</v>
      </c>
      <c r="P698" s="2" t="s">
        <v>2988</v>
      </c>
      <c r="Q698" s="2" t="s">
        <v>2989</v>
      </c>
      <c r="R698" s="2" t="s">
        <v>210</v>
      </c>
    </row>
    <row r="699" spans="1:18" x14ac:dyDescent="0.35">
      <c r="A699">
        <v>698</v>
      </c>
      <c r="B699" s="2" t="s">
        <v>2990</v>
      </c>
      <c r="C699" s="2" t="s">
        <v>7344</v>
      </c>
      <c r="D699" s="2" t="s">
        <v>7340</v>
      </c>
      <c r="E699" t="b">
        <v>0</v>
      </c>
      <c r="F699" s="2" t="s">
        <v>593</v>
      </c>
      <c r="G699" s="2" t="s">
        <v>593</v>
      </c>
      <c r="H699" s="2" t="s">
        <v>6382</v>
      </c>
      <c r="I699" s="2" t="s">
        <v>6252</v>
      </c>
      <c r="J699" s="2" t="s">
        <v>6252</v>
      </c>
      <c r="K699" s="2" t="s">
        <v>6382</v>
      </c>
      <c r="L699" s="2" t="s">
        <v>6347</v>
      </c>
      <c r="M699" s="2" t="s">
        <v>6337</v>
      </c>
      <c r="N699" s="2" t="s">
        <v>6347</v>
      </c>
      <c r="O699" s="2" t="s">
        <v>593</v>
      </c>
      <c r="P699" s="2" t="s">
        <v>2992</v>
      </c>
      <c r="Q699" s="2" t="s">
        <v>2993</v>
      </c>
      <c r="R699" s="2" t="s">
        <v>210</v>
      </c>
    </row>
    <row r="700" spans="1:18" x14ac:dyDescent="0.35">
      <c r="A700">
        <v>699</v>
      </c>
      <c r="B700" s="2" t="s">
        <v>2994</v>
      </c>
      <c r="C700" s="2" t="s">
        <v>6527</v>
      </c>
      <c r="D700" s="2" t="s">
        <v>7340</v>
      </c>
      <c r="E700" t="b">
        <v>0</v>
      </c>
      <c r="F700" s="2" t="s">
        <v>210</v>
      </c>
      <c r="G700" s="2" t="s">
        <v>210</v>
      </c>
      <c r="H700" s="2" t="s">
        <v>210</v>
      </c>
      <c r="I700" s="2" t="s">
        <v>210</v>
      </c>
      <c r="J700" s="2" t="s">
        <v>210</v>
      </c>
      <c r="K700" s="2" t="s">
        <v>210</v>
      </c>
      <c r="L700" s="2" t="s">
        <v>210</v>
      </c>
      <c r="M700" s="2" t="s">
        <v>210</v>
      </c>
      <c r="N700" s="2" t="s">
        <v>210</v>
      </c>
      <c r="O700" s="2" t="s">
        <v>210</v>
      </c>
      <c r="P700" s="2" t="s">
        <v>210</v>
      </c>
      <c r="Q700" s="2" t="s">
        <v>210</v>
      </c>
      <c r="R700" s="2" t="s">
        <v>210</v>
      </c>
    </row>
    <row r="701" spans="1:18" x14ac:dyDescent="0.35">
      <c r="A701">
        <v>700</v>
      </c>
      <c r="B701" s="2" t="s">
        <v>2995</v>
      </c>
      <c r="C701" s="2" t="s">
        <v>7345</v>
      </c>
      <c r="D701" s="2" t="s">
        <v>7340</v>
      </c>
      <c r="E701" t="b">
        <v>0</v>
      </c>
      <c r="F701" s="2" t="s">
        <v>593</v>
      </c>
      <c r="G701" s="2" t="s">
        <v>593</v>
      </c>
      <c r="H701" s="2" t="s">
        <v>6382</v>
      </c>
      <c r="I701" s="2" t="s">
        <v>6252</v>
      </c>
      <c r="J701" s="2" t="s">
        <v>6252</v>
      </c>
      <c r="K701" s="2" t="s">
        <v>6382</v>
      </c>
      <c r="L701" s="2" t="s">
        <v>6347</v>
      </c>
      <c r="M701" s="2" t="s">
        <v>6337</v>
      </c>
      <c r="N701" s="2" t="s">
        <v>6347</v>
      </c>
      <c r="O701" s="2" t="s">
        <v>593</v>
      </c>
      <c r="P701" s="2" t="s">
        <v>2997</v>
      </c>
      <c r="Q701" s="2" t="s">
        <v>2998</v>
      </c>
      <c r="R701" s="2" t="s">
        <v>210</v>
      </c>
    </row>
    <row r="702" spans="1:18" x14ac:dyDescent="0.35">
      <c r="A702">
        <v>701</v>
      </c>
      <c r="B702" s="2" t="s">
        <v>2999</v>
      </c>
      <c r="C702" s="2" t="s">
        <v>7346</v>
      </c>
      <c r="D702" s="2" t="s">
        <v>7347</v>
      </c>
      <c r="E702" t="b">
        <v>0</v>
      </c>
      <c r="F702" s="2" t="s">
        <v>636</v>
      </c>
      <c r="G702" s="2" t="s">
        <v>7348</v>
      </c>
      <c r="H702" s="2" t="s">
        <v>6382</v>
      </c>
      <c r="I702" s="2" t="s">
        <v>6252</v>
      </c>
      <c r="J702" s="2" t="s">
        <v>6252</v>
      </c>
      <c r="K702" s="2" t="s">
        <v>6382</v>
      </c>
      <c r="L702" s="2" t="s">
        <v>7349</v>
      </c>
      <c r="M702" s="2" t="s">
        <v>6659</v>
      </c>
      <c r="N702" s="2" t="s">
        <v>7349</v>
      </c>
      <c r="O702" s="2" t="s">
        <v>7348</v>
      </c>
      <c r="P702" s="2" t="s">
        <v>3002</v>
      </c>
      <c r="Q702" s="2" t="s">
        <v>3003</v>
      </c>
      <c r="R702" s="2" t="s">
        <v>210</v>
      </c>
    </row>
    <row r="703" spans="1:18" x14ac:dyDescent="0.35">
      <c r="A703">
        <v>702</v>
      </c>
      <c r="B703" s="2" t="s">
        <v>3004</v>
      </c>
      <c r="C703" s="2" t="s">
        <v>7350</v>
      </c>
      <c r="D703" s="2" t="s">
        <v>7347</v>
      </c>
      <c r="E703" t="b">
        <v>0</v>
      </c>
      <c r="F703" s="2" t="s">
        <v>636</v>
      </c>
      <c r="G703" s="2" t="s">
        <v>7348</v>
      </c>
      <c r="H703" s="2" t="s">
        <v>6382</v>
      </c>
      <c r="I703" s="2" t="s">
        <v>6252</v>
      </c>
      <c r="J703" s="2" t="s">
        <v>6252</v>
      </c>
      <c r="K703" s="2" t="s">
        <v>6382</v>
      </c>
      <c r="L703" s="2" t="s">
        <v>7349</v>
      </c>
      <c r="M703" s="2" t="s">
        <v>6659</v>
      </c>
      <c r="N703" s="2" t="s">
        <v>7349</v>
      </c>
      <c r="O703" s="2" t="s">
        <v>7348</v>
      </c>
      <c r="P703" s="2" t="s">
        <v>3002</v>
      </c>
      <c r="Q703" s="2" t="s">
        <v>3006</v>
      </c>
      <c r="R703" s="2" t="s">
        <v>210</v>
      </c>
    </row>
    <row r="704" spans="1:18" x14ac:dyDescent="0.35">
      <c r="A704">
        <v>703</v>
      </c>
      <c r="B704" s="2" t="s">
        <v>3007</v>
      </c>
      <c r="C704" s="2" t="s">
        <v>7351</v>
      </c>
      <c r="D704" s="2" t="s">
        <v>7347</v>
      </c>
      <c r="E704" t="b">
        <v>0</v>
      </c>
      <c r="F704" s="2" t="s">
        <v>636</v>
      </c>
      <c r="G704" s="2" t="s">
        <v>7348</v>
      </c>
      <c r="H704" s="2" t="s">
        <v>6382</v>
      </c>
      <c r="I704" s="2" t="s">
        <v>6252</v>
      </c>
      <c r="J704" s="2" t="s">
        <v>6252</v>
      </c>
      <c r="K704" s="2" t="s">
        <v>6382</v>
      </c>
      <c r="L704" s="2" t="s">
        <v>7349</v>
      </c>
      <c r="M704" s="2" t="s">
        <v>6659</v>
      </c>
      <c r="N704" s="2" t="s">
        <v>7349</v>
      </c>
      <c r="O704" s="2" t="s">
        <v>7348</v>
      </c>
      <c r="P704" s="2" t="s">
        <v>3009</v>
      </c>
      <c r="Q704" s="2" t="s">
        <v>3010</v>
      </c>
      <c r="R704" s="2" t="s">
        <v>210</v>
      </c>
    </row>
    <row r="705" spans="1:18" x14ac:dyDescent="0.35">
      <c r="A705">
        <v>704</v>
      </c>
      <c r="B705" s="2" t="s">
        <v>3011</v>
      </c>
      <c r="C705" s="2" t="s">
        <v>7352</v>
      </c>
      <c r="D705" s="2" t="s">
        <v>7347</v>
      </c>
      <c r="E705" t="b">
        <v>0</v>
      </c>
      <c r="F705" s="2" t="s">
        <v>636</v>
      </c>
      <c r="G705" s="2" t="s">
        <v>7348</v>
      </c>
      <c r="H705" s="2" t="s">
        <v>6382</v>
      </c>
      <c r="I705" s="2" t="s">
        <v>6252</v>
      </c>
      <c r="J705" s="2" t="s">
        <v>6252</v>
      </c>
      <c r="K705" s="2" t="s">
        <v>6382</v>
      </c>
      <c r="L705" s="2" t="s">
        <v>7349</v>
      </c>
      <c r="M705" s="2" t="s">
        <v>6659</v>
      </c>
      <c r="N705" s="2" t="s">
        <v>7349</v>
      </c>
      <c r="O705" s="2" t="s">
        <v>7348</v>
      </c>
      <c r="P705" s="2" t="s">
        <v>3013</v>
      </c>
      <c r="Q705" s="2" t="s">
        <v>3014</v>
      </c>
      <c r="R705" s="2" t="s">
        <v>210</v>
      </c>
    </row>
    <row r="706" spans="1:18" x14ac:dyDescent="0.35">
      <c r="A706">
        <v>705</v>
      </c>
      <c r="B706" s="2" t="s">
        <v>3015</v>
      </c>
      <c r="C706" s="2" t="s">
        <v>6510</v>
      </c>
      <c r="D706" s="2" t="s">
        <v>7347</v>
      </c>
      <c r="E706" t="b">
        <v>0</v>
      </c>
      <c r="F706" s="2" t="s">
        <v>636</v>
      </c>
      <c r="G706" s="2" t="s">
        <v>7348</v>
      </c>
      <c r="H706" s="2" t="s">
        <v>6382</v>
      </c>
      <c r="I706" s="2" t="s">
        <v>6252</v>
      </c>
      <c r="J706" s="2" t="s">
        <v>6252</v>
      </c>
      <c r="K706" s="2" t="s">
        <v>6382</v>
      </c>
      <c r="L706" s="2" t="s">
        <v>7349</v>
      </c>
      <c r="M706" s="2" t="s">
        <v>6659</v>
      </c>
      <c r="N706" s="2" t="s">
        <v>7349</v>
      </c>
      <c r="O706" s="2" t="s">
        <v>7348</v>
      </c>
      <c r="P706" s="2" t="s">
        <v>3016</v>
      </c>
      <c r="Q706" s="2" t="s">
        <v>3017</v>
      </c>
      <c r="R706" s="2" t="s">
        <v>210</v>
      </c>
    </row>
    <row r="707" spans="1:18" x14ac:dyDescent="0.35">
      <c r="A707">
        <v>706</v>
      </c>
      <c r="B707" s="2" t="s">
        <v>3018</v>
      </c>
      <c r="C707" s="2" t="s">
        <v>7353</v>
      </c>
      <c r="D707" s="2" t="s">
        <v>7354</v>
      </c>
      <c r="E707" t="b">
        <v>0</v>
      </c>
      <c r="F707" s="2" t="s">
        <v>636</v>
      </c>
      <c r="G707" s="2" t="s">
        <v>7355</v>
      </c>
      <c r="H707" s="2" t="s">
        <v>6382</v>
      </c>
      <c r="I707" s="2" t="s">
        <v>6252</v>
      </c>
      <c r="J707" s="2" t="s">
        <v>6252</v>
      </c>
      <c r="K707" s="2" t="s">
        <v>6382</v>
      </c>
      <c r="L707" s="2" t="s">
        <v>7356</v>
      </c>
      <c r="M707" s="2" t="s">
        <v>6726</v>
      </c>
      <c r="N707" s="2" t="s">
        <v>7356</v>
      </c>
      <c r="O707" s="2" t="s">
        <v>7355</v>
      </c>
      <c r="P707" s="2" t="s">
        <v>3021</v>
      </c>
      <c r="Q707" s="2" t="s">
        <v>3022</v>
      </c>
      <c r="R707" s="2" t="s">
        <v>210</v>
      </c>
    </row>
    <row r="708" spans="1:18" x14ac:dyDescent="0.35">
      <c r="A708">
        <v>707</v>
      </c>
      <c r="B708" s="2" t="s">
        <v>3023</v>
      </c>
      <c r="C708" s="2" t="s">
        <v>7357</v>
      </c>
      <c r="D708" s="2" t="s">
        <v>7354</v>
      </c>
      <c r="E708" t="b">
        <v>0</v>
      </c>
      <c r="F708" s="2" t="s">
        <v>636</v>
      </c>
      <c r="G708" s="2" t="s">
        <v>7355</v>
      </c>
      <c r="H708" s="2" t="s">
        <v>6382</v>
      </c>
      <c r="I708" s="2" t="s">
        <v>6252</v>
      </c>
      <c r="J708" s="2" t="s">
        <v>6252</v>
      </c>
      <c r="K708" s="2" t="s">
        <v>6382</v>
      </c>
      <c r="L708" s="2" t="s">
        <v>7356</v>
      </c>
      <c r="M708" s="2" t="s">
        <v>6726</v>
      </c>
      <c r="N708" s="2" t="s">
        <v>7356</v>
      </c>
      <c r="O708" s="2" t="s">
        <v>7355</v>
      </c>
      <c r="P708" s="2" t="s">
        <v>3025</v>
      </c>
      <c r="Q708" s="2" t="s">
        <v>3026</v>
      </c>
      <c r="R708" s="2" t="s">
        <v>210</v>
      </c>
    </row>
    <row r="709" spans="1:18" x14ac:dyDescent="0.35">
      <c r="A709">
        <v>708</v>
      </c>
      <c r="B709" s="2" t="s">
        <v>3027</v>
      </c>
      <c r="C709" s="2" t="s">
        <v>7358</v>
      </c>
      <c r="D709" s="2" t="s">
        <v>7354</v>
      </c>
      <c r="E709" t="b">
        <v>0</v>
      </c>
      <c r="F709" s="2" t="s">
        <v>636</v>
      </c>
      <c r="G709" s="2" t="s">
        <v>7355</v>
      </c>
      <c r="H709" s="2" t="s">
        <v>6382</v>
      </c>
      <c r="I709" s="2" t="s">
        <v>6252</v>
      </c>
      <c r="J709" s="2" t="s">
        <v>6252</v>
      </c>
      <c r="K709" s="2" t="s">
        <v>6382</v>
      </c>
      <c r="L709" s="2" t="s">
        <v>7356</v>
      </c>
      <c r="M709" s="2" t="s">
        <v>6726</v>
      </c>
      <c r="N709" s="2" t="s">
        <v>7356</v>
      </c>
      <c r="O709" s="2" t="s">
        <v>7355</v>
      </c>
      <c r="P709" s="2" t="s">
        <v>3029</v>
      </c>
      <c r="Q709" s="2" t="s">
        <v>3030</v>
      </c>
      <c r="R709" s="2" t="s">
        <v>210</v>
      </c>
    </row>
    <row r="710" spans="1:18" x14ac:dyDescent="0.35">
      <c r="A710">
        <v>709</v>
      </c>
      <c r="B710" s="2" t="s">
        <v>3031</v>
      </c>
      <c r="C710" s="2" t="s">
        <v>7359</v>
      </c>
      <c r="D710" s="2" t="s">
        <v>7354</v>
      </c>
      <c r="E710" t="b">
        <v>0</v>
      </c>
      <c r="F710" s="2" t="s">
        <v>636</v>
      </c>
      <c r="G710" s="2" t="s">
        <v>7355</v>
      </c>
      <c r="H710" s="2" t="s">
        <v>6382</v>
      </c>
      <c r="I710" s="2" t="s">
        <v>6252</v>
      </c>
      <c r="J710" s="2" t="s">
        <v>6252</v>
      </c>
      <c r="K710" s="2" t="s">
        <v>6382</v>
      </c>
      <c r="L710" s="2" t="s">
        <v>7356</v>
      </c>
      <c r="M710" s="2" t="s">
        <v>6726</v>
      </c>
      <c r="N710" s="2" t="s">
        <v>7356</v>
      </c>
      <c r="O710" s="2" t="s">
        <v>7355</v>
      </c>
      <c r="P710" s="2" t="s">
        <v>3033</v>
      </c>
      <c r="Q710" s="2" t="s">
        <v>3034</v>
      </c>
      <c r="R710" s="2" t="s">
        <v>210</v>
      </c>
    </row>
    <row r="711" spans="1:18" x14ac:dyDescent="0.35">
      <c r="A711">
        <v>710</v>
      </c>
      <c r="B711" s="2" t="s">
        <v>3035</v>
      </c>
      <c r="C711" s="2" t="s">
        <v>7360</v>
      </c>
      <c r="D711" s="2" t="s">
        <v>7354</v>
      </c>
      <c r="E711" t="b">
        <v>0</v>
      </c>
      <c r="F711" s="2" t="s">
        <v>636</v>
      </c>
      <c r="G711" s="2" t="s">
        <v>7355</v>
      </c>
      <c r="H711" s="2" t="s">
        <v>6382</v>
      </c>
      <c r="I711" s="2" t="s">
        <v>6252</v>
      </c>
      <c r="J711" s="2" t="s">
        <v>6252</v>
      </c>
      <c r="K711" s="2" t="s">
        <v>6382</v>
      </c>
      <c r="L711" s="2" t="s">
        <v>7356</v>
      </c>
      <c r="M711" s="2" t="s">
        <v>6726</v>
      </c>
      <c r="N711" s="2" t="s">
        <v>7356</v>
      </c>
      <c r="O711" s="2" t="s">
        <v>7355</v>
      </c>
      <c r="P711" s="2" t="s">
        <v>3037</v>
      </c>
      <c r="Q711" s="2" t="s">
        <v>3038</v>
      </c>
      <c r="R711" s="2" t="s">
        <v>210</v>
      </c>
    </row>
    <row r="712" spans="1:18" x14ac:dyDescent="0.35">
      <c r="A712">
        <v>711</v>
      </c>
      <c r="B712" s="2" t="s">
        <v>3039</v>
      </c>
      <c r="C712" s="2" t="s">
        <v>7361</v>
      </c>
      <c r="D712" s="2" t="s">
        <v>7362</v>
      </c>
      <c r="E712" t="b">
        <v>0</v>
      </c>
      <c r="F712" s="2" t="s">
        <v>636</v>
      </c>
      <c r="G712" s="2" t="s">
        <v>7363</v>
      </c>
      <c r="H712" s="2" t="s">
        <v>6382</v>
      </c>
      <c r="I712" s="2" t="s">
        <v>6252</v>
      </c>
      <c r="J712" s="2" t="s">
        <v>6252</v>
      </c>
      <c r="K712" s="2" t="s">
        <v>6382</v>
      </c>
      <c r="L712" s="2" t="s">
        <v>7364</v>
      </c>
      <c r="M712" s="2" t="s">
        <v>6862</v>
      </c>
      <c r="N712" s="2" t="s">
        <v>7364</v>
      </c>
      <c r="O712" s="2" t="s">
        <v>7363</v>
      </c>
      <c r="P712" s="2" t="s">
        <v>3042</v>
      </c>
      <c r="Q712" s="2" t="s">
        <v>3043</v>
      </c>
      <c r="R712" s="2" t="s">
        <v>210</v>
      </c>
    </row>
    <row r="713" spans="1:18" x14ac:dyDescent="0.35">
      <c r="A713">
        <v>712</v>
      </c>
      <c r="B713" s="2" t="s">
        <v>3044</v>
      </c>
      <c r="C713" s="2" t="s">
        <v>7365</v>
      </c>
      <c r="D713" s="2" t="s">
        <v>7362</v>
      </c>
      <c r="E713" t="b">
        <v>0</v>
      </c>
      <c r="F713" s="2" t="s">
        <v>636</v>
      </c>
      <c r="G713" s="2" t="s">
        <v>7363</v>
      </c>
      <c r="H713" s="2" t="s">
        <v>6382</v>
      </c>
      <c r="I713" s="2" t="s">
        <v>6252</v>
      </c>
      <c r="J713" s="2" t="s">
        <v>6252</v>
      </c>
      <c r="K713" s="2" t="s">
        <v>6382</v>
      </c>
      <c r="L713" s="2" t="s">
        <v>7364</v>
      </c>
      <c r="M713" s="2" t="s">
        <v>6862</v>
      </c>
      <c r="N713" s="2" t="s">
        <v>7364</v>
      </c>
      <c r="O713" s="2" t="s">
        <v>7363</v>
      </c>
      <c r="P713" s="2" t="s">
        <v>3046</v>
      </c>
      <c r="Q713" s="2" t="s">
        <v>3047</v>
      </c>
      <c r="R713" s="2" t="s">
        <v>210</v>
      </c>
    </row>
    <row r="714" spans="1:18" x14ac:dyDescent="0.35">
      <c r="A714">
        <v>713</v>
      </c>
      <c r="B714" s="2" t="s">
        <v>3048</v>
      </c>
      <c r="C714" s="2" t="s">
        <v>7366</v>
      </c>
      <c r="D714" s="2" t="s">
        <v>7362</v>
      </c>
      <c r="E714" t="b">
        <v>0</v>
      </c>
      <c r="F714" s="2" t="s">
        <v>636</v>
      </c>
      <c r="G714" s="2" t="s">
        <v>7363</v>
      </c>
      <c r="H714" s="2" t="s">
        <v>6382</v>
      </c>
      <c r="I714" s="2" t="s">
        <v>6252</v>
      </c>
      <c r="J714" s="2" t="s">
        <v>6252</v>
      </c>
      <c r="K714" s="2" t="s">
        <v>6382</v>
      </c>
      <c r="L714" s="2" t="s">
        <v>7364</v>
      </c>
      <c r="M714" s="2" t="s">
        <v>6862</v>
      </c>
      <c r="N714" s="2" t="s">
        <v>7364</v>
      </c>
      <c r="O714" s="2" t="s">
        <v>7363</v>
      </c>
      <c r="P714" s="2" t="s">
        <v>3050</v>
      </c>
      <c r="Q714" s="2" t="s">
        <v>3051</v>
      </c>
      <c r="R714" s="2" t="s">
        <v>210</v>
      </c>
    </row>
    <row r="715" spans="1:18" x14ac:dyDescent="0.35">
      <c r="A715">
        <v>714</v>
      </c>
      <c r="B715" s="2" t="s">
        <v>3052</v>
      </c>
      <c r="C715" s="2" t="s">
        <v>7367</v>
      </c>
      <c r="D715" s="2" t="s">
        <v>7362</v>
      </c>
      <c r="E715" t="b">
        <v>0</v>
      </c>
      <c r="F715" s="2" t="s">
        <v>636</v>
      </c>
      <c r="G715" s="2" t="s">
        <v>7363</v>
      </c>
      <c r="H715" s="2" t="s">
        <v>6382</v>
      </c>
      <c r="I715" s="2" t="s">
        <v>6252</v>
      </c>
      <c r="J715" s="2" t="s">
        <v>6252</v>
      </c>
      <c r="K715" s="2" t="s">
        <v>6382</v>
      </c>
      <c r="L715" s="2" t="s">
        <v>7368</v>
      </c>
      <c r="M715" s="2" t="s">
        <v>6862</v>
      </c>
      <c r="N715" s="2" t="s">
        <v>7368</v>
      </c>
      <c r="O715" s="2" t="s">
        <v>7369</v>
      </c>
      <c r="P715" s="2" t="s">
        <v>3054</v>
      </c>
      <c r="Q715" s="2" t="s">
        <v>3055</v>
      </c>
      <c r="R715" s="2" t="s">
        <v>210</v>
      </c>
    </row>
    <row r="716" spans="1:18" x14ac:dyDescent="0.35">
      <c r="A716">
        <v>715</v>
      </c>
      <c r="B716" s="2" t="s">
        <v>3056</v>
      </c>
      <c r="C716" s="2" t="s">
        <v>7370</v>
      </c>
      <c r="D716" s="2" t="s">
        <v>7362</v>
      </c>
      <c r="E716" t="b">
        <v>0</v>
      </c>
      <c r="F716" s="2" t="s">
        <v>636</v>
      </c>
      <c r="G716" s="2" t="s">
        <v>7363</v>
      </c>
      <c r="H716" s="2" t="s">
        <v>6382</v>
      </c>
      <c r="I716" s="2" t="s">
        <v>6252</v>
      </c>
      <c r="J716" s="2" t="s">
        <v>6252</v>
      </c>
      <c r="K716" s="2" t="s">
        <v>6382</v>
      </c>
      <c r="L716" s="2" t="s">
        <v>7364</v>
      </c>
      <c r="M716" s="2" t="s">
        <v>6862</v>
      </c>
      <c r="N716" s="2" t="s">
        <v>7364</v>
      </c>
      <c r="O716" s="2" t="s">
        <v>7363</v>
      </c>
      <c r="P716" s="2" t="s">
        <v>3058</v>
      </c>
      <c r="Q716" s="2" t="s">
        <v>3059</v>
      </c>
      <c r="R716" s="2" t="s">
        <v>210</v>
      </c>
    </row>
    <row r="717" spans="1:18" x14ac:dyDescent="0.35">
      <c r="A717">
        <v>716</v>
      </c>
      <c r="B717" s="2" t="s">
        <v>3060</v>
      </c>
      <c r="C717" s="2" t="s">
        <v>6314</v>
      </c>
      <c r="D717" s="2" t="s">
        <v>7371</v>
      </c>
      <c r="E717" t="b">
        <v>0</v>
      </c>
      <c r="F717" s="2" t="s">
        <v>1210</v>
      </c>
      <c r="G717" s="2" t="s">
        <v>7372</v>
      </c>
      <c r="H717" s="2" t="s">
        <v>6396</v>
      </c>
      <c r="I717" s="2" t="s">
        <v>6468</v>
      </c>
      <c r="J717" s="2" t="s">
        <v>6252</v>
      </c>
      <c r="K717" s="2" t="s">
        <v>6241</v>
      </c>
      <c r="L717" s="2" t="s">
        <v>7373</v>
      </c>
      <c r="M717" s="2" t="s">
        <v>7374</v>
      </c>
      <c r="N717" s="2" t="s">
        <v>7373</v>
      </c>
      <c r="O717" s="2" t="s">
        <v>7372</v>
      </c>
      <c r="P717" s="2" t="s">
        <v>3062</v>
      </c>
      <c r="Q717" s="2" t="s">
        <v>3063</v>
      </c>
      <c r="R717" s="2" t="s">
        <v>6241</v>
      </c>
    </row>
    <row r="718" spans="1:18" x14ac:dyDescent="0.35">
      <c r="A718">
        <v>717</v>
      </c>
      <c r="B718" s="2" t="s">
        <v>3064</v>
      </c>
      <c r="C718" s="2" t="s">
        <v>7375</v>
      </c>
      <c r="D718" s="2" t="s">
        <v>7371</v>
      </c>
      <c r="E718" t="b">
        <v>0</v>
      </c>
      <c r="F718" s="2" t="s">
        <v>1210</v>
      </c>
      <c r="G718" s="2" t="s">
        <v>7372</v>
      </c>
      <c r="H718" s="2" t="s">
        <v>6396</v>
      </c>
      <c r="I718" s="2" t="s">
        <v>6468</v>
      </c>
      <c r="J718" s="2" t="s">
        <v>6252</v>
      </c>
      <c r="K718" s="2" t="s">
        <v>6241</v>
      </c>
      <c r="L718" s="2" t="s">
        <v>7373</v>
      </c>
      <c r="M718" s="2" t="s">
        <v>7374</v>
      </c>
      <c r="N718" s="2" t="s">
        <v>7373</v>
      </c>
      <c r="O718" s="2" t="s">
        <v>7372</v>
      </c>
      <c r="P718" s="2" t="s">
        <v>3066</v>
      </c>
      <c r="Q718" s="2" t="s">
        <v>3067</v>
      </c>
      <c r="R718" s="2" t="s">
        <v>6241</v>
      </c>
    </row>
    <row r="719" spans="1:18" x14ac:dyDescent="0.35">
      <c r="A719">
        <v>718</v>
      </c>
      <c r="B719" s="2" t="s">
        <v>3068</v>
      </c>
      <c r="C719" s="2" t="s">
        <v>7376</v>
      </c>
      <c r="D719" s="2" t="s">
        <v>7371</v>
      </c>
      <c r="E719" t="b">
        <v>0</v>
      </c>
      <c r="F719" s="2" t="s">
        <v>1210</v>
      </c>
      <c r="G719" s="2" t="s">
        <v>7372</v>
      </c>
      <c r="H719" s="2" t="s">
        <v>6396</v>
      </c>
      <c r="I719" s="2" t="s">
        <v>6468</v>
      </c>
      <c r="J719" s="2" t="s">
        <v>6252</v>
      </c>
      <c r="K719" s="2" t="s">
        <v>6241</v>
      </c>
      <c r="L719" s="2" t="s">
        <v>7373</v>
      </c>
      <c r="M719" s="2" t="s">
        <v>7374</v>
      </c>
      <c r="N719" s="2" t="s">
        <v>7373</v>
      </c>
      <c r="O719" s="2" t="s">
        <v>7372</v>
      </c>
      <c r="P719" s="2" t="s">
        <v>3070</v>
      </c>
      <c r="Q719" s="2" t="s">
        <v>3071</v>
      </c>
      <c r="R719" s="2" t="s">
        <v>6241</v>
      </c>
    </row>
    <row r="720" spans="1:18" x14ac:dyDescent="0.35">
      <c r="A720">
        <v>719</v>
      </c>
      <c r="B720" s="2" t="s">
        <v>3072</v>
      </c>
      <c r="C720" s="2" t="s">
        <v>7377</v>
      </c>
      <c r="D720" s="2" t="s">
        <v>7371</v>
      </c>
      <c r="E720" t="b">
        <v>0</v>
      </c>
      <c r="F720" s="2" t="s">
        <v>1210</v>
      </c>
      <c r="G720" s="2" t="s">
        <v>7372</v>
      </c>
      <c r="H720" s="2" t="s">
        <v>6396</v>
      </c>
      <c r="I720" s="2" t="s">
        <v>6468</v>
      </c>
      <c r="J720" s="2" t="s">
        <v>6252</v>
      </c>
      <c r="K720" s="2" t="s">
        <v>6241</v>
      </c>
      <c r="L720" s="2" t="s">
        <v>7373</v>
      </c>
      <c r="M720" s="2" t="s">
        <v>7374</v>
      </c>
      <c r="N720" s="2" t="s">
        <v>7373</v>
      </c>
      <c r="O720" s="2" t="s">
        <v>7372</v>
      </c>
      <c r="P720" s="2" t="s">
        <v>3074</v>
      </c>
      <c r="Q720" s="2" t="s">
        <v>3075</v>
      </c>
      <c r="R720" s="2" t="s">
        <v>6241</v>
      </c>
    </row>
    <row r="721" spans="1:18" x14ac:dyDescent="0.35">
      <c r="A721">
        <v>720</v>
      </c>
      <c r="B721" s="2" t="s">
        <v>3076</v>
      </c>
      <c r="C721" s="2" t="s">
        <v>7378</v>
      </c>
      <c r="D721" s="2" t="s">
        <v>6928</v>
      </c>
      <c r="E721" t="b">
        <v>0</v>
      </c>
      <c r="F721" s="2" t="s">
        <v>1210</v>
      </c>
      <c r="G721" s="2" t="s">
        <v>7379</v>
      </c>
      <c r="H721" s="2" t="s">
        <v>6396</v>
      </c>
      <c r="I721" s="2" t="s">
        <v>6468</v>
      </c>
      <c r="J721" s="2" t="s">
        <v>6252</v>
      </c>
      <c r="K721" s="2" t="s">
        <v>6241</v>
      </c>
      <c r="L721" s="2" t="s">
        <v>6551</v>
      </c>
      <c r="M721" s="2" t="s">
        <v>7380</v>
      </c>
      <c r="N721" s="2" t="s">
        <v>6551</v>
      </c>
      <c r="O721" s="2" t="s">
        <v>7379</v>
      </c>
      <c r="P721" s="2" t="s">
        <v>3078</v>
      </c>
      <c r="Q721" s="2" t="s">
        <v>3079</v>
      </c>
      <c r="R721" s="2" t="s">
        <v>6241</v>
      </c>
    </row>
    <row r="722" spans="1:18" x14ac:dyDescent="0.35">
      <c r="A722">
        <v>721</v>
      </c>
      <c r="B722" s="2" t="s">
        <v>3080</v>
      </c>
      <c r="C722" s="2" t="s">
        <v>7381</v>
      </c>
      <c r="D722" s="2" t="s">
        <v>6928</v>
      </c>
      <c r="E722" t="b">
        <v>0</v>
      </c>
      <c r="F722" s="2" t="s">
        <v>1210</v>
      </c>
      <c r="G722" s="2" t="s">
        <v>7379</v>
      </c>
      <c r="H722" s="2" t="s">
        <v>6396</v>
      </c>
      <c r="I722" s="2" t="s">
        <v>6468</v>
      </c>
      <c r="J722" s="2" t="s">
        <v>6252</v>
      </c>
      <c r="K722" s="2" t="s">
        <v>6241</v>
      </c>
      <c r="L722" s="2" t="s">
        <v>6551</v>
      </c>
      <c r="M722" s="2" t="s">
        <v>7380</v>
      </c>
      <c r="N722" s="2" t="s">
        <v>6551</v>
      </c>
      <c r="O722" s="2" t="s">
        <v>7379</v>
      </c>
      <c r="P722" s="2" t="s">
        <v>3082</v>
      </c>
      <c r="Q722" s="2" t="s">
        <v>3083</v>
      </c>
      <c r="R722" s="2" t="s">
        <v>6241</v>
      </c>
    </row>
    <row r="723" spans="1:18" x14ac:dyDescent="0.35">
      <c r="A723">
        <v>722</v>
      </c>
      <c r="B723" s="2" t="s">
        <v>3084</v>
      </c>
      <c r="C723" s="2" t="s">
        <v>7382</v>
      </c>
      <c r="D723" s="2" t="s">
        <v>6928</v>
      </c>
      <c r="E723" t="b">
        <v>0</v>
      </c>
      <c r="F723" s="2" t="s">
        <v>1210</v>
      </c>
      <c r="G723" s="2" t="s">
        <v>7379</v>
      </c>
      <c r="H723" s="2" t="s">
        <v>6396</v>
      </c>
      <c r="I723" s="2" t="s">
        <v>6468</v>
      </c>
      <c r="J723" s="2" t="s">
        <v>6252</v>
      </c>
      <c r="K723" s="2" t="s">
        <v>6241</v>
      </c>
      <c r="L723" s="2" t="s">
        <v>6551</v>
      </c>
      <c r="M723" s="2" t="s">
        <v>7380</v>
      </c>
      <c r="N723" s="2" t="s">
        <v>6551</v>
      </c>
      <c r="O723" s="2" t="s">
        <v>7379</v>
      </c>
      <c r="P723" s="2" t="s">
        <v>3086</v>
      </c>
      <c r="Q723" s="2" t="s">
        <v>3087</v>
      </c>
      <c r="R723" s="2" t="s">
        <v>6241</v>
      </c>
    </row>
    <row r="724" spans="1:18" x14ac:dyDescent="0.35">
      <c r="A724">
        <v>723</v>
      </c>
      <c r="B724" s="2" t="s">
        <v>3088</v>
      </c>
      <c r="C724" s="2" t="s">
        <v>7383</v>
      </c>
      <c r="D724" s="2" t="s">
        <v>6928</v>
      </c>
      <c r="E724" t="b">
        <v>0</v>
      </c>
      <c r="F724" s="2" t="s">
        <v>1210</v>
      </c>
      <c r="G724" s="2" t="s">
        <v>7379</v>
      </c>
      <c r="H724" s="2" t="s">
        <v>6396</v>
      </c>
      <c r="I724" s="2" t="s">
        <v>6468</v>
      </c>
      <c r="J724" s="2" t="s">
        <v>6252</v>
      </c>
      <c r="K724" s="2" t="s">
        <v>6241</v>
      </c>
      <c r="L724" s="2" t="s">
        <v>6551</v>
      </c>
      <c r="M724" s="2" t="s">
        <v>7380</v>
      </c>
      <c r="N724" s="2" t="s">
        <v>6551</v>
      </c>
      <c r="O724" s="2" t="s">
        <v>7379</v>
      </c>
      <c r="P724" s="2" t="s">
        <v>3090</v>
      </c>
      <c r="Q724" s="2" t="s">
        <v>3091</v>
      </c>
      <c r="R724" s="2" t="s">
        <v>6241</v>
      </c>
    </row>
    <row r="725" spans="1:18" x14ac:dyDescent="0.35">
      <c r="A725">
        <v>724</v>
      </c>
      <c r="B725" s="2" t="s">
        <v>3092</v>
      </c>
      <c r="C725" s="2" t="s">
        <v>7384</v>
      </c>
      <c r="D725" s="2" t="s">
        <v>6928</v>
      </c>
      <c r="E725" t="b">
        <v>0</v>
      </c>
      <c r="F725" s="2" t="s">
        <v>1210</v>
      </c>
      <c r="G725" s="2" t="s">
        <v>7379</v>
      </c>
      <c r="H725" s="2" t="s">
        <v>6396</v>
      </c>
      <c r="I725" s="2" t="s">
        <v>6468</v>
      </c>
      <c r="J725" s="2" t="s">
        <v>6252</v>
      </c>
      <c r="K725" s="2" t="s">
        <v>6241</v>
      </c>
      <c r="L725" s="2" t="s">
        <v>6551</v>
      </c>
      <c r="M725" s="2" t="s">
        <v>7380</v>
      </c>
      <c r="N725" s="2" t="s">
        <v>6551</v>
      </c>
      <c r="O725" s="2" t="s">
        <v>7379</v>
      </c>
      <c r="P725" s="2" t="s">
        <v>3094</v>
      </c>
      <c r="Q725" s="2" t="s">
        <v>3095</v>
      </c>
      <c r="R725" s="2" t="s">
        <v>6241</v>
      </c>
    </row>
    <row r="726" spans="1:18" x14ac:dyDescent="0.35">
      <c r="A726">
        <v>725</v>
      </c>
      <c r="B726" s="2" t="s">
        <v>3096</v>
      </c>
      <c r="C726" s="2" t="s">
        <v>7385</v>
      </c>
      <c r="D726" s="2" t="s">
        <v>7386</v>
      </c>
      <c r="E726" t="b">
        <v>0</v>
      </c>
      <c r="F726" s="2" t="s">
        <v>1290</v>
      </c>
      <c r="G726" s="2" t="s">
        <v>7387</v>
      </c>
      <c r="H726" s="2" t="s">
        <v>6382</v>
      </c>
      <c r="I726" s="2" t="s">
        <v>6252</v>
      </c>
      <c r="J726" s="2" t="s">
        <v>6252</v>
      </c>
      <c r="K726" s="2" t="s">
        <v>6382</v>
      </c>
      <c r="L726" s="2" t="s">
        <v>7388</v>
      </c>
      <c r="M726" s="2" t="s">
        <v>7389</v>
      </c>
      <c r="N726" s="2" t="s">
        <v>7388</v>
      </c>
      <c r="O726" s="2" t="s">
        <v>7387</v>
      </c>
      <c r="P726" s="2" t="s">
        <v>3099</v>
      </c>
      <c r="Q726" s="2" t="s">
        <v>3100</v>
      </c>
      <c r="R726" s="2" t="s">
        <v>210</v>
      </c>
    </row>
    <row r="727" spans="1:18" x14ac:dyDescent="0.35">
      <c r="A727">
        <v>726</v>
      </c>
      <c r="B727" s="2" t="s">
        <v>3101</v>
      </c>
      <c r="C727" s="2" t="s">
        <v>7390</v>
      </c>
      <c r="D727" s="2" t="s">
        <v>7386</v>
      </c>
      <c r="E727" t="b">
        <v>0</v>
      </c>
      <c r="F727" s="2" t="s">
        <v>1290</v>
      </c>
      <c r="G727" s="2" t="s">
        <v>7387</v>
      </c>
      <c r="H727" s="2" t="s">
        <v>6382</v>
      </c>
      <c r="I727" s="2" t="s">
        <v>6252</v>
      </c>
      <c r="J727" s="2" t="s">
        <v>6252</v>
      </c>
      <c r="K727" s="2" t="s">
        <v>6382</v>
      </c>
      <c r="L727" s="2" t="s">
        <v>7388</v>
      </c>
      <c r="M727" s="2" t="s">
        <v>7389</v>
      </c>
      <c r="N727" s="2" t="s">
        <v>7388</v>
      </c>
      <c r="O727" s="2" t="s">
        <v>7387</v>
      </c>
      <c r="P727" s="2" t="s">
        <v>3103</v>
      </c>
      <c r="Q727" s="2" t="s">
        <v>3104</v>
      </c>
      <c r="R727" s="2" t="s">
        <v>210</v>
      </c>
    </row>
    <row r="728" spans="1:18" x14ac:dyDescent="0.35">
      <c r="A728">
        <v>727</v>
      </c>
      <c r="B728" s="2" t="s">
        <v>3105</v>
      </c>
      <c r="C728" s="2" t="s">
        <v>7391</v>
      </c>
      <c r="D728" s="2" t="s">
        <v>7386</v>
      </c>
      <c r="E728" t="b">
        <v>0</v>
      </c>
      <c r="F728" s="2" t="s">
        <v>1290</v>
      </c>
      <c r="G728" s="2" t="s">
        <v>7387</v>
      </c>
      <c r="H728" s="2" t="s">
        <v>6382</v>
      </c>
      <c r="I728" s="2" t="s">
        <v>6252</v>
      </c>
      <c r="J728" s="2" t="s">
        <v>6252</v>
      </c>
      <c r="K728" s="2" t="s">
        <v>6382</v>
      </c>
      <c r="L728" s="2" t="s">
        <v>7388</v>
      </c>
      <c r="M728" s="2" t="s">
        <v>7389</v>
      </c>
      <c r="N728" s="2" t="s">
        <v>7388</v>
      </c>
      <c r="O728" s="2" t="s">
        <v>7387</v>
      </c>
      <c r="P728" s="2" t="s">
        <v>3107</v>
      </c>
      <c r="Q728" s="2" t="s">
        <v>3108</v>
      </c>
      <c r="R728" s="2" t="s">
        <v>210</v>
      </c>
    </row>
    <row r="729" spans="1:18" x14ac:dyDescent="0.35">
      <c r="A729">
        <v>728</v>
      </c>
      <c r="B729" s="2" t="s">
        <v>3109</v>
      </c>
      <c r="C729" s="2" t="s">
        <v>7392</v>
      </c>
      <c r="D729" s="2" t="s">
        <v>7386</v>
      </c>
      <c r="E729" t="b">
        <v>0</v>
      </c>
      <c r="F729" s="2" t="s">
        <v>1290</v>
      </c>
      <c r="G729" s="2" t="s">
        <v>7387</v>
      </c>
      <c r="H729" s="2" t="s">
        <v>6382</v>
      </c>
      <c r="I729" s="2" t="s">
        <v>6252</v>
      </c>
      <c r="J729" s="2" t="s">
        <v>6252</v>
      </c>
      <c r="K729" s="2" t="s">
        <v>6382</v>
      </c>
      <c r="L729" s="2" t="s">
        <v>7388</v>
      </c>
      <c r="M729" s="2" t="s">
        <v>7389</v>
      </c>
      <c r="N729" s="2" t="s">
        <v>7388</v>
      </c>
      <c r="O729" s="2" t="s">
        <v>7387</v>
      </c>
      <c r="P729" s="2" t="s">
        <v>3111</v>
      </c>
      <c r="Q729" s="2" t="s">
        <v>3112</v>
      </c>
      <c r="R729" s="2" t="s">
        <v>210</v>
      </c>
    </row>
    <row r="730" spans="1:18" x14ac:dyDescent="0.35">
      <c r="A730">
        <v>729</v>
      </c>
      <c r="B730" s="2" t="s">
        <v>3113</v>
      </c>
      <c r="C730" s="2" t="s">
        <v>7393</v>
      </c>
      <c r="D730" s="2" t="s">
        <v>7386</v>
      </c>
      <c r="E730" t="b">
        <v>0</v>
      </c>
      <c r="F730" s="2" t="s">
        <v>1290</v>
      </c>
      <c r="G730" s="2" t="s">
        <v>7387</v>
      </c>
      <c r="H730" s="2" t="s">
        <v>6382</v>
      </c>
      <c r="I730" s="2" t="s">
        <v>6252</v>
      </c>
      <c r="J730" s="2" t="s">
        <v>6252</v>
      </c>
      <c r="K730" s="2" t="s">
        <v>6382</v>
      </c>
      <c r="L730" s="2" t="s">
        <v>7388</v>
      </c>
      <c r="M730" s="2" t="s">
        <v>7389</v>
      </c>
      <c r="N730" s="2" t="s">
        <v>7388</v>
      </c>
      <c r="O730" s="2" t="s">
        <v>7387</v>
      </c>
      <c r="P730" s="2" t="s">
        <v>3115</v>
      </c>
      <c r="Q730" s="2" t="s">
        <v>3116</v>
      </c>
      <c r="R730" s="2" t="s">
        <v>210</v>
      </c>
    </row>
    <row r="731" spans="1:18" x14ac:dyDescent="0.35">
      <c r="A731">
        <v>730</v>
      </c>
      <c r="B731" s="2" t="s">
        <v>3117</v>
      </c>
      <c r="C731" s="2" t="s">
        <v>7394</v>
      </c>
      <c r="D731" s="2" t="s">
        <v>7386</v>
      </c>
      <c r="E731" t="b">
        <v>0</v>
      </c>
      <c r="F731" s="2" t="s">
        <v>1290</v>
      </c>
      <c r="G731" s="2" t="s">
        <v>7387</v>
      </c>
      <c r="H731" s="2" t="s">
        <v>6382</v>
      </c>
      <c r="I731" s="2" t="s">
        <v>6252</v>
      </c>
      <c r="J731" s="2" t="s">
        <v>6252</v>
      </c>
      <c r="K731" s="2" t="s">
        <v>6382</v>
      </c>
      <c r="L731" s="2" t="s">
        <v>7388</v>
      </c>
      <c r="M731" s="2" t="s">
        <v>7389</v>
      </c>
      <c r="N731" s="2" t="s">
        <v>7388</v>
      </c>
      <c r="O731" s="2" t="s">
        <v>7387</v>
      </c>
      <c r="P731" s="2" t="s">
        <v>3119</v>
      </c>
      <c r="Q731" s="2" t="s">
        <v>3120</v>
      </c>
      <c r="R731" s="2" t="s">
        <v>210</v>
      </c>
    </row>
    <row r="732" spans="1:18" x14ac:dyDescent="0.35">
      <c r="A732">
        <v>731</v>
      </c>
      <c r="B732" s="2" t="s">
        <v>3121</v>
      </c>
      <c r="C732" s="2" t="s">
        <v>7395</v>
      </c>
      <c r="D732" s="2" t="s">
        <v>7386</v>
      </c>
      <c r="E732" t="b">
        <v>0</v>
      </c>
      <c r="F732" s="2" t="s">
        <v>1290</v>
      </c>
      <c r="G732" s="2" t="s">
        <v>7387</v>
      </c>
      <c r="H732" s="2" t="s">
        <v>6382</v>
      </c>
      <c r="I732" s="2" t="s">
        <v>6252</v>
      </c>
      <c r="J732" s="2" t="s">
        <v>6252</v>
      </c>
      <c r="K732" s="2" t="s">
        <v>6382</v>
      </c>
      <c r="L732" s="2" t="s">
        <v>7388</v>
      </c>
      <c r="M732" s="2" t="s">
        <v>7389</v>
      </c>
      <c r="N732" s="2" t="s">
        <v>7388</v>
      </c>
      <c r="O732" s="2" t="s">
        <v>7387</v>
      </c>
      <c r="P732" s="2" t="s">
        <v>3123</v>
      </c>
      <c r="Q732" s="2" t="s">
        <v>3124</v>
      </c>
      <c r="R732" s="2" t="s">
        <v>210</v>
      </c>
    </row>
    <row r="733" spans="1:18" x14ac:dyDescent="0.35">
      <c r="A733">
        <v>732</v>
      </c>
      <c r="B733" s="2" t="s">
        <v>3125</v>
      </c>
      <c r="C733" s="2" t="s">
        <v>7396</v>
      </c>
      <c r="D733" s="2" t="s">
        <v>7386</v>
      </c>
      <c r="E733" t="b">
        <v>0</v>
      </c>
      <c r="F733" s="2" t="s">
        <v>1290</v>
      </c>
      <c r="G733" s="2" t="s">
        <v>7387</v>
      </c>
      <c r="H733" s="2" t="s">
        <v>6382</v>
      </c>
      <c r="I733" s="2" t="s">
        <v>6252</v>
      </c>
      <c r="J733" s="2" t="s">
        <v>6252</v>
      </c>
      <c r="K733" s="2" t="s">
        <v>6382</v>
      </c>
      <c r="L733" s="2" t="s">
        <v>7388</v>
      </c>
      <c r="M733" s="2" t="s">
        <v>7389</v>
      </c>
      <c r="N733" s="2" t="s">
        <v>7388</v>
      </c>
      <c r="O733" s="2" t="s">
        <v>7387</v>
      </c>
      <c r="P733" s="2" t="s">
        <v>3127</v>
      </c>
      <c r="Q733" s="2" t="s">
        <v>3128</v>
      </c>
      <c r="R733" s="2" t="s">
        <v>210</v>
      </c>
    </row>
    <row r="734" spans="1:18" x14ac:dyDescent="0.35">
      <c r="A734">
        <v>733</v>
      </c>
      <c r="B734" s="2" t="s">
        <v>3129</v>
      </c>
      <c r="C734" s="2" t="s">
        <v>7397</v>
      </c>
      <c r="D734" s="2" t="s">
        <v>7398</v>
      </c>
      <c r="E734" t="b">
        <v>1</v>
      </c>
      <c r="F734" s="2" t="s">
        <v>1397</v>
      </c>
      <c r="G734" s="2" t="s">
        <v>7399</v>
      </c>
      <c r="H734" s="2" t="s">
        <v>6310</v>
      </c>
      <c r="I734" s="2" t="s">
        <v>6252</v>
      </c>
      <c r="J734" s="2" t="s">
        <v>6252</v>
      </c>
      <c r="K734" s="2" t="s">
        <v>98</v>
      </c>
      <c r="L734" s="2" t="s">
        <v>7400</v>
      </c>
      <c r="M734" s="2" t="s">
        <v>7401</v>
      </c>
      <c r="N734" s="2" t="s">
        <v>7400</v>
      </c>
      <c r="O734" s="2" t="s">
        <v>7399</v>
      </c>
      <c r="P734" s="2" t="s">
        <v>3132</v>
      </c>
      <c r="Q734" s="2" t="s">
        <v>3133</v>
      </c>
      <c r="R734" s="2" t="s">
        <v>98</v>
      </c>
    </row>
    <row r="735" spans="1:18" x14ac:dyDescent="0.35">
      <c r="A735">
        <v>734</v>
      </c>
      <c r="B735" s="2" t="s">
        <v>3134</v>
      </c>
      <c r="C735" s="2" t="s">
        <v>7402</v>
      </c>
      <c r="D735" s="2" t="s">
        <v>7398</v>
      </c>
      <c r="E735" t="b">
        <v>1</v>
      </c>
      <c r="F735" s="2" t="s">
        <v>1397</v>
      </c>
      <c r="G735" s="2" t="s">
        <v>7399</v>
      </c>
      <c r="H735" s="2" t="s">
        <v>6310</v>
      </c>
      <c r="I735" s="2" t="s">
        <v>6252</v>
      </c>
      <c r="J735" s="2" t="s">
        <v>6252</v>
      </c>
      <c r="K735" s="2" t="s">
        <v>98</v>
      </c>
      <c r="L735" s="2" t="s">
        <v>7400</v>
      </c>
      <c r="M735" s="2" t="s">
        <v>7401</v>
      </c>
      <c r="N735" s="2" t="s">
        <v>7400</v>
      </c>
      <c r="O735" s="2" t="s">
        <v>7399</v>
      </c>
      <c r="P735" s="2" t="s">
        <v>3136</v>
      </c>
      <c r="Q735" s="2" t="s">
        <v>3137</v>
      </c>
      <c r="R735" s="2" t="s">
        <v>98</v>
      </c>
    </row>
    <row r="736" spans="1:18" x14ac:dyDescent="0.35">
      <c r="A736">
        <v>735</v>
      </c>
      <c r="B736" s="2" t="s">
        <v>3138</v>
      </c>
      <c r="C736" s="2" t="s">
        <v>6371</v>
      </c>
      <c r="D736" s="2" t="s">
        <v>7398</v>
      </c>
      <c r="E736" t="b">
        <v>1</v>
      </c>
      <c r="F736" s="2" t="s">
        <v>1397</v>
      </c>
      <c r="G736" s="2" t="s">
        <v>7399</v>
      </c>
      <c r="H736" s="2" t="s">
        <v>6310</v>
      </c>
      <c r="I736" s="2" t="s">
        <v>6252</v>
      </c>
      <c r="J736" s="2" t="s">
        <v>6252</v>
      </c>
      <c r="K736" s="2" t="s">
        <v>98</v>
      </c>
      <c r="L736" s="2" t="s">
        <v>7400</v>
      </c>
      <c r="M736" s="2" t="s">
        <v>7401</v>
      </c>
      <c r="N736" s="2" t="s">
        <v>7400</v>
      </c>
      <c r="O736" s="2" t="s">
        <v>7399</v>
      </c>
      <c r="P736" s="2" t="s">
        <v>3139</v>
      </c>
      <c r="Q736" s="2" t="s">
        <v>3140</v>
      </c>
      <c r="R736" s="2" t="s">
        <v>98</v>
      </c>
    </row>
    <row r="737" spans="1:18" x14ac:dyDescent="0.35">
      <c r="A737">
        <v>736</v>
      </c>
      <c r="B737" s="2" t="s">
        <v>3141</v>
      </c>
      <c r="C737" s="2" t="s">
        <v>7403</v>
      </c>
      <c r="D737" s="2" t="s">
        <v>7398</v>
      </c>
      <c r="E737" t="b">
        <v>1</v>
      </c>
      <c r="F737" s="2" t="s">
        <v>1397</v>
      </c>
      <c r="G737" s="2" t="s">
        <v>7399</v>
      </c>
      <c r="H737" s="2" t="s">
        <v>6310</v>
      </c>
      <c r="I737" s="2" t="s">
        <v>6252</v>
      </c>
      <c r="J737" s="2" t="s">
        <v>6252</v>
      </c>
      <c r="K737" s="2" t="s">
        <v>98</v>
      </c>
      <c r="L737" s="2" t="s">
        <v>7400</v>
      </c>
      <c r="M737" s="2" t="s">
        <v>7401</v>
      </c>
      <c r="N737" s="2" t="s">
        <v>7400</v>
      </c>
      <c r="O737" s="2" t="s">
        <v>7399</v>
      </c>
      <c r="P737" s="2" t="s">
        <v>3143</v>
      </c>
      <c r="Q737" s="2" t="s">
        <v>3144</v>
      </c>
      <c r="R737" s="2" t="s">
        <v>98</v>
      </c>
    </row>
    <row r="738" spans="1:18" x14ac:dyDescent="0.35">
      <c r="A738">
        <v>737</v>
      </c>
      <c r="B738" s="2" t="s">
        <v>3145</v>
      </c>
      <c r="C738" s="2" t="s">
        <v>7404</v>
      </c>
      <c r="D738" s="2" t="s">
        <v>7398</v>
      </c>
      <c r="E738" t="b">
        <v>1</v>
      </c>
      <c r="F738" s="2" t="s">
        <v>1397</v>
      </c>
      <c r="G738" s="2" t="s">
        <v>7399</v>
      </c>
      <c r="H738" s="2" t="s">
        <v>6310</v>
      </c>
      <c r="I738" s="2" t="s">
        <v>6252</v>
      </c>
      <c r="J738" s="2" t="s">
        <v>6252</v>
      </c>
      <c r="K738" s="2" t="s">
        <v>98</v>
      </c>
      <c r="L738" s="2" t="s">
        <v>7400</v>
      </c>
      <c r="M738" s="2" t="s">
        <v>7401</v>
      </c>
      <c r="N738" s="2" t="s">
        <v>7400</v>
      </c>
      <c r="O738" s="2" t="s">
        <v>7399</v>
      </c>
      <c r="P738" s="2" t="s">
        <v>3147</v>
      </c>
      <c r="Q738" s="2" t="s">
        <v>3144</v>
      </c>
      <c r="R738" s="2" t="s">
        <v>98</v>
      </c>
    </row>
    <row r="739" spans="1:18" x14ac:dyDescent="0.35">
      <c r="A739">
        <v>738</v>
      </c>
      <c r="B739" s="2" t="s">
        <v>3148</v>
      </c>
      <c r="C739" s="2" t="s">
        <v>6588</v>
      </c>
      <c r="D739" s="2" t="s">
        <v>7398</v>
      </c>
      <c r="E739" t="b">
        <v>1</v>
      </c>
      <c r="F739" s="2" t="s">
        <v>1397</v>
      </c>
      <c r="G739" s="2" t="s">
        <v>7399</v>
      </c>
      <c r="H739" s="2" t="s">
        <v>6310</v>
      </c>
      <c r="I739" s="2" t="s">
        <v>6252</v>
      </c>
      <c r="J739" s="2" t="s">
        <v>6252</v>
      </c>
      <c r="K739" s="2" t="s">
        <v>98</v>
      </c>
      <c r="L739" s="2" t="s">
        <v>7400</v>
      </c>
      <c r="M739" s="2" t="s">
        <v>7401</v>
      </c>
      <c r="N739" s="2" t="s">
        <v>7400</v>
      </c>
      <c r="O739" s="2" t="s">
        <v>7399</v>
      </c>
      <c r="P739" s="2" t="s">
        <v>3149</v>
      </c>
      <c r="Q739" s="2" t="s">
        <v>3150</v>
      </c>
      <c r="R739" s="2" t="s">
        <v>98</v>
      </c>
    </row>
    <row r="740" spans="1:18" x14ac:dyDescent="0.35">
      <c r="A740">
        <v>739</v>
      </c>
      <c r="B740" s="2" t="s">
        <v>3151</v>
      </c>
      <c r="C740" s="2" t="s">
        <v>7405</v>
      </c>
      <c r="D740" s="2" t="s">
        <v>7398</v>
      </c>
      <c r="E740" t="b">
        <v>1</v>
      </c>
      <c r="F740" s="2" t="s">
        <v>1397</v>
      </c>
      <c r="G740" s="2" t="s">
        <v>7399</v>
      </c>
      <c r="H740" s="2" t="s">
        <v>6310</v>
      </c>
      <c r="I740" s="2" t="s">
        <v>6252</v>
      </c>
      <c r="J740" s="2" t="s">
        <v>6252</v>
      </c>
      <c r="K740" s="2" t="s">
        <v>98</v>
      </c>
      <c r="L740" s="2" t="s">
        <v>7400</v>
      </c>
      <c r="M740" s="2" t="s">
        <v>7401</v>
      </c>
      <c r="N740" s="2" t="s">
        <v>7400</v>
      </c>
      <c r="O740" s="2" t="s">
        <v>7399</v>
      </c>
      <c r="P740" s="2" t="s">
        <v>3153</v>
      </c>
      <c r="Q740" s="2" t="s">
        <v>3154</v>
      </c>
      <c r="R740" s="2" t="s">
        <v>98</v>
      </c>
    </row>
    <row r="741" spans="1:18" x14ac:dyDescent="0.35">
      <c r="A741">
        <v>740</v>
      </c>
      <c r="B741" s="2" t="s">
        <v>3155</v>
      </c>
      <c r="C741" s="2" t="s">
        <v>7406</v>
      </c>
      <c r="D741" s="2" t="s">
        <v>7407</v>
      </c>
      <c r="E741" t="b">
        <v>0</v>
      </c>
      <c r="F741" s="2" t="s">
        <v>1397</v>
      </c>
      <c r="G741" s="2" t="s">
        <v>7408</v>
      </c>
      <c r="H741" s="2" t="s">
        <v>6251</v>
      </c>
      <c r="I741" s="2" t="s">
        <v>6252</v>
      </c>
      <c r="J741" s="2" t="s">
        <v>6252</v>
      </c>
      <c r="K741" s="2" t="s">
        <v>6382</v>
      </c>
      <c r="L741" s="2" t="s">
        <v>6829</v>
      </c>
      <c r="M741" s="2" t="s">
        <v>7409</v>
      </c>
      <c r="N741" s="2" t="s">
        <v>6829</v>
      </c>
      <c r="O741" s="2" t="s">
        <v>7408</v>
      </c>
      <c r="P741" s="2" t="s">
        <v>3158</v>
      </c>
      <c r="Q741" s="2" t="s">
        <v>3159</v>
      </c>
      <c r="R741" s="2" t="s">
        <v>6256</v>
      </c>
    </row>
    <row r="742" spans="1:18" x14ac:dyDescent="0.35">
      <c r="A742">
        <v>741</v>
      </c>
      <c r="B742" s="2" t="s">
        <v>3160</v>
      </c>
      <c r="C742" s="2" t="s">
        <v>7410</v>
      </c>
      <c r="D742" s="2" t="s">
        <v>7407</v>
      </c>
      <c r="E742" t="b">
        <v>0</v>
      </c>
      <c r="F742" s="2" t="s">
        <v>1397</v>
      </c>
      <c r="G742" s="2" t="s">
        <v>7408</v>
      </c>
      <c r="H742" s="2" t="s">
        <v>6251</v>
      </c>
      <c r="I742" s="2" t="s">
        <v>6252</v>
      </c>
      <c r="J742" s="2" t="s">
        <v>6252</v>
      </c>
      <c r="K742" s="2" t="s">
        <v>6382</v>
      </c>
      <c r="L742" s="2" t="s">
        <v>6829</v>
      </c>
      <c r="M742" s="2" t="s">
        <v>7409</v>
      </c>
      <c r="N742" s="2" t="s">
        <v>6829</v>
      </c>
      <c r="O742" s="2" t="s">
        <v>7408</v>
      </c>
      <c r="P742" s="2" t="s">
        <v>3162</v>
      </c>
      <c r="Q742" s="2" t="s">
        <v>3163</v>
      </c>
      <c r="R742" s="2" t="s">
        <v>6256</v>
      </c>
    </row>
    <row r="743" spans="1:18" x14ac:dyDescent="0.35">
      <c r="A743">
        <v>742</v>
      </c>
      <c r="B743" s="2" t="s">
        <v>3164</v>
      </c>
      <c r="C743" s="2" t="s">
        <v>7411</v>
      </c>
      <c r="D743" s="2" t="s">
        <v>7407</v>
      </c>
      <c r="E743" t="b">
        <v>0</v>
      </c>
      <c r="F743" s="2" t="s">
        <v>1397</v>
      </c>
      <c r="G743" s="2" t="s">
        <v>7408</v>
      </c>
      <c r="H743" s="2" t="s">
        <v>6251</v>
      </c>
      <c r="I743" s="2" t="s">
        <v>6252</v>
      </c>
      <c r="J743" s="2" t="s">
        <v>6252</v>
      </c>
      <c r="K743" s="2" t="s">
        <v>6382</v>
      </c>
      <c r="L743" s="2" t="s">
        <v>6829</v>
      </c>
      <c r="M743" s="2" t="s">
        <v>7409</v>
      </c>
      <c r="N743" s="2" t="s">
        <v>6829</v>
      </c>
      <c r="O743" s="2" t="s">
        <v>7408</v>
      </c>
      <c r="P743" s="2" t="s">
        <v>3166</v>
      </c>
      <c r="Q743" s="2" t="s">
        <v>3167</v>
      </c>
      <c r="R743" s="2" t="s">
        <v>6256</v>
      </c>
    </row>
    <row r="744" spans="1:18" x14ac:dyDescent="0.35">
      <c r="A744">
        <v>743</v>
      </c>
      <c r="B744" s="2" t="s">
        <v>3168</v>
      </c>
      <c r="C744" s="2" t="s">
        <v>6317</v>
      </c>
      <c r="D744" s="2" t="s">
        <v>7407</v>
      </c>
      <c r="E744" t="b">
        <v>0</v>
      </c>
      <c r="F744" s="2" t="s">
        <v>1397</v>
      </c>
      <c r="G744" s="2" t="s">
        <v>7408</v>
      </c>
      <c r="H744" s="2" t="s">
        <v>6251</v>
      </c>
      <c r="I744" s="2" t="s">
        <v>6252</v>
      </c>
      <c r="J744" s="2" t="s">
        <v>6252</v>
      </c>
      <c r="K744" s="2" t="s">
        <v>6382</v>
      </c>
      <c r="L744" s="2" t="s">
        <v>6829</v>
      </c>
      <c r="M744" s="2" t="s">
        <v>7409</v>
      </c>
      <c r="N744" s="2" t="s">
        <v>6829</v>
      </c>
      <c r="O744" s="2" t="s">
        <v>7408</v>
      </c>
      <c r="P744" s="2" t="s">
        <v>3169</v>
      </c>
      <c r="Q744" s="2" t="s">
        <v>3170</v>
      </c>
      <c r="R744" s="2" t="s">
        <v>6256</v>
      </c>
    </row>
    <row r="745" spans="1:18" x14ac:dyDescent="0.35">
      <c r="A745">
        <v>744</v>
      </c>
      <c r="B745" s="2" t="s">
        <v>3171</v>
      </c>
      <c r="C745" s="2" t="s">
        <v>7412</v>
      </c>
      <c r="D745" s="2" t="s">
        <v>7407</v>
      </c>
      <c r="E745" t="b">
        <v>0</v>
      </c>
      <c r="F745" s="2" t="s">
        <v>1397</v>
      </c>
      <c r="G745" s="2" t="s">
        <v>7408</v>
      </c>
      <c r="H745" s="2" t="s">
        <v>6251</v>
      </c>
      <c r="I745" s="2" t="s">
        <v>6252</v>
      </c>
      <c r="J745" s="2" t="s">
        <v>6252</v>
      </c>
      <c r="K745" s="2" t="s">
        <v>6382</v>
      </c>
      <c r="L745" s="2" t="s">
        <v>6829</v>
      </c>
      <c r="M745" s="2" t="s">
        <v>7409</v>
      </c>
      <c r="N745" s="2" t="s">
        <v>6829</v>
      </c>
      <c r="O745" s="2" t="s">
        <v>7408</v>
      </c>
      <c r="P745" s="2" t="s">
        <v>3173</v>
      </c>
      <c r="Q745" s="2" t="s">
        <v>3174</v>
      </c>
      <c r="R745" s="2" t="s">
        <v>6256</v>
      </c>
    </row>
    <row r="746" spans="1:18" x14ac:dyDescent="0.35">
      <c r="A746">
        <v>745</v>
      </c>
      <c r="B746" s="2" t="s">
        <v>3175</v>
      </c>
      <c r="C746" s="2" t="s">
        <v>7413</v>
      </c>
      <c r="D746" s="2" t="s">
        <v>7414</v>
      </c>
      <c r="E746" t="b">
        <v>0</v>
      </c>
      <c r="F746" s="2" t="s">
        <v>1397</v>
      </c>
      <c r="G746" s="2" t="s">
        <v>7415</v>
      </c>
      <c r="H746" s="2" t="s">
        <v>6251</v>
      </c>
      <c r="I746" s="2" t="s">
        <v>6252</v>
      </c>
      <c r="J746" s="2" t="s">
        <v>6252</v>
      </c>
      <c r="K746" s="2" t="s">
        <v>6382</v>
      </c>
      <c r="L746" s="2" t="s">
        <v>7416</v>
      </c>
      <c r="M746" s="2" t="s">
        <v>7417</v>
      </c>
      <c r="N746" s="2" t="s">
        <v>7416</v>
      </c>
      <c r="O746" s="2" t="s">
        <v>7415</v>
      </c>
      <c r="P746" s="2" t="s">
        <v>3178</v>
      </c>
      <c r="Q746" s="2" t="s">
        <v>3179</v>
      </c>
      <c r="R746" s="2" t="s">
        <v>6256</v>
      </c>
    </row>
    <row r="747" spans="1:18" x14ac:dyDescent="0.35">
      <c r="A747">
        <v>746</v>
      </c>
      <c r="B747" s="2" t="s">
        <v>3180</v>
      </c>
      <c r="C747" s="2" t="s">
        <v>7418</v>
      </c>
      <c r="D747" s="2" t="s">
        <v>7414</v>
      </c>
      <c r="E747" t="b">
        <v>0</v>
      </c>
      <c r="F747" s="2" t="s">
        <v>1397</v>
      </c>
      <c r="G747" s="2" t="s">
        <v>7415</v>
      </c>
      <c r="H747" s="2" t="s">
        <v>6251</v>
      </c>
      <c r="I747" s="2" t="s">
        <v>6252</v>
      </c>
      <c r="J747" s="2" t="s">
        <v>6252</v>
      </c>
      <c r="K747" s="2" t="s">
        <v>6382</v>
      </c>
      <c r="L747" s="2" t="s">
        <v>7416</v>
      </c>
      <c r="M747" s="2" t="s">
        <v>7417</v>
      </c>
      <c r="N747" s="2" t="s">
        <v>7416</v>
      </c>
      <c r="O747" s="2" t="s">
        <v>7415</v>
      </c>
      <c r="P747" s="2" t="s">
        <v>3182</v>
      </c>
      <c r="Q747" s="2" t="s">
        <v>3183</v>
      </c>
      <c r="R747" s="2" t="s">
        <v>6256</v>
      </c>
    </row>
    <row r="748" spans="1:18" x14ac:dyDescent="0.35">
      <c r="A748">
        <v>747</v>
      </c>
      <c r="B748" s="2" t="s">
        <v>3184</v>
      </c>
      <c r="C748" s="2" t="s">
        <v>7419</v>
      </c>
      <c r="D748" s="2" t="s">
        <v>7414</v>
      </c>
      <c r="E748" t="b">
        <v>0</v>
      </c>
      <c r="F748" s="2" t="s">
        <v>1397</v>
      </c>
      <c r="G748" s="2" t="s">
        <v>7415</v>
      </c>
      <c r="H748" s="2" t="s">
        <v>6251</v>
      </c>
      <c r="I748" s="2" t="s">
        <v>6252</v>
      </c>
      <c r="J748" s="2" t="s">
        <v>6252</v>
      </c>
      <c r="K748" s="2" t="s">
        <v>6382</v>
      </c>
      <c r="L748" s="2" t="s">
        <v>7416</v>
      </c>
      <c r="M748" s="2" t="s">
        <v>7417</v>
      </c>
      <c r="N748" s="2" t="s">
        <v>7416</v>
      </c>
      <c r="O748" s="2" t="s">
        <v>7415</v>
      </c>
      <c r="P748" s="2" t="s">
        <v>3186</v>
      </c>
      <c r="Q748" s="2" t="s">
        <v>3187</v>
      </c>
      <c r="R748" s="2" t="s">
        <v>6256</v>
      </c>
    </row>
    <row r="749" spans="1:18" x14ac:dyDescent="0.35">
      <c r="A749">
        <v>748</v>
      </c>
      <c r="B749" s="2" t="s">
        <v>3188</v>
      </c>
      <c r="C749" s="2" t="s">
        <v>7420</v>
      </c>
      <c r="D749" s="2" t="s">
        <v>7414</v>
      </c>
      <c r="E749" t="b">
        <v>0</v>
      </c>
      <c r="F749" s="2" t="s">
        <v>1397</v>
      </c>
      <c r="G749" s="2" t="s">
        <v>7415</v>
      </c>
      <c r="H749" s="2" t="s">
        <v>6251</v>
      </c>
      <c r="I749" s="2" t="s">
        <v>6252</v>
      </c>
      <c r="J749" s="2" t="s">
        <v>6252</v>
      </c>
      <c r="K749" s="2" t="s">
        <v>6382</v>
      </c>
      <c r="L749" s="2" t="s">
        <v>7416</v>
      </c>
      <c r="M749" s="2" t="s">
        <v>7417</v>
      </c>
      <c r="N749" s="2" t="s">
        <v>7416</v>
      </c>
      <c r="O749" s="2" t="s">
        <v>7415</v>
      </c>
      <c r="P749" s="2" t="s">
        <v>3190</v>
      </c>
      <c r="Q749" s="2" t="s">
        <v>3191</v>
      </c>
      <c r="R749" s="2" t="s">
        <v>6256</v>
      </c>
    </row>
    <row r="750" spans="1:18" x14ac:dyDescent="0.35">
      <c r="A750">
        <v>749</v>
      </c>
      <c r="B750" s="2" t="s">
        <v>3192</v>
      </c>
      <c r="C750" s="2" t="s">
        <v>7421</v>
      </c>
      <c r="D750" s="2" t="s">
        <v>7422</v>
      </c>
      <c r="E750" t="b">
        <v>0</v>
      </c>
      <c r="F750" s="2" t="s">
        <v>1397</v>
      </c>
      <c r="G750" s="2" t="s">
        <v>7423</v>
      </c>
      <c r="H750" s="2" t="s">
        <v>6251</v>
      </c>
      <c r="I750" s="2" t="s">
        <v>6252</v>
      </c>
      <c r="J750" s="2" t="s">
        <v>6252</v>
      </c>
      <c r="K750" s="2" t="s">
        <v>6382</v>
      </c>
      <c r="L750" s="2" t="s">
        <v>7424</v>
      </c>
      <c r="M750" s="2" t="s">
        <v>7425</v>
      </c>
      <c r="N750" s="2" t="s">
        <v>7424</v>
      </c>
      <c r="O750" s="2" t="s">
        <v>7423</v>
      </c>
      <c r="P750" s="2" t="s">
        <v>1525</v>
      </c>
      <c r="Q750" s="2" t="s">
        <v>3195</v>
      </c>
      <c r="R750" s="2" t="s">
        <v>6256</v>
      </c>
    </row>
    <row r="751" spans="1:18" x14ac:dyDescent="0.35">
      <c r="A751">
        <v>750</v>
      </c>
      <c r="B751" s="2" t="s">
        <v>3196</v>
      </c>
      <c r="C751" s="2" t="s">
        <v>7426</v>
      </c>
      <c r="D751" s="2" t="s">
        <v>7422</v>
      </c>
      <c r="E751" t="b">
        <v>0</v>
      </c>
      <c r="F751" s="2" t="s">
        <v>1397</v>
      </c>
      <c r="G751" s="2" t="s">
        <v>7423</v>
      </c>
      <c r="H751" s="2" t="s">
        <v>6251</v>
      </c>
      <c r="I751" s="2" t="s">
        <v>6252</v>
      </c>
      <c r="J751" s="2" t="s">
        <v>6252</v>
      </c>
      <c r="K751" s="2" t="s">
        <v>6382</v>
      </c>
      <c r="L751" s="2" t="s">
        <v>7424</v>
      </c>
      <c r="M751" s="2" t="s">
        <v>7425</v>
      </c>
      <c r="N751" s="2" t="s">
        <v>7424</v>
      </c>
      <c r="O751" s="2" t="s">
        <v>7423</v>
      </c>
      <c r="P751" s="2" t="s">
        <v>3198</v>
      </c>
      <c r="Q751" s="2" t="s">
        <v>3199</v>
      </c>
      <c r="R751" s="2" t="s">
        <v>6256</v>
      </c>
    </row>
    <row r="752" spans="1:18" x14ac:dyDescent="0.35">
      <c r="A752">
        <v>751</v>
      </c>
      <c r="B752" s="2" t="s">
        <v>3200</v>
      </c>
      <c r="C752" s="2" t="s">
        <v>7427</v>
      </c>
      <c r="D752" s="2" t="s">
        <v>7422</v>
      </c>
      <c r="E752" t="b">
        <v>0</v>
      </c>
      <c r="F752" s="2" t="s">
        <v>1397</v>
      </c>
      <c r="G752" s="2" t="s">
        <v>7423</v>
      </c>
      <c r="H752" s="2" t="s">
        <v>6251</v>
      </c>
      <c r="I752" s="2" t="s">
        <v>6252</v>
      </c>
      <c r="J752" s="2" t="s">
        <v>6252</v>
      </c>
      <c r="K752" s="2" t="s">
        <v>6382</v>
      </c>
      <c r="L752" s="2" t="s">
        <v>7424</v>
      </c>
      <c r="M752" s="2" t="s">
        <v>7425</v>
      </c>
      <c r="N752" s="2" t="s">
        <v>7424</v>
      </c>
      <c r="O752" s="2" t="s">
        <v>7423</v>
      </c>
      <c r="P752" s="2" t="s">
        <v>3202</v>
      </c>
      <c r="Q752" s="2" t="s">
        <v>3203</v>
      </c>
      <c r="R752" s="2" t="s">
        <v>6256</v>
      </c>
    </row>
    <row r="753" spans="1:18" x14ac:dyDescent="0.35">
      <c r="A753">
        <v>752</v>
      </c>
      <c r="B753" s="2" t="s">
        <v>3204</v>
      </c>
      <c r="C753" s="2" t="s">
        <v>7428</v>
      </c>
      <c r="D753" s="2" t="s">
        <v>7422</v>
      </c>
      <c r="E753" t="b">
        <v>0</v>
      </c>
      <c r="F753" s="2" t="s">
        <v>1397</v>
      </c>
      <c r="G753" s="2" t="s">
        <v>7423</v>
      </c>
      <c r="H753" s="2" t="s">
        <v>6251</v>
      </c>
      <c r="I753" s="2" t="s">
        <v>6252</v>
      </c>
      <c r="J753" s="2" t="s">
        <v>6252</v>
      </c>
      <c r="K753" s="2" t="s">
        <v>6382</v>
      </c>
      <c r="L753" s="2" t="s">
        <v>7424</v>
      </c>
      <c r="M753" s="2" t="s">
        <v>7425</v>
      </c>
      <c r="N753" s="2" t="s">
        <v>7424</v>
      </c>
      <c r="O753" s="2" t="s">
        <v>7423</v>
      </c>
      <c r="P753" s="2" t="s">
        <v>3206</v>
      </c>
      <c r="Q753" s="2" t="s">
        <v>3207</v>
      </c>
      <c r="R753" s="2" t="s">
        <v>6256</v>
      </c>
    </row>
    <row r="754" spans="1:18" x14ac:dyDescent="0.35">
      <c r="A754">
        <v>753</v>
      </c>
      <c r="B754" s="2" t="s">
        <v>3208</v>
      </c>
      <c r="C754" s="2" t="s">
        <v>6959</v>
      </c>
      <c r="D754" s="2" t="s">
        <v>7429</v>
      </c>
      <c r="E754" t="b">
        <v>0</v>
      </c>
      <c r="F754" s="2" t="s">
        <v>1397</v>
      </c>
      <c r="G754" s="2" t="s">
        <v>7430</v>
      </c>
      <c r="H754" s="2" t="s">
        <v>6310</v>
      </c>
      <c r="I754" s="2" t="s">
        <v>6252</v>
      </c>
      <c r="J754" s="2" t="s">
        <v>6252</v>
      </c>
      <c r="K754" s="2" t="s">
        <v>6382</v>
      </c>
      <c r="L754" s="2" t="s">
        <v>7431</v>
      </c>
      <c r="M754" s="2" t="s">
        <v>6748</v>
      </c>
      <c r="N754" s="2" t="s">
        <v>7431</v>
      </c>
      <c r="O754" s="2" t="s">
        <v>7430</v>
      </c>
      <c r="P754" s="2" t="s">
        <v>3210</v>
      </c>
      <c r="Q754" s="2" t="s">
        <v>3211</v>
      </c>
      <c r="R754" s="2" t="s">
        <v>210</v>
      </c>
    </row>
    <row r="755" spans="1:18" x14ac:dyDescent="0.35">
      <c r="A755">
        <v>754</v>
      </c>
      <c r="B755" s="2" t="s">
        <v>3212</v>
      </c>
      <c r="C755" s="2" t="s">
        <v>7432</v>
      </c>
      <c r="D755" s="2" t="s">
        <v>7429</v>
      </c>
      <c r="E755" t="b">
        <v>0</v>
      </c>
      <c r="F755" s="2" t="s">
        <v>1397</v>
      </c>
      <c r="G755" s="2" t="s">
        <v>7430</v>
      </c>
      <c r="H755" s="2" t="s">
        <v>6310</v>
      </c>
      <c r="I755" s="2" t="s">
        <v>6252</v>
      </c>
      <c r="J755" s="2" t="s">
        <v>6252</v>
      </c>
      <c r="K755" s="2" t="s">
        <v>6382</v>
      </c>
      <c r="L755" s="2" t="s">
        <v>7431</v>
      </c>
      <c r="M755" s="2" t="s">
        <v>6748</v>
      </c>
      <c r="N755" s="2" t="s">
        <v>7431</v>
      </c>
      <c r="O755" s="2" t="s">
        <v>7430</v>
      </c>
      <c r="P755" s="2" t="s">
        <v>3214</v>
      </c>
      <c r="Q755" s="2" t="s">
        <v>3215</v>
      </c>
      <c r="R755" s="2" t="s">
        <v>210</v>
      </c>
    </row>
    <row r="756" spans="1:18" x14ac:dyDescent="0.35">
      <c r="A756">
        <v>755</v>
      </c>
      <c r="B756" s="2" t="s">
        <v>3216</v>
      </c>
      <c r="C756" s="2" t="s">
        <v>7433</v>
      </c>
      <c r="D756" s="2" t="s">
        <v>7429</v>
      </c>
      <c r="E756" t="b">
        <v>0</v>
      </c>
      <c r="F756" s="2" t="s">
        <v>1397</v>
      </c>
      <c r="G756" s="2" t="s">
        <v>7430</v>
      </c>
      <c r="H756" s="2" t="s">
        <v>6310</v>
      </c>
      <c r="I756" s="2" t="s">
        <v>6252</v>
      </c>
      <c r="J756" s="2" t="s">
        <v>6252</v>
      </c>
      <c r="K756" s="2" t="s">
        <v>6382</v>
      </c>
      <c r="L756" s="2" t="s">
        <v>7431</v>
      </c>
      <c r="M756" s="2" t="s">
        <v>6748</v>
      </c>
      <c r="N756" s="2" t="s">
        <v>7431</v>
      </c>
      <c r="O756" s="2" t="s">
        <v>7430</v>
      </c>
      <c r="P756" s="2" t="s">
        <v>1635</v>
      </c>
      <c r="Q756" s="2" t="s">
        <v>3218</v>
      </c>
      <c r="R756" s="2" t="s">
        <v>210</v>
      </c>
    </row>
    <row r="757" spans="1:18" x14ac:dyDescent="0.35">
      <c r="A757">
        <v>756</v>
      </c>
      <c r="B757" s="2" t="s">
        <v>3219</v>
      </c>
      <c r="C757" s="2" t="s">
        <v>7434</v>
      </c>
      <c r="D757" s="2" t="s">
        <v>7429</v>
      </c>
      <c r="E757" t="b">
        <v>0</v>
      </c>
      <c r="F757" s="2" t="s">
        <v>1397</v>
      </c>
      <c r="G757" s="2" t="s">
        <v>7430</v>
      </c>
      <c r="H757" s="2" t="s">
        <v>6310</v>
      </c>
      <c r="I757" s="2" t="s">
        <v>6252</v>
      </c>
      <c r="J757" s="2" t="s">
        <v>6252</v>
      </c>
      <c r="K757" s="2" t="s">
        <v>6382</v>
      </c>
      <c r="L757" s="2" t="s">
        <v>7431</v>
      </c>
      <c r="M757" s="2" t="s">
        <v>6748</v>
      </c>
      <c r="N757" s="2" t="s">
        <v>7431</v>
      </c>
      <c r="O757" s="2" t="s">
        <v>7430</v>
      </c>
      <c r="P757" s="2" t="s">
        <v>3221</v>
      </c>
      <c r="Q757" s="2" t="s">
        <v>3222</v>
      </c>
      <c r="R757" s="2" t="s">
        <v>210</v>
      </c>
    </row>
    <row r="758" spans="1:18" x14ac:dyDescent="0.35">
      <c r="A758">
        <v>757</v>
      </c>
      <c r="B758" s="2" t="s">
        <v>3223</v>
      </c>
      <c r="C758" s="2" t="s">
        <v>6315</v>
      </c>
      <c r="D758" s="2" t="s">
        <v>7435</v>
      </c>
      <c r="E758" t="b">
        <v>1</v>
      </c>
      <c r="F758" s="2" t="s">
        <v>1397</v>
      </c>
      <c r="G758" s="2" t="s">
        <v>7436</v>
      </c>
      <c r="H758" s="2" t="s">
        <v>6396</v>
      </c>
      <c r="I758" s="2" t="s">
        <v>6252</v>
      </c>
      <c r="J758" s="2" t="s">
        <v>6252</v>
      </c>
      <c r="K758" s="2" t="s">
        <v>98</v>
      </c>
      <c r="L758" s="2" t="s">
        <v>7437</v>
      </c>
      <c r="M758" s="2" t="s">
        <v>6254</v>
      </c>
      <c r="N758" s="2" t="s">
        <v>7437</v>
      </c>
      <c r="O758" s="2" t="s">
        <v>7436</v>
      </c>
      <c r="P758" s="2" t="s">
        <v>3225</v>
      </c>
      <c r="Q758" s="2" t="s">
        <v>3226</v>
      </c>
      <c r="R758" s="2" t="s">
        <v>98</v>
      </c>
    </row>
    <row r="759" spans="1:18" x14ac:dyDescent="0.35">
      <c r="A759">
        <v>758</v>
      </c>
      <c r="B759" s="2" t="s">
        <v>3227</v>
      </c>
      <c r="C759" s="2" t="s">
        <v>6349</v>
      </c>
      <c r="D759" s="2" t="s">
        <v>7435</v>
      </c>
      <c r="E759" t="b">
        <v>1</v>
      </c>
      <c r="F759" s="2" t="s">
        <v>1397</v>
      </c>
      <c r="G759" s="2" t="s">
        <v>7436</v>
      </c>
      <c r="H759" s="2" t="s">
        <v>6396</v>
      </c>
      <c r="I759" s="2" t="s">
        <v>6252</v>
      </c>
      <c r="J759" s="2" t="s">
        <v>6252</v>
      </c>
      <c r="K759" s="2" t="s">
        <v>98</v>
      </c>
      <c r="L759" s="2" t="s">
        <v>7437</v>
      </c>
      <c r="M759" s="2" t="s">
        <v>6254</v>
      </c>
      <c r="N759" s="2" t="s">
        <v>7437</v>
      </c>
      <c r="O759" s="2" t="s">
        <v>7436</v>
      </c>
      <c r="P759" s="2" t="s">
        <v>3228</v>
      </c>
      <c r="Q759" s="2" t="s">
        <v>3229</v>
      </c>
      <c r="R759" s="2" t="s">
        <v>98</v>
      </c>
    </row>
    <row r="760" spans="1:18" x14ac:dyDescent="0.35">
      <c r="A760">
        <v>759</v>
      </c>
      <c r="B760" s="2" t="s">
        <v>3230</v>
      </c>
      <c r="C760" s="2" t="s">
        <v>7438</v>
      </c>
      <c r="D760" s="2" t="s">
        <v>7435</v>
      </c>
      <c r="E760" t="b">
        <v>1</v>
      </c>
      <c r="F760" s="2" t="s">
        <v>1397</v>
      </c>
      <c r="G760" s="2" t="s">
        <v>7436</v>
      </c>
      <c r="H760" s="2" t="s">
        <v>6396</v>
      </c>
      <c r="I760" s="2" t="s">
        <v>6252</v>
      </c>
      <c r="J760" s="2" t="s">
        <v>6252</v>
      </c>
      <c r="K760" s="2" t="s">
        <v>98</v>
      </c>
      <c r="L760" s="2" t="s">
        <v>7437</v>
      </c>
      <c r="M760" s="2" t="s">
        <v>6254</v>
      </c>
      <c r="N760" s="2" t="s">
        <v>7437</v>
      </c>
      <c r="O760" s="2" t="s">
        <v>7436</v>
      </c>
      <c r="P760" s="2" t="s">
        <v>3232</v>
      </c>
      <c r="Q760" s="2" t="s">
        <v>3233</v>
      </c>
      <c r="R760" s="2" t="s">
        <v>98</v>
      </c>
    </row>
    <row r="761" spans="1:18" x14ac:dyDescent="0.35">
      <c r="A761">
        <v>760</v>
      </c>
      <c r="B761" s="2" t="s">
        <v>3234</v>
      </c>
      <c r="C761" s="2" t="s">
        <v>7439</v>
      </c>
      <c r="D761" s="2" t="s">
        <v>7435</v>
      </c>
      <c r="E761" t="b">
        <v>1</v>
      </c>
      <c r="F761" s="2" t="s">
        <v>1397</v>
      </c>
      <c r="G761" s="2" t="s">
        <v>7436</v>
      </c>
      <c r="H761" s="2" t="s">
        <v>6396</v>
      </c>
      <c r="I761" s="2" t="s">
        <v>6252</v>
      </c>
      <c r="J761" s="2" t="s">
        <v>6252</v>
      </c>
      <c r="K761" s="2" t="s">
        <v>98</v>
      </c>
      <c r="L761" s="2" t="s">
        <v>7437</v>
      </c>
      <c r="M761" s="2" t="s">
        <v>6254</v>
      </c>
      <c r="N761" s="2" t="s">
        <v>7437</v>
      </c>
      <c r="O761" s="2" t="s">
        <v>7436</v>
      </c>
      <c r="P761" s="2" t="s">
        <v>3236</v>
      </c>
      <c r="Q761" s="2" t="s">
        <v>3237</v>
      </c>
      <c r="R761" s="2" t="s">
        <v>98</v>
      </c>
    </row>
    <row r="762" spans="1:18" x14ac:dyDescent="0.35">
      <c r="A762">
        <v>761</v>
      </c>
      <c r="B762" s="2" t="s">
        <v>3238</v>
      </c>
      <c r="C762" s="2" t="s">
        <v>7440</v>
      </c>
      <c r="D762" s="2" t="s">
        <v>7441</v>
      </c>
      <c r="E762" t="b">
        <v>0</v>
      </c>
      <c r="F762" s="2" t="s">
        <v>1435</v>
      </c>
      <c r="G762" s="2" t="s">
        <v>7442</v>
      </c>
      <c r="H762" s="2" t="s">
        <v>6382</v>
      </c>
      <c r="I762" s="2" t="s">
        <v>6252</v>
      </c>
      <c r="J762" s="2" t="s">
        <v>6252</v>
      </c>
      <c r="K762" s="2" t="s">
        <v>6382</v>
      </c>
      <c r="L762" s="2" t="s">
        <v>7401</v>
      </c>
      <c r="M762" s="2" t="s">
        <v>7443</v>
      </c>
      <c r="N762" s="2" t="s">
        <v>7401</v>
      </c>
      <c r="O762" s="2" t="s">
        <v>7442</v>
      </c>
      <c r="P762" s="2" t="s">
        <v>3241</v>
      </c>
      <c r="Q762" s="2" t="s">
        <v>3242</v>
      </c>
      <c r="R762" s="2" t="s">
        <v>210</v>
      </c>
    </row>
    <row r="763" spans="1:18" x14ac:dyDescent="0.35">
      <c r="A763">
        <v>762</v>
      </c>
      <c r="B763" s="2" t="s">
        <v>3243</v>
      </c>
      <c r="C763" s="2" t="s">
        <v>7444</v>
      </c>
      <c r="D763" s="2" t="s">
        <v>7441</v>
      </c>
      <c r="E763" t="b">
        <v>0</v>
      </c>
      <c r="F763" s="2" t="s">
        <v>1435</v>
      </c>
      <c r="G763" s="2" t="s">
        <v>7442</v>
      </c>
      <c r="H763" s="2" t="s">
        <v>6382</v>
      </c>
      <c r="I763" s="2" t="s">
        <v>6252</v>
      </c>
      <c r="J763" s="2" t="s">
        <v>6252</v>
      </c>
      <c r="K763" s="2" t="s">
        <v>6382</v>
      </c>
      <c r="L763" s="2" t="s">
        <v>7401</v>
      </c>
      <c r="M763" s="2" t="s">
        <v>7443</v>
      </c>
      <c r="N763" s="2" t="s">
        <v>7401</v>
      </c>
      <c r="O763" s="2" t="s">
        <v>7442</v>
      </c>
      <c r="P763" s="2" t="s">
        <v>3245</v>
      </c>
      <c r="Q763" s="2" t="s">
        <v>3246</v>
      </c>
      <c r="R763" s="2" t="s">
        <v>210</v>
      </c>
    </row>
    <row r="764" spans="1:18" x14ac:dyDescent="0.35">
      <c r="A764">
        <v>763</v>
      </c>
      <c r="B764" s="2" t="s">
        <v>3247</v>
      </c>
      <c r="C764" s="2" t="s">
        <v>7445</v>
      </c>
      <c r="D764" s="2" t="s">
        <v>7441</v>
      </c>
      <c r="E764" t="b">
        <v>0</v>
      </c>
      <c r="F764" s="2" t="s">
        <v>1435</v>
      </c>
      <c r="G764" s="2" t="s">
        <v>7442</v>
      </c>
      <c r="H764" s="2" t="s">
        <v>6382</v>
      </c>
      <c r="I764" s="2" t="s">
        <v>6252</v>
      </c>
      <c r="J764" s="2" t="s">
        <v>6252</v>
      </c>
      <c r="K764" s="2" t="s">
        <v>6382</v>
      </c>
      <c r="L764" s="2" t="s">
        <v>7401</v>
      </c>
      <c r="M764" s="2" t="s">
        <v>7443</v>
      </c>
      <c r="N764" s="2" t="s">
        <v>7401</v>
      </c>
      <c r="O764" s="2" t="s">
        <v>7442</v>
      </c>
      <c r="P764" s="2" t="s">
        <v>3249</v>
      </c>
      <c r="Q764" s="2" t="s">
        <v>3250</v>
      </c>
      <c r="R764" s="2" t="s">
        <v>210</v>
      </c>
    </row>
    <row r="765" spans="1:18" x14ac:dyDescent="0.35">
      <c r="A765">
        <v>764</v>
      </c>
      <c r="B765" s="2" t="s">
        <v>3251</v>
      </c>
      <c r="C765" s="2" t="s">
        <v>7446</v>
      </c>
      <c r="D765" s="2" t="s">
        <v>7441</v>
      </c>
      <c r="E765" t="b">
        <v>0</v>
      </c>
      <c r="F765" s="2" t="s">
        <v>1435</v>
      </c>
      <c r="G765" s="2" t="s">
        <v>7442</v>
      </c>
      <c r="H765" s="2" t="s">
        <v>6382</v>
      </c>
      <c r="I765" s="2" t="s">
        <v>6252</v>
      </c>
      <c r="J765" s="2" t="s">
        <v>6252</v>
      </c>
      <c r="K765" s="2" t="s">
        <v>6382</v>
      </c>
      <c r="L765" s="2" t="s">
        <v>7401</v>
      </c>
      <c r="M765" s="2" t="s">
        <v>7443</v>
      </c>
      <c r="N765" s="2" t="s">
        <v>7401</v>
      </c>
      <c r="O765" s="2" t="s">
        <v>7442</v>
      </c>
      <c r="P765" s="2" t="s">
        <v>3253</v>
      </c>
      <c r="Q765" s="2" t="s">
        <v>3254</v>
      </c>
      <c r="R765" s="2" t="s">
        <v>210</v>
      </c>
    </row>
    <row r="766" spans="1:18" x14ac:dyDescent="0.35">
      <c r="A766">
        <v>765</v>
      </c>
      <c r="B766" s="2" t="s">
        <v>3255</v>
      </c>
      <c r="C766" s="2" t="s">
        <v>7447</v>
      </c>
      <c r="D766" s="2" t="s">
        <v>7441</v>
      </c>
      <c r="E766" t="b">
        <v>0</v>
      </c>
      <c r="F766" s="2" t="s">
        <v>1435</v>
      </c>
      <c r="G766" s="2" t="s">
        <v>7442</v>
      </c>
      <c r="H766" s="2" t="s">
        <v>6382</v>
      </c>
      <c r="I766" s="2" t="s">
        <v>6252</v>
      </c>
      <c r="J766" s="2" t="s">
        <v>6252</v>
      </c>
      <c r="K766" s="2" t="s">
        <v>6382</v>
      </c>
      <c r="L766" s="2" t="s">
        <v>7401</v>
      </c>
      <c r="M766" s="2" t="s">
        <v>7443</v>
      </c>
      <c r="N766" s="2" t="s">
        <v>7401</v>
      </c>
      <c r="O766" s="2" t="s">
        <v>7442</v>
      </c>
      <c r="P766" s="2" t="s">
        <v>3257</v>
      </c>
      <c r="Q766" s="2" t="s">
        <v>3258</v>
      </c>
      <c r="R766" s="2" t="s">
        <v>210</v>
      </c>
    </row>
    <row r="767" spans="1:18" x14ac:dyDescent="0.35">
      <c r="A767">
        <v>766</v>
      </c>
      <c r="B767" s="2" t="s">
        <v>3259</v>
      </c>
      <c r="C767" s="2" t="s">
        <v>7448</v>
      </c>
      <c r="D767" s="2" t="s">
        <v>7449</v>
      </c>
      <c r="E767" t="b">
        <v>0</v>
      </c>
      <c r="F767" s="2" t="s">
        <v>1435</v>
      </c>
      <c r="G767" s="2" t="s">
        <v>7450</v>
      </c>
      <c r="H767" s="2" t="s">
        <v>6382</v>
      </c>
      <c r="I767" s="2" t="s">
        <v>6252</v>
      </c>
      <c r="J767" s="2" t="s">
        <v>6252</v>
      </c>
      <c r="K767" s="2" t="s">
        <v>6382</v>
      </c>
      <c r="L767" s="2" t="s">
        <v>7451</v>
      </c>
      <c r="M767" s="2" t="s">
        <v>6614</v>
      </c>
      <c r="N767" s="2" t="s">
        <v>7451</v>
      </c>
      <c r="O767" s="2" t="s">
        <v>7450</v>
      </c>
      <c r="P767" s="2" t="s">
        <v>3262</v>
      </c>
      <c r="Q767" s="2" t="s">
        <v>3263</v>
      </c>
      <c r="R767" s="2" t="s">
        <v>210</v>
      </c>
    </row>
    <row r="768" spans="1:18" x14ac:dyDescent="0.35">
      <c r="A768">
        <v>767</v>
      </c>
      <c r="B768" s="2" t="s">
        <v>3264</v>
      </c>
      <c r="C768" s="2" t="s">
        <v>7402</v>
      </c>
      <c r="D768" s="2" t="s">
        <v>7449</v>
      </c>
      <c r="E768" t="b">
        <v>0</v>
      </c>
      <c r="F768" s="2" t="s">
        <v>1435</v>
      </c>
      <c r="G768" s="2" t="s">
        <v>7450</v>
      </c>
      <c r="H768" s="2" t="s">
        <v>6382</v>
      </c>
      <c r="I768" s="2" t="s">
        <v>6252</v>
      </c>
      <c r="J768" s="2" t="s">
        <v>6252</v>
      </c>
      <c r="K768" s="2" t="s">
        <v>6382</v>
      </c>
      <c r="L768" s="2" t="s">
        <v>7451</v>
      </c>
      <c r="M768" s="2" t="s">
        <v>6614</v>
      </c>
      <c r="N768" s="2" t="s">
        <v>7451</v>
      </c>
      <c r="O768" s="2" t="s">
        <v>7450</v>
      </c>
      <c r="P768" s="2" t="s">
        <v>3265</v>
      </c>
      <c r="Q768" s="2" t="s">
        <v>3266</v>
      </c>
      <c r="R768" s="2" t="s">
        <v>210</v>
      </c>
    </row>
    <row r="769" spans="1:18" x14ac:dyDescent="0.35">
      <c r="A769">
        <v>768</v>
      </c>
      <c r="B769" s="2" t="s">
        <v>3267</v>
      </c>
      <c r="C769" s="2" t="s">
        <v>7452</v>
      </c>
      <c r="D769" s="2" t="s">
        <v>7449</v>
      </c>
      <c r="E769" t="b">
        <v>0</v>
      </c>
      <c r="F769" s="2" t="s">
        <v>1435</v>
      </c>
      <c r="G769" s="2" t="s">
        <v>7450</v>
      </c>
      <c r="H769" s="2" t="s">
        <v>6382</v>
      </c>
      <c r="I769" s="2" t="s">
        <v>6252</v>
      </c>
      <c r="J769" s="2" t="s">
        <v>6252</v>
      </c>
      <c r="K769" s="2" t="s">
        <v>6382</v>
      </c>
      <c r="L769" s="2" t="s">
        <v>7451</v>
      </c>
      <c r="M769" s="2" t="s">
        <v>6614</v>
      </c>
      <c r="N769" s="2" t="s">
        <v>7451</v>
      </c>
      <c r="O769" s="2" t="s">
        <v>7450</v>
      </c>
      <c r="P769" s="2" t="s">
        <v>3269</v>
      </c>
      <c r="Q769" s="2" t="s">
        <v>3270</v>
      </c>
      <c r="R769" s="2" t="s">
        <v>210</v>
      </c>
    </row>
    <row r="770" spans="1:18" x14ac:dyDescent="0.35">
      <c r="A770">
        <v>769</v>
      </c>
      <c r="B770" s="2" t="s">
        <v>3271</v>
      </c>
      <c r="C770" s="2" t="s">
        <v>7453</v>
      </c>
      <c r="D770" s="2" t="s">
        <v>7454</v>
      </c>
      <c r="E770" t="b">
        <v>0</v>
      </c>
      <c r="F770" s="2" t="s">
        <v>1478</v>
      </c>
      <c r="G770" s="2" t="s">
        <v>7455</v>
      </c>
      <c r="H770" s="2" t="s">
        <v>6382</v>
      </c>
      <c r="I770" s="2" t="s">
        <v>6252</v>
      </c>
      <c r="J770" s="2" t="s">
        <v>6252</v>
      </c>
      <c r="K770" s="2" t="s">
        <v>6382</v>
      </c>
      <c r="L770" s="2" t="s">
        <v>6954</v>
      </c>
      <c r="M770" s="2" t="s">
        <v>7456</v>
      </c>
      <c r="N770" s="2" t="s">
        <v>6954</v>
      </c>
      <c r="O770" s="2" t="s">
        <v>7455</v>
      </c>
      <c r="P770" s="2" t="s">
        <v>3274</v>
      </c>
      <c r="Q770" s="2" t="s">
        <v>3275</v>
      </c>
      <c r="R770" s="2" t="s">
        <v>210</v>
      </c>
    </row>
    <row r="771" spans="1:18" x14ac:dyDescent="0.35">
      <c r="A771">
        <v>770</v>
      </c>
      <c r="B771" s="2" t="s">
        <v>3276</v>
      </c>
      <c r="C771" s="2" t="s">
        <v>7457</v>
      </c>
      <c r="D771" s="2" t="s">
        <v>7454</v>
      </c>
      <c r="E771" t="b">
        <v>0</v>
      </c>
      <c r="F771" s="2" t="s">
        <v>1478</v>
      </c>
      <c r="G771" s="2" t="s">
        <v>7455</v>
      </c>
      <c r="H771" s="2" t="s">
        <v>6382</v>
      </c>
      <c r="I771" s="2" t="s">
        <v>6252</v>
      </c>
      <c r="J771" s="2" t="s">
        <v>6252</v>
      </c>
      <c r="K771" s="2" t="s">
        <v>6382</v>
      </c>
      <c r="L771" s="2" t="s">
        <v>6954</v>
      </c>
      <c r="M771" s="2" t="s">
        <v>7456</v>
      </c>
      <c r="N771" s="2" t="s">
        <v>6954</v>
      </c>
      <c r="O771" s="2" t="s">
        <v>7455</v>
      </c>
      <c r="P771" s="2" t="s">
        <v>3278</v>
      </c>
      <c r="Q771" s="2" t="s">
        <v>3279</v>
      </c>
      <c r="R771" s="2" t="s">
        <v>210</v>
      </c>
    </row>
    <row r="772" spans="1:18" x14ac:dyDescent="0.35">
      <c r="A772">
        <v>771</v>
      </c>
      <c r="B772" s="2" t="s">
        <v>3280</v>
      </c>
      <c r="C772" s="2" t="s">
        <v>6349</v>
      </c>
      <c r="D772" s="2" t="s">
        <v>7454</v>
      </c>
      <c r="E772" t="b">
        <v>0</v>
      </c>
      <c r="F772" s="2" t="s">
        <v>1478</v>
      </c>
      <c r="G772" s="2" t="s">
        <v>7455</v>
      </c>
      <c r="H772" s="2" t="s">
        <v>6382</v>
      </c>
      <c r="I772" s="2" t="s">
        <v>6252</v>
      </c>
      <c r="J772" s="2" t="s">
        <v>6252</v>
      </c>
      <c r="K772" s="2" t="s">
        <v>6382</v>
      </c>
      <c r="L772" s="2" t="s">
        <v>6954</v>
      </c>
      <c r="M772" s="2" t="s">
        <v>7456</v>
      </c>
      <c r="N772" s="2" t="s">
        <v>6954</v>
      </c>
      <c r="O772" s="2" t="s">
        <v>7455</v>
      </c>
      <c r="P772" s="2" t="s">
        <v>3281</v>
      </c>
      <c r="Q772" s="2" t="s">
        <v>3282</v>
      </c>
      <c r="R772" s="2" t="s">
        <v>210</v>
      </c>
    </row>
    <row r="773" spans="1:18" x14ac:dyDescent="0.35">
      <c r="A773">
        <v>772</v>
      </c>
      <c r="B773" s="2" t="s">
        <v>3283</v>
      </c>
      <c r="C773" s="2" t="s">
        <v>7458</v>
      </c>
      <c r="D773" s="2" t="s">
        <v>7454</v>
      </c>
      <c r="E773" t="b">
        <v>0</v>
      </c>
      <c r="F773" s="2" t="s">
        <v>1478</v>
      </c>
      <c r="G773" s="2" t="s">
        <v>7455</v>
      </c>
      <c r="H773" s="2" t="s">
        <v>6382</v>
      </c>
      <c r="I773" s="2" t="s">
        <v>6252</v>
      </c>
      <c r="J773" s="2" t="s">
        <v>6252</v>
      </c>
      <c r="K773" s="2" t="s">
        <v>6382</v>
      </c>
      <c r="L773" s="2" t="s">
        <v>6954</v>
      </c>
      <c r="M773" s="2" t="s">
        <v>7456</v>
      </c>
      <c r="N773" s="2" t="s">
        <v>6954</v>
      </c>
      <c r="O773" s="2" t="s">
        <v>7455</v>
      </c>
      <c r="P773" s="2" t="s">
        <v>3285</v>
      </c>
      <c r="Q773" s="2" t="s">
        <v>3286</v>
      </c>
      <c r="R773" s="2" t="s">
        <v>210</v>
      </c>
    </row>
    <row r="774" spans="1:18" x14ac:dyDescent="0.35">
      <c r="A774">
        <v>773</v>
      </c>
      <c r="B774" s="2" t="s">
        <v>3287</v>
      </c>
      <c r="C774" s="2" t="s">
        <v>7459</v>
      </c>
      <c r="D774" s="2" t="s">
        <v>7454</v>
      </c>
      <c r="E774" t="b">
        <v>0</v>
      </c>
      <c r="F774" s="2" t="s">
        <v>1478</v>
      </c>
      <c r="G774" s="2" t="s">
        <v>7455</v>
      </c>
      <c r="H774" s="2" t="s">
        <v>6382</v>
      </c>
      <c r="I774" s="2" t="s">
        <v>6252</v>
      </c>
      <c r="J774" s="2" t="s">
        <v>6252</v>
      </c>
      <c r="K774" s="2" t="s">
        <v>6382</v>
      </c>
      <c r="L774" s="2" t="s">
        <v>6954</v>
      </c>
      <c r="M774" s="2" t="s">
        <v>7456</v>
      </c>
      <c r="N774" s="2" t="s">
        <v>6954</v>
      </c>
      <c r="O774" s="2" t="s">
        <v>7455</v>
      </c>
      <c r="P774" s="2" t="s">
        <v>3289</v>
      </c>
      <c r="Q774" s="2" t="s">
        <v>3290</v>
      </c>
      <c r="R774" s="2" t="s">
        <v>210</v>
      </c>
    </row>
    <row r="775" spans="1:18" x14ac:dyDescent="0.35">
      <c r="A775">
        <v>774</v>
      </c>
      <c r="B775" s="2" t="s">
        <v>3291</v>
      </c>
      <c r="C775" s="2" t="s">
        <v>7460</v>
      </c>
      <c r="D775" s="2" t="s">
        <v>7454</v>
      </c>
      <c r="E775" t="b">
        <v>0</v>
      </c>
      <c r="F775" s="2" t="s">
        <v>1478</v>
      </c>
      <c r="G775" s="2" t="s">
        <v>7455</v>
      </c>
      <c r="H775" s="2" t="s">
        <v>6382</v>
      </c>
      <c r="I775" s="2" t="s">
        <v>6252</v>
      </c>
      <c r="J775" s="2" t="s">
        <v>6252</v>
      </c>
      <c r="K775" s="2" t="s">
        <v>6382</v>
      </c>
      <c r="L775" s="2" t="s">
        <v>6954</v>
      </c>
      <c r="M775" s="2" t="s">
        <v>7456</v>
      </c>
      <c r="N775" s="2" t="s">
        <v>6954</v>
      </c>
      <c r="O775" s="2" t="s">
        <v>7455</v>
      </c>
      <c r="P775" s="2" t="s">
        <v>3293</v>
      </c>
      <c r="Q775" s="2" t="s">
        <v>3294</v>
      </c>
      <c r="R775" s="2" t="s">
        <v>210</v>
      </c>
    </row>
    <row r="776" spans="1:18" x14ac:dyDescent="0.35">
      <c r="A776">
        <v>775</v>
      </c>
      <c r="B776" s="2" t="s">
        <v>3295</v>
      </c>
      <c r="C776" s="2" t="s">
        <v>6371</v>
      </c>
      <c r="D776" s="2" t="s">
        <v>7461</v>
      </c>
      <c r="E776" t="b">
        <v>0</v>
      </c>
      <c r="F776" s="2" t="s">
        <v>1478</v>
      </c>
      <c r="G776" s="2" t="s">
        <v>7462</v>
      </c>
      <c r="H776" s="2" t="s">
        <v>6382</v>
      </c>
      <c r="I776" s="2" t="s">
        <v>6252</v>
      </c>
      <c r="J776" s="2" t="s">
        <v>6252</v>
      </c>
      <c r="K776" s="2" t="s">
        <v>6382</v>
      </c>
      <c r="L776" s="2" t="s">
        <v>6627</v>
      </c>
      <c r="M776" s="2" t="s">
        <v>7463</v>
      </c>
      <c r="N776" s="2" t="s">
        <v>6627</v>
      </c>
      <c r="O776" s="2" t="s">
        <v>7462</v>
      </c>
      <c r="P776" s="2" t="s">
        <v>3297</v>
      </c>
      <c r="Q776" s="2" t="s">
        <v>3298</v>
      </c>
      <c r="R776" s="2" t="s">
        <v>210</v>
      </c>
    </row>
    <row r="777" spans="1:18" x14ac:dyDescent="0.35">
      <c r="A777">
        <v>776</v>
      </c>
      <c r="B777" s="2" t="s">
        <v>3299</v>
      </c>
      <c r="C777" s="2" t="s">
        <v>7464</v>
      </c>
      <c r="D777" s="2" t="s">
        <v>7461</v>
      </c>
      <c r="E777" t="b">
        <v>0</v>
      </c>
      <c r="F777" s="2" t="s">
        <v>1478</v>
      </c>
      <c r="G777" s="2" t="s">
        <v>7462</v>
      </c>
      <c r="H777" s="2" t="s">
        <v>6382</v>
      </c>
      <c r="I777" s="2" t="s">
        <v>6252</v>
      </c>
      <c r="J777" s="2" t="s">
        <v>6252</v>
      </c>
      <c r="K777" s="2" t="s">
        <v>6382</v>
      </c>
      <c r="L777" s="2" t="s">
        <v>6627</v>
      </c>
      <c r="M777" s="2" t="s">
        <v>7463</v>
      </c>
      <c r="N777" s="2" t="s">
        <v>6627</v>
      </c>
      <c r="O777" s="2" t="s">
        <v>7462</v>
      </c>
      <c r="P777" s="2" t="s">
        <v>3301</v>
      </c>
      <c r="Q777" s="2" t="s">
        <v>3302</v>
      </c>
      <c r="R777" s="2" t="s">
        <v>210</v>
      </c>
    </row>
    <row r="778" spans="1:18" x14ac:dyDescent="0.35">
      <c r="A778">
        <v>777</v>
      </c>
      <c r="B778" s="2" t="s">
        <v>3303</v>
      </c>
      <c r="C778" s="2" t="s">
        <v>7465</v>
      </c>
      <c r="D778" s="2" t="s">
        <v>7461</v>
      </c>
      <c r="E778" t="b">
        <v>0</v>
      </c>
      <c r="F778" s="2" t="s">
        <v>1478</v>
      </c>
      <c r="G778" s="2" t="s">
        <v>7462</v>
      </c>
      <c r="H778" s="2" t="s">
        <v>6382</v>
      </c>
      <c r="I778" s="2" t="s">
        <v>6252</v>
      </c>
      <c r="J778" s="2" t="s">
        <v>6252</v>
      </c>
      <c r="K778" s="2" t="s">
        <v>6382</v>
      </c>
      <c r="L778" s="2" t="s">
        <v>6627</v>
      </c>
      <c r="M778" s="2" t="s">
        <v>7463</v>
      </c>
      <c r="N778" s="2" t="s">
        <v>6627</v>
      </c>
      <c r="O778" s="2" t="s">
        <v>7462</v>
      </c>
      <c r="P778" s="2" t="s">
        <v>3305</v>
      </c>
      <c r="Q778" s="2" t="s">
        <v>3306</v>
      </c>
      <c r="R778" s="2" t="s">
        <v>210</v>
      </c>
    </row>
    <row r="779" spans="1:18" x14ac:dyDescent="0.35">
      <c r="A779">
        <v>778</v>
      </c>
      <c r="B779" s="2" t="s">
        <v>3307</v>
      </c>
      <c r="C779" s="2" t="s">
        <v>7466</v>
      </c>
      <c r="D779" s="2" t="s">
        <v>7461</v>
      </c>
      <c r="E779" t="b">
        <v>0</v>
      </c>
      <c r="F779" s="2" t="s">
        <v>1478</v>
      </c>
      <c r="G779" s="2" t="s">
        <v>7462</v>
      </c>
      <c r="H779" s="2" t="s">
        <v>6382</v>
      </c>
      <c r="I779" s="2" t="s">
        <v>6252</v>
      </c>
      <c r="J779" s="2" t="s">
        <v>6252</v>
      </c>
      <c r="K779" s="2" t="s">
        <v>6382</v>
      </c>
      <c r="L779" s="2" t="s">
        <v>6627</v>
      </c>
      <c r="M779" s="2" t="s">
        <v>7463</v>
      </c>
      <c r="N779" s="2" t="s">
        <v>6627</v>
      </c>
      <c r="O779" s="2" t="s">
        <v>7462</v>
      </c>
      <c r="P779" s="2" t="s">
        <v>3309</v>
      </c>
      <c r="Q779" s="2" t="s">
        <v>3310</v>
      </c>
      <c r="R779" s="2" t="s">
        <v>210</v>
      </c>
    </row>
    <row r="780" spans="1:18" x14ac:dyDescent="0.35">
      <c r="A780">
        <v>779</v>
      </c>
      <c r="B780" s="2" t="s">
        <v>3311</v>
      </c>
      <c r="C780" s="2" t="s">
        <v>7467</v>
      </c>
      <c r="D780" s="2" t="s">
        <v>7461</v>
      </c>
      <c r="E780" t="b">
        <v>0</v>
      </c>
      <c r="F780" s="2" t="s">
        <v>1478</v>
      </c>
      <c r="G780" s="2" t="s">
        <v>7462</v>
      </c>
      <c r="H780" s="2" t="s">
        <v>6382</v>
      </c>
      <c r="I780" s="2" t="s">
        <v>6252</v>
      </c>
      <c r="J780" s="2" t="s">
        <v>6252</v>
      </c>
      <c r="K780" s="2" t="s">
        <v>6382</v>
      </c>
      <c r="L780" s="2" t="s">
        <v>6627</v>
      </c>
      <c r="M780" s="2" t="s">
        <v>7463</v>
      </c>
      <c r="N780" s="2" t="s">
        <v>6627</v>
      </c>
      <c r="O780" s="2" t="s">
        <v>7462</v>
      </c>
      <c r="P780" s="2" t="s">
        <v>3313</v>
      </c>
      <c r="Q780" s="2" t="s">
        <v>3314</v>
      </c>
      <c r="R780" s="2" t="s">
        <v>210</v>
      </c>
    </row>
    <row r="781" spans="1:18" x14ac:dyDescent="0.35">
      <c r="A781">
        <v>780</v>
      </c>
      <c r="B781" s="2" t="s">
        <v>3315</v>
      </c>
      <c r="C781" s="2" t="s">
        <v>7468</v>
      </c>
      <c r="D781" s="2" t="s">
        <v>7469</v>
      </c>
      <c r="E781" t="b">
        <v>0</v>
      </c>
      <c r="F781" s="2" t="s">
        <v>1478</v>
      </c>
      <c r="G781" s="2" t="s">
        <v>7470</v>
      </c>
      <c r="H781" s="2" t="s">
        <v>6382</v>
      </c>
      <c r="I781" s="2" t="s">
        <v>6252</v>
      </c>
      <c r="J781" s="2" t="s">
        <v>6252</v>
      </c>
      <c r="K781" s="2" t="s">
        <v>6382</v>
      </c>
      <c r="L781" s="2" t="s">
        <v>7471</v>
      </c>
      <c r="M781" s="2" t="s">
        <v>7349</v>
      </c>
      <c r="N781" s="2" t="s">
        <v>7471</v>
      </c>
      <c r="O781" s="2" t="s">
        <v>7470</v>
      </c>
      <c r="P781" s="2" t="s">
        <v>3318</v>
      </c>
      <c r="Q781" s="2" t="s">
        <v>3319</v>
      </c>
      <c r="R781" s="2" t="s">
        <v>210</v>
      </c>
    </row>
    <row r="782" spans="1:18" x14ac:dyDescent="0.35">
      <c r="A782">
        <v>781</v>
      </c>
      <c r="B782" s="2" t="s">
        <v>3320</v>
      </c>
      <c r="C782" s="2" t="s">
        <v>7472</v>
      </c>
      <c r="D782" s="2" t="s">
        <v>7469</v>
      </c>
      <c r="E782" t="b">
        <v>0</v>
      </c>
      <c r="F782" s="2" t="s">
        <v>1478</v>
      </c>
      <c r="G782" s="2" t="s">
        <v>7470</v>
      </c>
      <c r="H782" s="2" t="s">
        <v>6382</v>
      </c>
      <c r="I782" s="2" t="s">
        <v>6252</v>
      </c>
      <c r="J782" s="2" t="s">
        <v>6252</v>
      </c>
      <c r="K782" s="2" t="s">
        <v>6382</v>
      </c>
      <c r="L782" s="2" t="s">
        <v>7471</v>
      </c>
      <c r="M782" s="2" t="s">
        <v>7349</v>
      </c>
      <c r="N782" s="2" t="s">
        <v>7471</v>
      </c>
      <c r="O782" s="2" t="s">
        <v>7470</v>
      </c>
      <c r="P782" s="2" t="s">
        <v>3322</v>
      </c>
      <c r="Q782" s="2" t="s">
        <v>3323</v>
      </c>
      <c r="R782" s="2" t="s">
        <v>210</v>
      </c>
    </row>
    <row r="783" spans="1:18" x14ac:dyDescent="0.35">
      <c r="A783">
        <v>782</v>
      </c>
      <c r="B783" s="2" t="s">
        <v>3324</v>
      </c>
      <c r="C783" s="2" t="s">
        <v>7473</v>
      </c>
      <c r="D783" s="2" t="s">
        <v>7469</v>
      </c>
      <c r="E783" t="b">
        <v>0</v>
      </c>
      <c r="F783" s="2" t="s">
        <v>1478</v>
      </c>
      <c r="G783" s="2" t="s">
        <v>7470</v>
      </c>
      <c r="H783" s="2" t="s">
        <v>6382</v>
      </c>
      <c r="I783" s="2" t="s">
        <v>6252</v>
      </c>
      <c r="J783" s="2" t="s">
        <v>6252</v>
      </c>
      <c r="K783" s="2" t="s">
        <v>6382</v>
      </c>
      <c r="L783" s="2" t="s">
        <v>7471</v>
      </c>
      <c r="M783" s="2" t="s">
        <v>7349</v>
      </c>
      <c r="N783" s="2" t="s">
        <v>7471</v>
      </c>
      <c r="O783" s="2" t="s">
        <v>7470</v>
      </c>
      <c r="P783" s="2" t="s">
        <v>3326</v>
      </c>
      <c r="Q783" s="2" t="s">
        <v>3327</v>
      </c>
      <c r="R783" s="2" t="s">
        <v>210</v>
      </c>
    </row>
    <row r="784" spans="1:18" x14ac:dyDescent="0.35">
      <c r="A784">
        <v>783</v>
      </c>
      <c r="B784" s="2" t="s">
        <v>3328</v>
      </c>
      <c r="C784" s="2" t="s">
        <v>7474</v>
      </c>
      <c r="D784" s="2" t="s">
        <v>7469</v>
      </c>
      <c r="E784" t="b">
        <v>0</v>
      </c>
      <c r="F784" s="2" t="s">
        <v>1478</v>
      </c>
      <c r="G784" s="2" t="s">
        <v>7470</v>
      </c>
      <c r="H784" s="2" t="s">
        <v>6382</v>
      </c>
      <c r="I784" s="2" t="s">
        <v>6252</v>
      </c>
      <c r="J784" s="2" t="s">
        <v>6252</v>
      </c>
      <c r="K784" s="2" t="s">
        <v>6382</v>
      </c>
      <c r="L784" s="2" t="s">
        <v>7471</v>
      </c>
      <c r="M784" s="2" t="s">
        <v>7349</v>
      </c>
      <c r="N784" s="2" t="s">
        <v>7471</v>
      </c>
      <c r="O784" s="2" t="s">
        <v>7470</v>
      </c>
      <c r="P784" s="2" t="s">
        <v>3330</v>
      </c>
      <c r="Q784" s="2" t="s">
        <v>3331</v>
      </c>
      <c r="R784" s="2" t="s">
        <v>210</v>
      </c>
    </row>
    <row r="785" spans="1:18" x14ac:dyDescent="0.35">
      <c r="A785">
        <v>784</v>
      </c>
      <c r="B785" s="2" t="s">
        <v>3332</v>
      </c>
      <c r="C785" s="2" t="s">
        <v>7475</v>
      </c>
      <c r="D785" s="2" t="s">
        <v>7476</v>
      </c>
      <c r="E785" t="b">
        <v>0</v>
      </c>
      <c r="F785" s="2" t="s">
        <v>1750</v>
      </c>
      <c r="G785" s="2" t="s">
        <v>7477</v>
      </c>
      <c r="H785" s="2" t="s">
        <v>6382</v>
      </c>
      <c r="I785" s="2" t="s">
        <v>6252</v>
      </c>
      <c r="J785" s="2" t="s">
        <v>6252</v>
      </c>
      <c r="K785" s="2" t="s">
        <v>6382</v>
      </c>
      <c r="L785" s="2" t="s">
        <v>7478</v>
      </c>
      <c r="M785" s="2" t="s">
        <v>6760</v>
      </c>
      <c r="N785" s="2" t="s">
        <v>7478</v>
      </c>
      <c r="O785" s="2" t="s">
        <v>7477</v>
      </c>
      <c r="P785" s="2" t="s">
        <v>3335</v>
      </c>
      <c r="Q785" s="2" t="s">
        <v>3336</v>
      </c>
      <c r="R785" s="2" t="s">
        <v>210</v>
      </c>
    </row>
    <row r="786" spans="1:18" x14ac:dyDescent="0.35">
      <c r="A786">
        <v>785</v>
      </c>
      <c r="B786" s="2" t="s">
        <v>3337</v>
      </c>
      <c r="C786" s="2" t="s">
        <v>6314</v>
      </c>
      <c r="D786" s="2" t="s">
        <v>7476</v>
      </c>
      <c r="E786" t="b">
        <v>0</v>
      </c>
      <c r="F786" s="2" t="s">
        <v>1750</v>
      </c>
      <c r="G786" s="2" t="s">
        <v>7477</v>
      </c>
      <c r="H786" s="2" t="s">
        <v>6382</v>
      </c>
      <c r="I786" s="2" t="s">
        <v>6252</v>
      </c>
      <c r="J786" s="2" t="s">
        <v>6252</v>
      </c>
      <c r="K786" s="2" t="s">
        <v>6382</v>
      </c>
      <c r="L786" s="2" t="s">
        <v>7478</v>
      </c>
      <c r="M786" s="2" t="s">
        <v>6760</v>
      </c>
      <c r="N786" s="2" t="s">
        <v>7478</v>
      </c>
      <c r="O786" s="2" t="s">
        <v>7477</v>
      </c>
      <c r="P786" s="2" t="s">
        <v>3338</v>
      </c>
      <c r="Q786" s="2" t="s">
        <v>3339</v>
      </c>
      <c r="R786" s="2" t="s">
        <v>210</v>
      </c>
    </row>
    <row r="787" spans="1:18" x14ac:dyDescent="0.35">
      <c r="A787">
        <v>786</v>
      </c>
      <c r="B787" s="2" t="s">
        <v>3340</v>
      </c>
      <c r="C787" s="2" t="s">
        <v>7479</v>
      </c>
      <c r="D787" s="2" t="s">
        <v>7476</v>
      </c>
      <c r="E787" t="b">
        <v>0</v>
      </c>
      <c r="F787" s="2" t="s">
        <v>1750</v>
      </c>
      <c r="G787" s="2" t="s">
        <v>7477</v>
      </c>
      <c r="H787" s="2" t="s">
        <v>6382</v>
      </c>
      <c r="I787" s="2" t="s">
        <v>6252</v>
      </c>
      <c r="J787" s="2" t="s">
        <v>6252</v>
      </c>
      <c r="K787" s="2" t="s">
        <v>6382</v>
      </c>
      <c r="L787" s="2" t="s">
        <v>7478</v>
      </c>
      <c r="M787" s="2" t="s">
        <v>6760</v>
      </c>
      <c r="N787" s="2" t="s">
        <v>7478</v>
      </c>
      <c r="O787" s="2" t="s">
        <v>7477</v>
      </c>
      <c r="P787" s="2" t="s">
        <v>3342</v>
      </c>
      <c r="Q787" s="2" t="s">
        <v>3343</v>
      </c>
      <c r="R787" s="2" t="s">
        <v>210</v>
      </c>
    </row>
    <row r="788" spans="1:18" x14ac:dyDescent="0.35">
      <c r="A788">
        <v>787</v>
      </c>
      <c r="B788" s="2" t="s">
        <v>3344</v>
      </c>
      <c r="C788" s="2" t="s">
        <v>7480</v>
      </c>
      <c r="D788" s="2" t="s">
        <v>7476</v>
      </c>
      <c r="E788" t="b">
        <v>0</v>
      </c>
      <c r="F788" s="2" t="s">
        <v>1750</v>
      </c>
      <c r="G788" s="2" t="s">
        <v>7477</v>
      </c>
      <c r="H788" s="2" t="s">
        <v>6382</v>
      </c>
      <c r="I788" s="2" t="s">
        <v>6252</v>
      </c>
      <c r="J788" s="2" t="s">
        <v>6252</v>
      </c>
      <c r="K788" s="2" t="s">
        <v>6382</v>
      </c>
      <c r="L788" s="2" t="s">
        <v>7478</v>
      </c>
      <c r="M788" s="2" t="s">
        <v>6760</v>
      </c>
      <c r="N788" s="2" t="s">
        <v>7478</v>
      </c>
      <c r="O788" s="2" t="s">
        <v>7477</v>
      </c>
      <c r="P788" s="2" t="s">
        <v>3346</v>
      </c>
      <c r="Q788" s="2" t="s">
        <v>3347</v>
      </c>
      <c r="R788" s="2" t="s">
        <v>210</v>
      </c>
    </row>
    <row r="789" spans="1:18" x14ac:dyDescent="0.35">
      <c r="A789">
        <v>788</v>
      </c>
      <c r="B789" s="2" t="s">
        <v>3348</v>
      </c>
      <c r="C789" s="2" t="s">
        <v>7481</v>
      </c>
      <c r="D789" s="2" t="s">
        <v>7482</v>
      </c>
      <c r="E789" t="b">
        <v>0</v>
      </c>
      <c r="F789" s="2" t="s">
        <v>1750</v>
      </c>
      <c r="G789" s="2" t="s">
        <v>7483</v>
      </c>
      <c r="H789" s="2" t="s">
        <v>6382</v>
      </c>
      <c r="I789" s="2" t="s">
        <v>6252</v>
      </c>
      <c r="J789" s="2" t="s">
        <v>6252</v>
      </c>
      <c r="K789" s="2" t="s">
        <v>6382</v>
      </c>
      <c r="L789" s="2" t="s">
        <v>7409</v>
      </c>
      <c r="M789" s="2" t="s">
        <v>7484</v>
      </c>
      <c r="N789" s="2" t="s">
        <v>7409</v>
      </c>
      <c r="O789" s="2" t="s">
        <v>7483</v>
      </c>
      <c r="P789" s="2" t="s">
        <v>3351</v>
      </c>
      <c r="Q789" s="2" t="s">
        <v>3352</v>
      </c>
      <c r="R789" s="2" t="s">
        <v>210</v>
      </c>
    </row>
    <row r="790" spans="1:18" x14ac:dyDescent="0.35">
      <c r="A790">
        <v>789</v>
      </c>
      <c r="B790" s="2" t="s">
        <v>3353</v>
      </c>
      <c r="C790" s="2" t="s">
        <v>7485</v>
      </c>
      <c r="D790" s="2" t="s">
        <v>7482</v>
      </c>
      <c r="E790" t="b">
        <v>0</v>
      </c>
      <c r="F790" s="2" t="s">
        <v>1750</v>
      </c>
      <c r="G790" s="2" t="s">
        <v>7483</v>
      </c>
      <c r="H790" s="2" t="s">
        <v>6382</v>
      </c>
      <c r="I790" s="2" t="s">
        <v>6252</v>
      </c>
      <c r="J790" s="2" t="s">
        <v>6252</v>
      </c>
      <c r="K790" s="2" t="s">
        <v>6382</v>
      </c>
      <c r="L790" s="2" t="s">
        <v>7409</v>
      </c>
      <c r="M790" s="2" t="s">
        <v>7484</v>
      </c>
      <c r="N790" s="2" t="s">
        <v>7409</v>
      </c>
      <c r="O790" s="2" t="s">
        <v>7483</v>
      </c>
      <c r="P790" s="2" t="s">
        <v>3355</v>
      </c>
      <c r="Q790" s="2" t="s">
        <v>3356</v>
      </c>
      <c r="R790" s="2" t="s">
        <v>210</v>
      </c>
    </row>
    <row r="791" spans="1:18" x14ac:dyDescent="0.35">
      <c r="A791">
        <v>790</v>
      </c>
      <c r="B791" s="2" t="s">
        <v>3357</v>
      </c>
      <c r="C791" s="2" t="s">
        <v>7486</v>
      </c>
      <c r="D791" s="2" t="s">
        <v>7482</v>
      </c>
      <c r="E791" t="b">
        <v>0</v>
      </c>
      <c r="F791" s="2" t="s">
        <v>1750</v>
      </c>
      <c r="G791" s="2" t="s">
        <v>7483</v>
      </c>
      <c r="H791" s="2" t="s">
        <v>6382</v>
      </c>
      <c r="I791" s="2" t="s">
        <v>6252</v>
      </c>
      <c r="J791" s="2" t="s">
        <v>6252</v>
      </c>
      <c r="K791" s="2" t="s">
        <v>6382</v>
      </c>
      <c r="L791" s="2" t="s">
        <v>7409</v>
      </c>
      <c r="M791" s="2" t="s">
        <v>7484</v>
      </c>
      <c r="N791" s="2" t="s">
        <v>7409</v>
      </c>
      <c r="O791" s="2" t="s">
        <v>7483</v>
      </c>
      <c r="P791" s="2" t="s">
        <v>3359</v>
      </c>
      <c r="Q791" s="2" t="s">
        <v>3360</v>
      </c>
      <c r="R791" s="2" t="s">
        <v>210</v>
      </c>
    </row>
    <row r="792" spans="1:18" x14ac:dyDescent="0.35">
      <c r="A792">
        <v>791</v>
      </c>
      <c r="B792" s="2" t="s">
        <v>3361</v>
      </c>
      <c r="C792" s="2" t="s">
        <v>7487</v>
      </c>
      <c r="D792" s="2" t="s">
        <v>7482</v>
      </c>
      <c r="E792" t="b">
        <v>0</v>
      </c>
      <c r="F792" s="2" t="s">
        <v>1750</v>
      </c>
      <c r="G792" s="2" t="s">
        <v>7483</v>
      </c>
      <c r="H792" s="2" t="s">
        <v>6382</v>
      </c>
      <c r="I792" s="2" t="s">
        <v>6252</v>
      </c>
      <c r="J792" s="2" t="s">
        <v>6252</v>
      </c>
      <c r="K792" s="2" t="s">
        <v>6382</v>
      </c>
      <c r="L792" s="2" t="s">
        <v>7409</v>
      </c>
      <c r="M792" s="2" t="s">
        <v>7484</v>
      </c>
      <c r="N792" s="2" t="s">
        <v>7409</v>
      </c>
      <c r="O792" s="2" t="s">
        <v>7483</v>
      </c>
      <c r="P792" s="2" t="s">
        <v>3363</v>
      </c>
      <c r="Q792" s="2" t="s">
        <v>3364</v>
      </c>
      <c r="R792" s="2" t="s">
        <v>210</v>
      </c>
    </row>
    <row r="793" spans="1:18" x14ac:dyDescent="0.35">
      <c r="A793">
        <v>792</v>
      </c>
      <c r="B793" s="2" t="s">
        <v>3365</v>
      </c>
      <c r="C793" s="2" t="s">
        <v>7488</v>
      </c>
      <c r="D793" s="2" t="s">
        <v>7489</v>
      </c>
      <c r="E793" t="b">
        <v>0</v>
      </c>
      <c r="F793" s="2" t="s">
        <v>1750</v>
      </c>
      <c r="G793" s="2" t="s">
        <v>7490</v>
      </c>
      <c r="H793" s="2" t="s">
        <v>6382</v>
      </c>
      <c r="I793" s="2" t="s">
        <v>6252</v>
      </c>
      <c r="J793" s="2" t="s">
        <v>6252</v>
      </c>
      <c r="K793" s="2" t="s">
        <v>6382</v>
      </c>
      <c r="L793" s="2" t="s">
        <v>7491</v>
      </c>
      <c r="M793" s="2" t="s">
        <v>7492</v>
      </c>
      <c r="N793" s="2" t="s">
        <v>7491</v>
      </c>
      <c r="O793" s="2" t="s">
        <v>7490</v>
      </c>
      <c r="P793" s="2" t="s">
        <v>3368</v>
      </c>
      <c r="Q793" s="2" t="s">
        <v>3369</v>
      </c>
      <c r="R793" s="2" t="s">
        <v>210</v>
      </c>
    </row>
    <row r="794" spans="1:18" x14ac:dyDescent="0.35">
      <c r="A794">
        <v>793</v>
      </c>
      <c r="B794" s="2" t="s">
        <v>3370</v>
      </c>
      <c r="C794" s="2" t="s">
        <v>7493</v>
      </c>
      <c r="D794" s="2" t="s">
        <v>7489</v>
      </c>
      <c r="E794" t="b">
        <v>0</v>
      </c>
      <c r="F794" s="2" t="s">
        <v>1750</v>
      </c>
      <c r="G794" s="2" t="s">
        <v>7490</v>
      </c>
      <c r="H794" s="2" t="s">
        <v>6382</v>
      </c>
      <c r="I794" s="2" t="s">
        <v>6252</v>
      </c>
      <c r="J794" s="2" t="s">
        <v>6252</v>
      </c>
      <c r="K794" s="2" t="s">
        <v>6382</v>
      </c>
      <c r="L794" s="2" t="s">
        <v>7491</v>
      </c>
      <c r="M794" s="2" t="s">
        <v>7492</v>
      </c>
      <c r="N794" s="2" t="s">
        <v>7491</v>
      </c>
      <c r="O794" s="2" t="s">
        <v>7490</v>
      </c>
      <c r="P794" s="2" t="s">
        <v>3372</v>
      </c>
      <c r="Q794" s="2" t="s">
        <v>3373</v>
      </c>
      <c r="R794" s="2" t="s">
        <v>210</v>
      </c>
    </row>
    <row r="795" spans="1:18" x14ac:dyDescent="0.35">
      <c r="A795">
        <v>794</v>
      </c>
      <c r="B795" s="2" t="s">
        <v>3374</v>
      </c>
      <c r="C795" s="2" t="s">
        <v>7494</v>
      </c>
      <c r="D795" s="2" t="s">
        <v>7489</v>
      </c>
      <c r="E795" t="b">
        <v>0</v>
      </c>
      <c r="F795" s="2" t="s">
        <v>1750</v>
      </c>
      <c r="G795" s="2" t="s">
        <v>7490</v>
      </c>
      <c r="H795" s="2" t="s">
        <v>6382</v>
      </c>
      <c r="I795" s="2" t="s">
        <v>6252</v>
      </c>
      <c r="J795" s="2" t="s">
        <v>6252</v>
      </c>
      <c r="K795" s="2" t="s">
        <v>6382</v>
      </c>
      <c r="L795" s="2" t="s">
        <v>7491</v>
      </c>
      <c r="M795" s="2" t="s">
        <v>7492</v>
      </c>
      <c r="N795" s="2" t="s">
        <v>7491</v>
      </c>
      <c r="O795" s="2" t="s">
        <v>7490</v>
      </c>
      <c r="P795" s="2" t="s">
        <v>3376</v>
      </c>
      <c r="Q795" s="2" t="s">
        <v>3377</v>
      </c>
      <c r="R795" s="2" t="s">
        <v>210</v>
      </c>
    </row>
    <row r="796" spans="1:18" x14ac:dyDescent="0.35">
      <c r="A796">
        <v>795</v>
      </c>
      <c r="B796" s="2" t="s">
        <v>3378</v>
      </c>
      <c r="C796" s="2" t="s">
        <v>7028</v>
      </c>
      <c r="D796" s="2" t="s">
        <v>7489</v>
      </c>
      <c r="E796" t="b">
        <v>0</v>
      </c>
      <c r="F796" s="2" t="s">
        <v>1750</v>
      </c>
      <c r="G796" s="2" t="s">
        <v>7490</v>
      </c>
      <c r="H796" s="2" t="s">
        <v>6382</v>
      </c>
      <c r="I796" s="2" t="s">
        <v>6252</v>
      </c>
      <c r="J796" s="2" t="s">
        <v>6252</v>
      </c>
      <c r="K796" s="2" t="s">
        <v>6382</v>
      </c>
      <c r="L796" s="2" t="s">
        <v>7491</v>
      </c>
      <c r="M796" s="2" t="s">
        <v>7492</v>
      </c>
      <c r="N796" s="2" t="s">
        <v>7491</v>
      </c>
      <c r="O796" s="2" t="s">
        <v>7490</v>
      </c>
      <c r="P796" s="2" t="s">
        <v>3379</v>
      </c>
      <c r="Q796" s="2" t="s">
        <v>3380</v>
      </c>
      <c r="R796" s="2" t="s">
        <v>210</v>
      </c>
    </row>
    <row r="797" spans="1:18" x14ac:dyDescent="0.35">
      <c r="A797">
        <v>796</v>
      </c>
      <c r="B797" s="2" t="s">
        <v>3381</v>
      </c>
      <c r="C797" s="2" t="s">
        <v>7495</v>
      </c>
      <c r="D797" s="2" t="s">
        <v>7489</v>
      </c>
      <c r="E797" t="b">
        <v>0</v>
      </c>
      <c r="F797" s="2" t="s">
        <v>1750</v>
      </c>
      <c r="G797" s="2" t="s">
        <v>7490</v>
      </c>
      <c r="H797" s="2" t="s">
        <v>6382</v>
      </c>
      <c r="I797" s="2" t="s">
        <v>6252</v>
      </c>
      <c r="J797" s="2" t="s">
        <v>6252</v>
      </c>
      <c r="K797" s="2" t="s">
        <v>6382</v>
      </c>
      <c r="L797" s="2" t="s">
        <v>7491</v>
      </c>
      <c r="M797" s="2" t="s">
        <v>7492</v>
      </c>
      <c r="N797" s="2" t="s">
        <v>7491</v>
      </c>
      <c r="O797" s="2" t="s">
        <v>7490</v>
      </c>
      <c r="P797" s="2" t="s">
        <v>3383</v>
      </c>
      <c r="Q797" s="2" t="s">
        <v>3384</v>
      </c>
      <c r="R797" s="2" t="s">
        <v>210</v>
      </c>
    </row>
    <row r="798" spans="1:18" x14ac:dyDescent="0.35">
      <c r="A798">
        <v>797</v>
      </c>
      <c r="B798" s="2" t="s">
        <v>3385</v>
      </c>
      <c r="C798" s="2" t="s">
        <v>7496</v>
      </c>
      <c r="D798" s="2" t="s">
        <v>7489</v>
      </c>
      <c r="E798" t="b">
        <v>0</v>
      </c>
      <c r="F798" s="2" t="s">
        <v>1750</v>
      </c>
      <c r="G798" s="2" t="s">
        <v>7490</v>
      </c>
      <c r="H798" s="2" t="s">
        <v>6382</v>
      </c>
      <c r="I798" s="2" t="s">
        <v>6252</v>
      </c>
      <c r="J798" s="2" t="s">
        <v>6252</v>
      </c>
      <c r="K798" s="2" t="s">
        <v>6382</v>
      </c>
      <c r="L798" s="2" t="s">
        <v>7491</v>
      </c>
      <c r="M798" s="2" t="s">
        <v>7492</v>
      </c>
      <c r="N798" s="2" t="s">
        <v>7491</v>
      </c>
      <c r="O798" s="2" t="s">
        <v>7490</v>
      </c>
      <c r="P798" s="2" t="s">
        <v>3387</v>
      </c>
      <c r="Q798" s="2" t="s">
        <v>3388</v>
      </c>
      <c r="R798" s="2" t="s">
        <v>210</v>
      </c>
    </row>
    <row r="799" spans="1:18" x14ac:dyDescent="0.35">
      <c r="A799">
        <v>798</v>
      </c>
      <c r="B799" s="2" t="s">
        <v>3389</v>
      </c>
      <c r="C799" s="2" t="s">
        <v>7497</v>
      </c>
      <c r="D799" s="2" t="s">
        <v>7498</v>
      </c>
      <c r="E799" t="b">
        <v>0</v>
      </c>
      <c r="F799" s="2" t="s">
        <v>1784</v>
      </c>
      <c r="G799" s="2" t="s">
        <v>7499</v>
      </c>
      <c r="H799" s="2" t="s">
        <v>6382</v>
      </c>
      <c r="I799" s="2" t="s">
        <v>6252</v>
      </c>
      <c r="J799" s="2" t="s">
        <v>6252</v>
      </c>
      <c r="K799" s="2" t="s">
        <v>6382</v>
      </c>
      <c r="L799" s="2" t="s">
        <v>6714</v>
      </c>
      <c r="M799" s="2" t="s">
        <v>7500</v>
      </c>
      <c r="N799" s="2" t="s">
        <v>6714</v>
      </c>
      <c r="O799" s="2" t="s">
        <v>7499</v>
      </c>
      <c r="P799" s="2" t="s">
        <v>3392</v>
      </c>
      <c r="Q799" s="2" t="s">
        <v>3393</v>
      </c>
      <c r="R799" s="2" t="s">
        <v>210</v>
      </c>
    </row>
    <row r="800" spans="1:18" x14ac:dyDescent="0.35">
      <c r="A800">
        <v>799</v>
      </c>
      <c r="B800" s="2" t="s">
        <v>3394</v>
      </c>
      <c r="C800" s="2" t="s">
        <v>7501</v>
      </c>
      <c r="D800" s="2" t="s">
        <v>7498</v>
      </c>
      <c r="E800" t="b">
        <v>0</v>
      </c>
      <c r="F800" s="2" t="s">
        <v>1784</v>
      </c>
      <c r="G800" s="2" t="s">
        <v>7499</v>
      </c>
      <c r="H800" s="2" t="s">
        <v>6382</v>
      </c>
      <c r="I800" s="2" t="s">
        <v>6252</v>
      </c>
      <c r="J800" s="2" t="s">
        <v>6252</v>
      </c>
      <c r="K800" s="2" t="s">
        <v>6382</v>
      </c>
      <c r="L800" s="2" t="s">
        <v>6714</v>
      </c>
      <c r="M800" s="2" t="s">
        <v>7500</v>
      </c>
      <c r="N800" s="2" t="s">
        <v>6714</v>
      </c>
      <c r="O800" s="2" t="s">
        <v>7499</v>
      </c>
      <c r="P800" s="2" t="s">
        <v>3396</v>
      </c>
      <c r="Q800" s="2" t="s">
        <v>3397</v>
      </c>
      <c r="R800" s="2" t="s">
        <v>210</v>
      </c>
    </row>
    <row r="801" spans="1:18" x14ac:dyDescent="0.35">
      <c r="A801">
        <v>800</v>
      </c>
      <c r="B801" s="2" t="s">
        <v>3398</v>
      </c>
      <c r="C801" s="2" t="s">
        <v>7502</v>
      </c>
      <c r="D801" s="2" t="s">
        <v>7503</v>
      </c>
      <c r="E801" t="b">
        <v>0</v>
      </c>
      <c r="F801" s="2" t="s">
        <v>1876</v>
      </c>
      <c r="G801" s="2" t="s">
        <v>7504</v>
      </c>
      <c r="H801" s="2" t="s">
        <v>6382</v>
      </c>
      <c r="I801" s="2" t="s">
        <v>6252</v>
      </c>
      <c r="J801" s="2" t="s">
        <v>6252</v>
      </c>
      <c r="K801" s="2" t="s">
        <v>6382</v>
      </c>
      <c r="L801" s="2" t="s">
        <v>7505</v>
      </c>
      <c r="M801" s="2" t="s">
        <v>7104</v>
      </c>
      <c r="N801" s="2" t="s">
        <v>7505</v>
      </c>
      <c r="O801" s="2" t="s">
        <v>7504</v>
      </c>
      <c r="P801" s="2" t="s">
        <v>3401</v>
      </c>
      <c r="Q801" s="2" t="s">
        <v>3402</v>
      </c>
      <c r="R801" s="2" t="s">
        <v>210</v>
      </c>
    </row>
    <row r="802" spans="1:18" x14ac:dyDescent="0.35">
      <c r="A802">
        <v>801</v>
      </c>
      <c r="B802" s="2" t="s">
        <v>3403</v>
      </c>
      <c r="C802" s="2" t="s">
        <v>7506</v>
      </c>
      <c r="D802" s="2" t="s">
        <v>7503</v>
      </c>
      <c r="E802" t="b">
        <v>0</v>
      </c>
      <c r="F802" s="2" t="s">
        <v>1876</v>
      </c>
      <c r="G802" s="2" t="s">
        <v>7504</v>
      </c>
      <c r="H802" s="2" t="s">
        <v>6382</v>
      </c>
      <c r="I802" s="2" t="s">
        <v>6252</v>
      </c>
      <c r="J802" s="2" t="s">
        <v>6252</v>
      </c>
      <c r="K802" s="2" t="s">
        <v>6382</v>
      </c>
      <c r="L802" s="2" t="s">
        <v>7505</v>
      </c>
      <c r="M802" s="2" t="s">
        <v>7104</v>
      </c>
      <c r="N802" s="2" t="s">
        <v>7505</v>
      </c>
      <c r="O802" s="2" t="s">
        <v>7504</v>
      </c>
      <c r="P802" s="2" t="s">
        <v>3405</v>
      </c>
      <c r="Q802" s="2" t="s">
        <v>3406</v>
      </c>
      <c r="R802" s="2" t="s">
        <v>210</v>
      </c>
    </row>
    <row r="803" spans="1:18" x14ac:dyDescent="0.35">
      <c r="A803">
        <v>802</v>
      </c>
      <c r="B803" s="2" t="s">
        <v>3407</v>
      </c>
      <c r="C803" s="2" t="s">
        <v>7507</v>
      </c>
      <c r="D803" s="2" t="s">
        <v>7503</v>
      </c>
      <c r="E803" t="b">
        <v>0</v>
      </c>
      <c r="F803" s="2" t="s">
        <v>1876</v>
      </c>
      <c r="G803" s="2" t="s">
        <v>7504</v>
      </c>
      <c r="H803" s="2" t="s">
        <v>6382</v>
      </c>
      <c r="I803" s="2" t="s">
        <v>6252</v>
      </c>
      <c r="J803" s="2" t="s">
        <v>6252</v>
      </c>
      <c r="K803" s="2" t="s">
        <v>6382</v>
      </c>
      <c r="L803" s="2" t="s">
        <v>7505</v>
      </c>
      <c r="M803" s="2" t="s">
        <v>7104</v>
      </c>
      <c r="N803" s="2" t="s">
        <v>7505</v>
      </c>
      <c r="O803" s="2" t="s">
        <v>7504</v>
      </c>
      <c r="P803" s="2" t="s">
        <v>3409</v>
      </c>
      <c r="Q803" s="2" t="s">
        <v>3410</v>
      </c>
      <c r="R803" s="2" t="s">
        <v>210</v>
      </c>
    </row>
    <row r="804" spans="1:18" x14ac:dyDescent="0.35">
      <c r="A804">
        <v>803</v>
      </c>
      <c r="B804" s="2" t="s">
        <v>3411</v>
      </c>
      <c r="C804" s="2" t="s">
        <v>7508</v>
      </c>
      <c r="D804" s="2" t="s">
        <v>7503</v>
      </c>
      <c r="E804" t="b">
        <v>0</v>
      </c>
      <c r="F804" s="2" t="s">
        <v>1876</v>
      </c>
      <c r="G804" s="2" t="s">
        <v>7504</v>
      </c>
      <c r="H804" s="2" t="s">
        <v>6382</v>
      </c>
      <c r="I804" s="2" t="s">
        <v>6252</v>
      </c>
      <c r="J804" s="2" t="s">
        <v>6252</v>
      </c>
      <c r="K804" s="2" t="s">
        <v>6382</v>
      </c>
      <c r="L804" s="2" t="s">
        <v>7505</v>
      </c>
      <c r="M804" s="2" t="s">
        <v>7104</v>
      </c>
      <c r="N804" s="2" t="s">
        <v>7505</v>
      </c>
      <c r="O804" s="2" t="s">
        <v>7504</v>
      </c>
      <c r="P804" s="2" t="s">
        <v>3413</v>
      </c>
      <c r="Q804" s="2" t="s">
        <v>3414</v>
      </c>
      <c r="R804" s="2" t="s">
        <v>210</v>
      </c>
    </row>
    <row r="805" spans="1:18" x14ac:dyDescent="0.35">
      <c r="A805">
        <v>804</v>
      </c>
      <c r="B805" s="2" t="s">
        <v>3415</v>
      </c>
      <c r="C805" s="2" t="s">
        <v>7509</v>
      </c>
      <c r="D805" s="2" t="s">
        <v>7510</v>
      </c>
      <c r="E805" t="b">
        <v>0</v>
      </c>
      <c r="F805" s="2" t="s">
        <v>1876</v>
      </c>
      <c r="G805" s="2" t="s">
        <v>7511</v>
      </c>
      <c r="H805" s="2" t="s">
        <v>6382</v>
      </c>
      <c r="I805" s="2" t="s">
        <v>6252</v>
      </c>
      <c r="J805" s="2" t="s">
        <v>6252</v>
      </c>
      <c r="K805" s="2" t="s">
        <v>6382</v>
      </c>
      <c r="L805" s="2" t="s">
        <v>7512</v>
      </c>
      <c r="M805" s="2" t="s">
        <v>7478</v>
      </c>
      <c r="N805" s="2" t="s">
        <v>7512</v>
      </c>
      <c r="O805" s="2" t="s">
        <v>7511</v>
      </c>
      <c r="P805" s="2" t="s">
        <v>3418</v>
      </c>
      <c r="Q805" s="2" t="s">
        <v>3419</v>
      </c>
      <c r="R805" s="2" t="s">
        <v>210</v>
      </c>
    </row>
    <row r="806" spans="1:18" x14ac:dyDescent="0.35">
      <c r="A806">
        <v>805</v>
      </c>
      <c r="B806" s="2" t="s">
        <v>3420</v>
      </c>
      <c r="C806" s="2" t="s">
        <v>7284</v>
      </c>
      <c r="D806" s="2" t="s">
        <v>7510</v>
      </c>
      <c r="E806" t="b">
        <v>0</v>
      </c>
      <c r="F806" s="2" t="s">
        <v>1876</v>
      </c>
      <c r="G806" s="2" t="s">
        <v>7511</v>
      </c>
      <c r="H806" s="2" t="s">
        <v>6382</v>
      </c>
      <c r="I806" s="2" t="s">
        <v>6252</v>
      </c>
      <c r="J806" s="2" t="s">
        <v>6252</v>
      </c>
      <c r="K806" s="2" t="s">
        <v>6382</v>
      </c>
      <c r="L806" s="2" t="s">
        <v>7512</v>
      </c>
      <c r="M806" s="2" t="s">
        <v>7478</v>
      </c>
      <c r="N806" s="2" t="s">
        <v>7512</v>
      </c>
      <c r="O806" s="2" t="s">
        <v>7511</v>
      </c>
      <c r="P806" s="2" t="s">
        <v>3421</v>
      </c>
      <c r="Q806" s="2" t="s">
        <v>3422</v>
      </c>
      <c r="R806" s="2" t="s">
        <v>210</v>
      </c>
    </row>
    <row r="807" spans="1:18" x14ac:dyDescent="0.35">
      <c r="A807">
        <v>806</v>
      </c>
      <c r="B807" s="2" t="s">
        <v>3423</v>
      </c>
      <c r="C807" s="2" t="s">
        <v>7513</v>
      </c>
      <c r="D807" s="2" t="s">
        <v>7510</v>
      </c>
      <c r="E807" t="b">
        <v>0</v>
      </c>
      <c r="F807" s="2" t="s">
        <v>1876</v>
      </c>
      <c r="G807" s="2" t="s">
        <v>7511</v>
      </c>
      <c r="H807" s="2" t="s">
        <v>6382</v>
      </c>
      <c r="I807" s="2" t="s">
        <v>6252</v>
      </c>
      <c r="J807" s="2" t="s">
        <v>6252</v>
      </c>
      <c r="K807" s="2" t="s">
        <v>6382</v>
      </c>
      <c r="L807" s="2" t="s">
        <v>7512</v>
      </c>
      <c r="M807" s="2" t="s">
        <v>7478</v>
      </c>
      <c r="N807" s="2" t="s">
        <v>7512</v>
      </c>
      <c r="O807" s="2" t="s">
        <v>7511</v>
      </c>
      <c r="P807" s="2" t="s">
        <v>3425</v>
      </c>
      <c r="Q807" s="2" t="s">
        <v>3426</v>
      </c>
      <c r="R807" s="2" t="s">
        <v>210</v>
      </c>
    </row>
    <row r="808" spans="1:18" x14ac:dyDescent="0.35">
      <c r="A808">
        <v>807</v>
      </c>
      <c r="B808" s="2" t="s">
        <v>3427</v>
      </c>
      <c r="C808" s="2" t="s">
        <v>6315</v>
      </c>
      <c r="D808" s="2" t="s">
        <v>7510</v>
      </c>
      <c r="E808" t="b">
        <v>0</v>
      </c>
      <c r="F808" s="2" t="s">
        <v>1876</v>
      </c>
      <c r="G808" s="2" t="s">
        <v>7511</v>
      </c>
      <c r="H808" s="2" t="s">
        <v>6382</v>
      </c>
      <c r="I808" s="2" t="s">
        <v>6252</v>
      </c>
      <c r="J808" s="2" t="s">
        <v>6252</v>
      </c>
      <c r="K808" s="2" t="s">
        <v>6382</v>
      </c>
      <c r="L808" s="2" t="s">
        <v>7512</v>
      </c>
      <c r="M808" s="2" t="s">
        <v>7478</v>
      </c>
      <c r="N808" s="2" t="s">
        <v>7512</v>
      </c>
      <c r="O808" s="2" t="s">
        <v>7511</v>
      </c>
      <c r="P808" s="2" t="s">
        <v>3428</v>
      </c>
      <c r="Q808" s="2" t="s">
        <v>3429</v>
      </c>
      <c r="R808" s="2" t="s">
        <v>210</v>
      </c>
    </row>
    <row r="809" spans="1:18" x14ac:dyDescent="0.35">
      <c r="A809">
        <v>808</v>
      </c>
      <c r="B809" s="2" t="s">
        <v>3430</v>
      </c>
      <c r="C809" s="2" t="s">
        <v>7514</v>
      </c>
      <c r="D809" s="2" t="s">
        <v>7510</v>
      </c>
      <c r="E809" t="b">
        <v>0</v>
      </c>
      <c r="F809" s="2" t="s">
        <v>1876</v>
      </c>
      <c r="G809" s="2" t="s">
        <v>7511</v>
      </c>
      <c r="H809" s="2" t="s">
        <v>6382</v>
      </c>
      <c r="I809" s="2" t="s">
        <v>6252</v>
      </c>
      <c r="J809" s="2" t="s">
        <v>6252</v>
      </c>
      <c r="K809" s="2" t="s">
        <v>6382</v>
      </c>
      <c r="L809" s="2" t="s">
        <v>7512</v>
      </c>
      <c r="M809" s="2" t="s">
        <v>7478</v>
      </c>
      <c r="N809" s="2" t="s">
        <v>7512</v>
      </c>
      <c r="O809" s="2" t="s">
        <v>7511</v>
      </c>
      <c r="P809" s="2" t="s">
        <v>3432</v>
      </c>
      <c r="Q809" s="2" t="s">
        <v>3433</v>
      </c>
      <c r="R809" s="2" t="s">
        <v>210</v>
      </c>
    </row>
    <row r="810" spans="1:18" x14ac:dyDescent="0.35">
      <c r="A810">
        <v>809</v>
      </c>
      <c r="B810" s="2" t="s">
        <v>3434</v>
      </c>
      <c r="C810" s="2" t="s">
        <v>7515</v>
      </c>
      <c r="D810" s="2" t="s">
        <v>7510</v>
      </c>
      <c r="E810" t="b">
        <v>0</v>
      </c>
      <c r="F810" s="2" t="s">
        <v>1876</v>
      </c>
      <c r="G810" s="2" t="s">
        <v>7511</v>
      </c>
      <c r="H810" s="2" t="s">
        <v>6382</v>
      </c>
      <c r="I810" s="2" t="s">
        <v>6252</v>
      </c>
      <c r="J810" s="2" t="s">
        <v>6252</v>
      </c>
      <c r="K810" s="2" t="s">
        <v>6382</v>
      </c>
      <c r="L810" s="2" t="s">
        <v>7512</v>
      </c>
      <c r="M810" s="2" t="s">
        <v>7478</v>
      </c>
      <c r="N810" s="2" t="s">
        <v>7512</v>
      </c>
      <c r="O810" s="2" t="s">
        <v>7511</v>
      </c>
      <c r="P810" s="2" t="s">
        <v>3436</v>
      </c>
      <c r="Q810" s="2" t="s">
        <v>3437</v>
      </c>
      <c r="R810" s="2" t="s">
        <v>210</v>
      </c>
    </row>
    <row r="811" spans="1:18" x14ac:dyDescent="0.35">
      <c r="A811">
        <v>810</v>
      </c>
      <c r="B811" s="2" t="s">
        <v>3438</v>
      </c>
      <c r="C811" s="2" t="s">
        <v>7516</v>
      </c>
      <c r="D811" s="2" t="s">
        <v>7517</v>
      </c>
      <c r="E811" t="b">
        <v>0</v>
      </c>
      <c r="F811" s="2" t="s">
        <v>1876</v>
      </c>
      <c r="G811" s="2" t="s">
        <v>7518</v>
      </c>
      <c r="H811" s="2" t="s">
        <v>6382</v>
      </c>
      <c r="I811" s="2" t="s">
        <v>6252</v>
      </c>
      <c r="J811" s="2" t="s">
        <v>6252</v>
      </c>
      <c r="K811" s="2" t="s">
        <v>6382</v>
      </c>
      <c r="L811" s="2" t="s">
        <v>7519</v>
      </c>
      <c r="M811" s="2" t="s">
        <v>7520</v>
      </c>
      <c r="N811" s="2" t="s">
        <v>7519</v>
      </c>
      <c r="O811" s="2" t="s">
        <v>7518</v>
      </c>
      <c r="P811" s="2" t="s">
        <v>3441</v>
      </c>
      <c r="Q811" s="2" t="s">
        <v>3442</v>
      </c>
      <c r="R811" s="2" t="s">
        <v>210</v>
      </c>
    </row>
    <row r="812" spans="1:18" x14ac:dyDescent="0.35">
      <c r="A812">
        <v>811</v>
      </c>
      <c r="B812" s="2" t="s">
        <v>3443</v>
      </c>
      <c r="C812" s="2" t="s">
        <v>7521</v>
      </c>
      <c r="D812" s="2" t="s">
        <v>7517</v>
      </c>
      <c r="E812" t="b">
        <v>0</v>
      </c>
      <c r="F812" s="2" t="s">
        <v>1876</v>
      </c>
      <c r="G812" s="2" t="s">
        <v>7518</v>
      </c>
      <c r="H812" s="2" t="s">
        <v>6382</v>
      </c>
      <c r="I812" s="2" t="s">
        <v>6252</v>
      </c>
      <c r="J812" s="2" t="s">
        <v>6252</v>
      </c>
      <c r="K812" s="2" t="s">
        <v>6382</v>
      </c>
      <c r="L812" s="2" t="s">
        <v>7519</v>
      </c>
      <c r="M812" s="2" t="s">
        <v>7520</v>
      </c>
      <c r="N812" s="2" t="s">
        <v>7519</v>
      </c>
      <c r="O812" s="2" t="s">
        <v>7518</v>
      </c>
      <c r="P812" s="2" t="s">
        <v>3445</v>
      </c>
      <c r="Q812" s="2" t="s">
        <v>3446</v>
      </c>
      <c r="R812" s="2" t="s">
        <v>210</v>
      </c>
    </row>
    <row r="813" spans="1:18" x14ac:dyDescent="0.35">
      <c r="A813">
        <v>812</v>
      </c>
      <c r="B813" s="2" t="s">
        <v>3447</v>
      </c>
      <c r="C813" s="2" t="s">
        <v>7522</v>
      </c>
      <c r="D813" s="2" t="s">
        <v>7517</v>
      </c>
      <c r="E813" t="b">
        <v>0</v>
      </c>
      <c r="F813" s="2" t="s">
        <v>1876</v>
      </c>
      <c r="G813" s="2" t="s">
        <v>7518</v>
      </c>
      <c r="H813" s="2" t="s">
        <v>6382</v>
      </c>
      <c r="I813" s="2" t="s">
        <v>6252</v>
      </c>
      <c r="J813" s="2" t="s">
        <v>6252</v>
      </c>
      <c r="K813" s="2" t="s">
        <v>6382</v>
      </c>
      <c r="L813" s="2" t="s">
        <v>7519</v>
      </c>
      <c r="M813" s="2" t="s">
        <v>7520</v>
      </c>
      <c r="N813" s="2" t="s">
        <v>7519</v>
      </c>
      <c r="O813" s="2" t="s">
        <v>7518</v>
      </c>
      <c r="P813" s="2" t="s">
        <v>3449</v>
      </c>
      <c r="Q813" s="2" t="s">
        <v>3450</v>
      </c>
      <c r="R813" s="2" t="s">
        <v>210</v>
      </c>
    </row>
    <row r="814" spans="1:18" x14ac:dyDescent="0.35">
      <c r="A814">
        <v>813</v>
      </c>
      <c r="B814" s="2" t="s">
        <v>3451</v>
      </c>
      <c r="C814" s="2" t="s">
        <v>7523</v>
      </c>
      <c r="D814" s="2" t="s">
        <v>7517</v>
      </c>
      <c r="E814" t="b">
        <v>0</v>
      </c>
      <c r="F814" s="2" t="s">
        <v>1876</v>
      </c>
      <c r="G814" s="2" t="s">
        <v>7518</v>
      </c>
      <c r="H814" s="2" t="s">
        <v>6382</v>
      </c>
      <c r="I814" s="2" t="s">
        <v>6252</v>
      </c>
      <c r="J814" s="2" t="s">
        <v>6252</v>
      </c>
      <c r="K814" s="2" t="s">
        <v>6382</v>
      </c>
      <c r="L814" s="2" t="s">
        <v>7519</v>
      </c>
      <c r="M814" s="2" t="s">
        <v>7520</v>
      </c>
      <c r="N814" s="2" t="s">
        <v>7519</v>
      </c>
      <c r="O814" s="2" t="s">
        <v>7518</v>
      </c>
      <c r="P814" s="2" t="s">
        <v>3453</v>
      </c>
      <c r="Q814" s="2" t="s">
        <v>3454</v>
      </c>
      <c r="R814" s="2" t="s">
        <v>210</v>
      </c>
    </row>
    <row r="815" spans="1:18" x14ac:dyDescent="0.35">
      <c r="A815">
        <v>814</v>
      </c>
      <c r="B815" s="2" t="s">
        <v>3455</v>
      </c>
      <c r="C815" s="2" t="s">
        <v>7524</v>
      </c>
      <c r="D815" s="2" t="s">
        <v>7525</v>
      </c>
      <c r="E815" t="b">
        <v>0</v>
      </c>
      <c r="F815" s="2" t="s">
        <v>1876</v>
      </c>
      <c r="G815" s="2" t="s">
        <v>7526</v>
      </c>
      <c r="H815" s="2" t="s">
        <v>6382</v>
      </c>
      <c r="I815" s="2" t="s">
        <v>6252</v>
      </c>
      <c r="J815" s="2" t="s">
        <v>6252</v>
      </c>
      <c r="K815" s="2" t="s">
        <v>6382</v>
      </c>
      <c r="L815" s="2" t="s">
        <v>7290</v>
      </c>
      <c r="M815" s="2" t="s">
        <v>7527</v>
      </c>
      <c r="N815" s="2" t="s">
        <v>7290</v>
      </c>
      <c r="O815" s="2" t="s">
        <v>7526</v>
      </c>
      <c r="P815" s="2" t="s">
        <v>3458</v>
      </c>
      <c r="Q815" s="2" t="s">
        <v>3459</v>
      </c>
      <c r="R815" s="2" t="s">
        <v>210</v>
      </c>
    </row>
    <row r="816" spans="1:18" x14ac:dyDescent="0.35">
      <c r="A816">
        <v>815</v>
      </c>
      <c r="B816" s="2" t="s">
        <v>3460</v>
      </c>
      <c r="C816" s="2" t="s">
        <v>7528</v>
      </c>
      <c r="D816" s="2" t="s">
        <v>7525</v>
      </c>
      <c r="E816" t="b">
        <v>0</v>
      </c>
      <c r="F816" s="2" t="s">
        <v>1876</v>
      </c>
      <c r="G816" s="2" t="s">
        <v>7526</v>
      </c>
      <c r="H816" s="2" t="s">
        <v>6382</v>
      </c>
      <c r="I816" s="2" t="s">
        <v>6252</v>
      </c>
      <c r="J816" s="2" t="s">
        <v>6252</v>
      </c>
      <c r="K816" s="2" t="s">
        <v>6382</v>
      </c>
      <c r="L816" s="2" t="s">
        <v>7290</v>
      </c>
      <c r="M816" s="2" t="s">
        <v>7527</v>
      </c>
      <c r="N816" s="2" t="s">
        <v>7290</v>
      </c>
      <c r="O816" s="2" t="s">
        <v>7526</v>
      </c>
      <c r="P816" s="2" t="s">
        <v>3462</v>
      </c>
      <c r="Q816" s="2" t="s">
        <v>3463</v>
      </c>
      <c r="R816" s="2" t="s">
        <v>210</v>
      </c>
    </row>
    <row r="817" spans="1:18" x14ac:dyDescent="0.35">
      <c r="A817">
        <v>816</v>
      </c>
      <c r="B817" s="2" t="s">
        <v>3464</v>
      </c>
      <c r="C817" s="2" t="s">
        <v>7529</v>
      </c>
      <c r="D817" s="2" t="s">
        <v>7525</v>
      </c>
      <c r="E817" t="b">
        <v>0</v>
      </c>
      <c r="F817" s="2" t="s">
        <v>1876</v>
      </c>
      <c r="G817" s="2" t="s">
        <v>7526</v>
      </c>
      <c r="H817" s="2" t="s">
        <v>6382</v>
      </c>
      <c r="I817" s="2" t="s">
        <v>6252</v>
      </c>
      <c r="J817" s="2" t="s">
        <v>6252</v>
      </c>
      <c r="K817" s="2" t="s">
        <v>6382</v>
      </c>
      <c r="L817" s="2" t="s">
        <v>7290</v>
      </c>
      <c r="M817" s="2" t="s">
        <v>7527</v>
      </c>
      <c r="N817" s="2" t="s">
        <v>7290</v>
      </c>
      <c r="O817" s="2" t="s">
        <v>7526</v>
      </c>
      <c r="P817" s="2" t="s">
        <v>3466</v>
      </c>
      <c r="Q817" s="2" t="s">
        <v>3467</v>
      </c>
      <c r="R817" s="2" t="s">
        <v>210</v>
      </c>
    </row>
    <row r="818" spans="1:18" x14ac:dyDescent="0.35">
      <c r="A818">
        <v>817</v>
      </c>
      <c r="B818" s="2" t="s">
        <v>3468</v>
      </c>
      <c r="C818" s="2" t="s">
        <v>7530</v>
      </c>
      <c r="D818" s="2" t="s">
        <v>7525</v>
      </c>
      <c r="E818" t="b">
        <v>0</v>
      </c>
      <c r="F818" s="2" t="s">
        <v>1876</v>
      </c>
      <c r="G818" s="2" t="s">
        <v>7526</v>
      </c>
      <c r="H818" s="2" t="s">
        <v>6382</v>
      </c>
      <c r="I818" s="2" t="s">
        <v>6252</v>
      </c>
      <c r="J818" s="2" t="s">
        <v>6252</v>
      </c>
      <c r="K818" s="2" t="s">
        <v>6382</v>
      </c>
      <c r="L818" s="2" t="s">
        <v>7290</v>
      </c>
      <c r="M818" s="2" t="s">
        <v>7527</v>
      </c>
      <c r="N818" s="2" t="s">
        <v>7290</v>
      </c>
      <c r="O818" s="2" t="s">
        <v>7526</v>
      </c>
      <c r="P818" s="2" t="s">
        <v>3466</v>
      </c>
      <c r="Q818" s="2" t="s">
        <v>3470</v>
      </c>
      <c r="R818" s="2" t="s">
        <v>210</v>
      </c>
    </row>
    <row r="819" spans="1:18" x14ac:dyDescent="0.35">
      <c r="A819">
        <v>818</v>
      </c>
      <c r="B819" s="2" t="s">
        <v>3471</v>
      </c>
      <c r="C819" s="2" t="s">
        <v>7531</v>
      </c>
      <c r="D819" s="2" t="s">
        <v>7532</v>
      </c>
      <c r="E819" t="b">
        <v>0</v>
      </c>
      <c r="F819" s="2" t="s">
        <v>1876</v>
      </c>
      <c r="G819" s="2" t="s">
        <v>7533</v>
      </c>
      <c r="H819" s="2" t="s">
        <v>6382</v>
      </c>
      <c r="I819" s="2" t="s">
        <v>6252</v>
      </c>
      <c r="J819" s="2" t="s">
        <v>6252</v>
      </c>
      <c r="K819" s="2" t="s">
        <v>6382</v>
      </c>
      <c r="L819" s="2" t="s">
        <v>6995</v>
      </c>
      <c r="M819" s="2" t="s">
        <v>7534</v>
      </c>
      <c r="N819" s="2" t="s">
        <v>6995</v>
      </c>
      <c r="O819" s="2" t="s">
        <v>7533</v>
      </c>
      <c r="P819" s="2" t="s">
        <v>3474</v>
      </c>
      <c r="Q819" s="2" t="s">
        <v>3475</v>
      </c>
      <c r="R819" s="2" t="s">
        <v>210</v>
      </c>
    </row>
    <row r="820" spans="1:18" x14ac:dyDescent="0.35">
      <c r="A820">
        <v>819</v>
      </c>
      <c r="B820" s="2" t="s">
        <v>3476</v>
      </c>
      <c r="C820" s="2" t="s">
        <v>7535</v>
      </c>
      <c r="D820" s="2" t="s">
        <v>7532</v>
      </c>
      <c r="E820" t="b">
        <v>0</v>
      </c>
      <c r="F820" s="2" t="s">
        <v>1876</v>
      </c>
      <c r="G820" s="2" t="s">
        <v>7533</v>
      </c>
      <c r="H820" s="2" t="s">
        <v>6382</v>
      </c>
      <c r="I820" s="2" t="s">
        <v>6252</v>
      </c>
      <c r="J820" s="2" t="s">
        <v>6252</v>
      </c>
      <c r="K820" s="2" t="s">
        <v>6382</v>
      </c>
      <c r="L820" s="2" t="s">
        <v>6321</v>
      </c>
      <c r="M820" s="2" t="s">
        <v>7534</v>
      </c>
      <c r="N820" s="2" t="s">
        <v>6321</v>
      </c>
      <c r="O820" s="2" t="s">
        <v>7536</v>
      </c>
      <c r="P820" s="2" t="s">
        <v>3478</v>
      </c>
      <c r="Q820" s="2" t="s">
        <v>3479</v>
      </c>
      <c r="R820" s="2" t="s">
        <v>210</v>
      </c>
    </row>
    <row r="821" spans="1:18" x14ac:dyDescent="0.35">
      <c r="A821">
        <v>820</v>
      </c>
      <c r="B821" s="2" t="s">
        <v>3480</v>
      </c>
      <c r="C821" s="2" t="s">
        <v>7537</v>
      </c>
      <c r="D821" s="2" t="s">
        <v>7532</v>
      </c>
      <c r="E821" t="b">
        <v>0</v>
      </c>
      <c r="F821" s="2" t="s">
        <v>1876</v>
      </c>
      <c r="G821" s="2" t="s">
        <v>7533</v>
      </c>
      <c r="H821" s="2" t="s">
        <v>6382</v>
      </c>
      <c r="I821" s="2" t="s">
        <v>6252</v>
      </c>
      <c r="J821" s="2" t="s">
        <v>6252</v>
      </c>
      <c r="K821" s="2" t="s">
        <v>6382</v>
      </c>
      <c r="L821" s="2" t="s">
        <v>6995</v>
      </c>
      <c r="M821" s="2" t="s">
        <v>7534</v>
      </c>
      <c r="N821" s="2" t="s">
        <v>6995</v>
      </c>
      <c r="O821" s="2" t="s">
        <v>7533</v>
      </c>
      <c r="P821" s="2" t="s">
        <v>3482</v>
      </c>
      <c r="Q821" s="2" t="s">
        <v>3483</v>
      </c>
      <c r="R821" s="2" t="s">
        <v>210</v>
      </c>
    </row>
    <row r="822" spans="1:18" x14ac:dyDescent="0.35">
      <c r="A822">
        <v>821</v>
      </c>
      <c r="B822" s="2" t="s">
        <v>3484</v>
      </c>
      <c r="C822" s="2" t="s">
        <v>7538</v>
      </c>
      <c r="D822" s="2" t="s">
        <v>7532</v>
      </c>
      <c r="E822" t="b">
        <v>0</v>
      </c>
      <c r="F822" s="2" t="s">
        <v>1876</v>
      </c>
      <c r="G822" s="2" t="s">
        <v>7533</v>
      </c>
      <c r="H822" s="2" t="s">
        <v>6382</v>
      </c>
      <c r="I822" s="2" t="s">
        <v>6252</v>
      </c>
      <c r="J822" s="2" t="s">
        <v>6252</v>
      </c>
      <c r="K822" s="2" t="s">
        <v>6382</v>
      </c>
      <c r="L822" s="2" t="s">
        <v>6995</v>
      </c>
      <c r="M822" s="2" t="s">
        <v>7534</v>
      </c>
      <c r="N822" s="2" t="s">
        <v>6995</v>
      </c>
      <c r="O822" s="2" t="s">
        <v>7533</v>
      </c>
      <c r="P822" s="2" t="s">
        <v>3486</v>
      </c>
      <c r="Q822" s="2" t="s">
        <v>3487</v>
      </c>
      <c r="R822" s="2" t="s">
        <v>210</v>
      </c>
    </row>
    <row r="823" spans="1:18" x14ac:dyDescent="0.35">
      <c r="A823">
        <v>822</v>
      </c>
      <c r="B823" s="2" t="s">
        <v>3488</v>
      </c>
      <c r="C823" s="2" t="s">
        <v>7539</v>
      </c>
      <c r="D823" s="2" t="s">
        <v>7540</v>
      </c>
      <c r="E823" t="b">
        <v>0</v>
      </c>
      <c r="F823" s="2" t="s">
        <v>1876</v>
      </c>
      <c r="G823" s="2" t="s">
        <v>7541</v>
      </c>
      <c r="H823" s="2" t="s">
        <v>6382</v>
      </c>
      <c r="I823" s="2" t="s">
        <v>6252</v>
      </c>
      <c r="J823" s="2" t="s">
        <v>6252</v>
      </c>
      <c r="K823" s="2" t="s">
        <v>6382</v>
      </c>
      <c r="L823" s="2" t="s">
        <v>7542</v>
      </c>
      <c r="M823" s="2" t="s">
        <v>7416</v>
      </c>
      <c r="N823" s="2" t="s">
        <v>7542</v>
      </c>
      <c r="O823" s="2" t="s">
        <v>7541</v>
      </c>
      <c r="P823" s="2" t="s">
        <v>3491</v>
      </c>
      <c r="Q823" s="2" t="s">
        <v>3492</v>
      </c>
      <c r="R823" s="2" t="s">
        <v>210</v>
      </c>
    </row>
    <row r="824" spans="1:18" x14ac:dyDescent="0.35">
      <c r="A824">
        <v>823</v>
      </c>
      <c r="B824" s="2" t="s">
        <v>3493</v>
      </c>
      <c r="C824" s="2" t="s">
        <v>7543</v>
      </c>
      <c r="D824" s="2" t="s">
        <v>7540</v>
      </c>
      <c r="E824" t="b">
        <v>0</v>
      </c>
      <c r="F824" s="2" t="s">
        <v>1876</v>
      </c>
      <c r="G824" s="2" t="s">
        <v>7541</v>
      </c>
      <c r="H824" s="2" t="s">
        <v>6382</v>
      </c>
      <c r="I824" s="2" t="s">
        <v>6252</v>
      </c>
      <c r="J824" s="2" t="s">
        <v>6252</v>
      </c>
      <c r="K824" s="2" t="s">
        <v>6382</v>
      </c>
      <c r="L824" s="2" t="s">
        <v>7542</v>
      </c>
      <c r="M824" s="2" t="s">
        <v>7416</v>
      </c>
      <c r="N824" s="2" t="s">
        <v>7542</v>
      </c>
      <c r="O824" s="2" t="s">
        <v>7541</v>
      </c>
      <c r="P824" s="2" t="s">
        <v>3495</v>
      </c>
      <c r="Q824" s="2" t="s">
        <v>3496</v>
      </c>
      <c r="R824" s="2" t="s">
        <v>210</v>
      </c>
    </row>
    <row r="825" spans="1:18" x14ac:dyDescent="0.35">
      <c r="A825">
        <v>824</v>
      </c>
      <c r="B825" s="2" t="s">
        <v>3497</v>
      </c>
      <c r="C825" s="2" t="s">
        <v>7544</v>
      </c>
      <c r="D825" s="2" t="s">
        <v>7540</v>
      </c>
      <c r="E825" t="b">
        <v>0</v>
      </c>
      <c r="F825" s="2" t="s">
        <v>1876</v>
      </c>
      <c r="G825" s="2" t="s">
        <v>7541</v>
      </c>
      <c r="H825" s="2" t="s">
        <v>6382</v>
      </c>
      <c r="I825" s="2" t="s">
        <v>6252</v>
      </c>
      <c r="J825" s="2" t="s">
        <v>6252</v>
      </c>
      <c r="K825" s="2" t="s">
        <v>6382</v>
      </c>
      <c r="L825" s="2" t="s">
        <v>7542</v>
      </c>
      <c r="M825" s="2" t="s">
        <v>7416</v>
      </c>
      <c r="N825" s="2" t="s">
        <v>7542</v>
      </c>
      <c r="O825" s="2" t="s">
        <v>7541</v>
      </c>
      <c r="P825" s="2" t="s">
        <v>3499</v>
      </c>
      <c r="Q825" s="2" t="s">
        <v>3500</v>
      </c>
      <c r="R825" s="2" t="s">
        <v>210</v>
      </c>
    </row>
    <row r="826" spans="1:18" x14ac:dyDescent="0.35">
      <c r="A826">
        <v>825</v>
      </c>
      <c r="B826" s="2" t="s">
        <v>3501</v>
      </c>
      <c r="C826" s="2" t="s">
        <v>7545</v>
      </c>
      <c r="D826" s="2" t="s">
        <v>7540</v>
      </c>
      <c r="E826" t="b">
        <v>0</v>
      </c>
      <c r="F826" s="2" t="s">
        <v>1876</v>
      </c>
      <c r="G826" s="2" t="s">
        <v>7541</v>
      </c>
      <c r="H826" s="2" t="s">
        <v>6382</v>
      </c>
      <c r="I826" s="2" t="s">
        <v>6252</v>
      </c>
      <c r="J826" s="2" t="s">
        <v>6252</v>
      </c>
      <c r="K826" s="2" t="s">
        <v>6382</v>
      </c>
      <c r="L826" s="2" t="s">
        <v>7542</v>
      </c>
      <c r="M826" s="2" t="s">
        <v>7416</v>
      </c>
      <c r="N826" s="2" t="s">
        <v>7542</v>
      </c>
      <c r="O826" s="2" t="s">
        <v>7541</v>
      </c>
      <c r="P826" s="2" t="s">
        <v>3503</v>
      </c>
      <c r="Q826" s="2" t="s">
        <v>3504</v>
      </c>
      <c r="R826" s="2" t="s">
        <v>210</v>
      </c>
    </row>
    <row r="827" spans="1:18" x14ac:dyDescent="0.35">
      <c r="A827">
        <v>826</v>
      </c>
      <c r="B827" s="2" t="s">
        <v>3505</v>
      </c>
      <c r="C827" s="2" t="s">
        <v>7546</v>
      </c>
      <c r="D827" s="2" t="s">
        <v>7547</v>
      </c>
      <c r="E827" t="b">
        <v>0</v>
      </c>
      <c r="F827" s="2" t="s">
        <v>1876</v>
      </c>
      <c r="G827" s="2" t="s">
        <v>7548</v>
      </c>
      <c r="H827" s="2" t="s">
        <v>6382</v>
      </c>
      <c r="I827" s="2" t="s">
        <v>6252</v>
      </c>
      <c r="J827" s="2" t="s">
        <v>6252</v>
      </c>
      <c r="K827" s="2" t="s">
        <v>6382</v>
      </c>
      <c r="L827" s="2" t="s">
        <v>7074</v>
      </c>
      <c r="M827" s="2" t="s">
        <v>6889</v>
      </c>
      <c r="N827" s="2" t="s">
        <v>7074</v>
      </c>
      <c r="O827" s="2" t="s">
        <v>7548</v>
      </c>
      <c r="P827" s="2" t="s">
        <v>3508</v>
      </c>
      <c r="Q827" s="2" t="s">
        <v>3509</v>
      </c>
      <c r="R827" s="2" t="s">
        <v>210</v>
      </c>
    </row>
    <row r="828" spans="1:18" x14ac:dyDescent="0.35">
      <c r="A828">
        <v>827</v>
      </c>
      <c r="B828" s="2" t="s">
        <v>3510</v>
      </c>
      <c r="C828" s="2" t="s">
        <v>7549</v>
      </c>
      <c r="D828" s="2" t="s">
        <v>7547</v>
      </c>
      <c r="E828" t="b">
        <v>0</v>
      </c>
      <c r="F828" s="2" t="s">
        <v>1876</v>
      </c>
      <c r="G828" s="2" t="s">
        <v>7548</v>
      </c>
      <c r="H828" s="2" t="s">
        <v>6382</v>
      </c>
      <c r="I828" s="2" t="s">
        <v>6252</v>
      </c>
      <c r="J828" s="2" t="s">
        <v>6252</v>
      </c>
      <c r="K828" s="2" t="s">
        <v>6382</v>
      </c>
      <c r="L828" s="2" t="s">
        <v>7074</v>
      </c>
      <c r="M828" s="2" t="s">
        <v>6889</v>
      </c>
      <c r="N828" s="2" t="s">
        <v>7074</v>
      </c>
      <c r="O828" s="2" t="s">
        <v>7548</v>
      </c>
      <c r="P828" s="2" t="s">
        <v>3512</v>
      </c>
      <c r="Q828" s="2" t="s">
        <v>3513</v>
      </c>
      <c r="R828" s="2" t="s">
        <v>210</v>
      </c>
    </row>
    <row r="829" spans="1:18" x14ac:dyDescent="0.35">
      <c r="A829">
        <v>828</v>
      </c>
      <c r="B829" s="2" t="s">
        <v>3514</v>
      </c>
      <c r="C829" s="2" t="s">
        <v>7550</v>
      </c>
      <c r="D829" s="2" t="s">
        <v>7547</v>
      </c>
      <c r="E829" t="b">
        <v>0</v>
      </c>
      <c r="F829" s="2" t="s">
        <v>1876</v>
      </c>
      <c r="G829" s="2" t="s">
        <v>7548</v>
      </c>
      <c r="H829" s="2" t="s">
        <v>6382</v>
      </c>
      <c r="I829" s="2" t="s">
        <v>6252</v>
      </c>
      <c r="J829" s="2" t="s">
        <v>6252</v>
      </c>
      <c r="K829" s="2" t="s">
        <v>6382</v>
      </c>
      <c r="L829" s="2" t="s">
        <v>7074</v>
      </c>
      <c r="M829" s="2" t="s">
        <v>6889</v>
      </c>
      <c r="N829" s="2" t="s">
        <v>7074</v>
      </c>
      <c r="O829" s="2" t="s">
        <v>7548</v>
      </c>
      <c r="P829" s="2" t="s">
        <v>3516</v>
      </c>
      <c r="Q829" s="2" t="s">
        <v>3517</v>
      </c>
      <c r="R829" s="2" t="s">
        <v>210</v>
      </c>
    </row>
    <row r="830" spans="1:18" x14ac:dyDescent="0.35">
      <c r="A830">
        <v>829</v>
      </c>
      <c r="B830" s="2" t="s">
        <v>3518</v>
      </c>
      <c r="C830" s="2" t="s">
        <v>7551</v>
      </c>
      <c r="D830" s="2" t="s">
        <v>7547</v>
      </c>
      <c r="E830" t="b">
        <v>0</v>
      </c>
      <c r="F830" s="2" t="s">
        <v>1876</v>
      </c>
      <c r="G830" s="2" t="s">
        <v>7548</v>
      </c>
      <c r="H830" s="2" t="s">
        <v>6382</v>
      </c>
      <c r="I830" s="2" t="s">
        <v>6252</v>
      </c>
      <c r="J830" s="2" t="s">
        <v>6252</v>
      </c>
      <c r="K830" s="2" t="s">
        <v>6382</v>
      </c>
      <c r="L830" s="2" t="s">
        <v>7074</v>
      </c>
      <c r="M830" s="2" t="s">
        <v>6889</v>
      </c>
      <c r="N830" s="2" t="s">
        <v>7074</v>
      </c>
      <c r="O830" s="2" t="s">
        <v>7548</v>
      </c>
      <c r="P830" s="2" t="s">
        <v>3520</v>
      </c>
      <c r="Q830" s="2" t="s">
        <v>3521</v>
      </c>
      <c r="R830" s="2" t="s">
        <v>210</v>
      </c>
    </row>
    <row r="831" spans="1:18" x14ac:dyDescent="0.35">
      <c r="A831">
        <v>830</v>
      </c>
      <c r="B831" s="2" t="s">
        <v>3522</v>
      </c>
      <c r="C831" s="2" t="s">
        <v>7552</v>
      </c>
      <c r="D831" s="2" t="s">
        <v>7547</v>
      </c>
      <c r="E831" t="b">
        <v>0</v>
      </c>
      <c r="F831" s="2" t="s">
        <v>1876</v>
      </c>
      <c r="G831" s="2" t="s">
        <v>7548</v>
      </c>
      <c r="H831" s="2" t="s">
        <v>6382</v>
      </c>
      <c r="I831" s="2" t="s">
        <v>6252</v>
      </c>
      <c r="J831" s="2" t="s">
        <v>6252</v>
      </c>
      <c r="K831" s="2" t="s">
        <v>6382</v>
      </c>
      <c r="L831" s="2" t="s">
        <v>7074</v>
      </c>
      <c r="M831" s="2" t="s">
        <v>6889</v>
      </c>
      <c r="N831" s="2" t="s">
        <v>7074</v>
      </c>
      <c r="O831" s="2" t="s">
        <v>7548</v>
      </c>
      <c r="P831" s="2" t="s">
        <v>3524</v>
      </c>
      <c r="Q831" s="2" t="s">
        <v>3525</v>
      </c>
      <c r="R831" s="2" t="s">
        <v>210</v>
      </c>
    </row>
    <row r="832" spans="1:18" x14ac:dyDescent="0.35">
      <c r="A832">
        <v>831</v>
      </c>
      <c r="B832" s="2" t="s">
        <v>3526</v>
      </c>
      <c r="C832" s="2" t="s">
        <v>6510</v>
      </c>
      <c r="D832" s="2" t="s">
        <v>7547</v>
      </c>
      <c r="E832" t="b">
        <v>0</v>
      </c>
      <c r="F832" s="2" t="s">
        <v>1876</v>
      </c>
      <c r="G832" s="2" t="s">
        <v>7548</v>
      </c>
      <c r="H832" s="2" t="s">
        <v>6382</v>
      </c>
      <c r="I832" s="2" t="s">
        <v>6252</v>
      </c>
      <c r="J832" s="2" t="s">
        <v>6252</v>
      </c>
      <c r="K832" s="2" t="s">
        <v>6382</v>
      </c>
      <c r="L832" s="2" t="s">
        <v>7074</v>
      </c>
      <c r="M832" s="2" t="s">
        <v>6889</v>
      </c>
      <c r="N832" s="2" t="s">
        <v>7074</v>
      </c>
      <c r="O832" s="2" t="s">
        <v>7548</v>
      </c>
      <c r="P832" s="2" t="s">
        <v>3527</v>
      </c>
      <c r="Q832" s="2" t="s">
        <v>3528</v>
      </c>
      <c r="R832" s="2" t="s">
        <v>210</v>
      </c>
    </row>
    <row r="833" spans="1:18" x14ac:dyDescent="0.35">
      <c r="A833">
        <v>832</v>
      </c>
      <c r="B833" s="2" t="s">
        <v>3529</v>
      </c>
      <c r="C833" s="2" t="s">
        <v>7553</v>
      </c>
      <c r="D833" s="2" t="s">
        <v>7554</v>
      </c>
      <c r="E833" t="b">
        <v>0</v>
      </c>
      <c r="F833" s="2" t="s">
        <v>1908</v>
      </c>
      <c r="G833" s="2" t="s">
        <v>7555</v>
      </c>
      <c r="H833" s="2" t="s">
        <v>6382</v>
      </c>
      <c r="I833" s="2" t="s">
        <v>6252</v>
      </c>
      <c r="J833" s="2" t="s">
        <v>6252</v>
      </c>
      <c r="K833" s="2" t="s">
        <v>6382</v>
      </c>
      <c r="L833" s="2" t="s">
        <v>6879</v>
      </c>
      <c r="M833" s="2" t="s">
        <v>6679</v>
      </c>
      <c r="N833" s="2" t="s">
        <v>6879</v>
      </c>
      <c r="O833" s="2" t="s">
        <v>7555</v>
      </c>
      <c r="P833" s="2" t="s">
        <v>3532</v>
      </c>
      <c r="Q833" s="2" t="s">
        <v>3533</v>
      </c>
      <c r="R833" s="2" t="s">
        <v>210</v>
      </c>
    </row>
    <row r="834" spans="1:18" x14ac:dyDescent="0.35">
      <c r="A834">
        <v>833</v>
      </c>
      <c r="B834" s="2" t="s">
        <v>3534</v>
      </c>
      <c r="C834" s="2" t="s">
        <v>7556</v>
      </c>
      <c r="D834" s="2" t="s">
        <v>7554</v>
      </c>
      <c r="E834" t="b">
        <v>0</v>
      </c>
      <c r="F834" s="2" t="s">
        <v>1908</v>
      </c>
      <c r="G834" s="2" t="s">
        <v>7555</v>
      </c>
      <c r="H834" s="2" t="s">
        <v>6382</v>
      </c>
      <c r="I834" s="2" t="s">
        <v>6252</v>
      </c>
      <c r="J834" s="2" t="s">
        <v>6252</v>
      </c>
      <c r="K834" s="2" t="s">
        <v>6382</v>
      </c>
      <c r="L834" s="2" t="s">
        <v>6879</v>
      </c>
      <c r="M834" s="2" t="s">
        <v>6679</v>
      </c>
      <c r="N834" s="2" t="s">
        <v>6879</v>
      </c>
      <c r="O834" s="2" t="s">
        <v>7555</v>
      </c>
      <c r="P834" s="2" t="s">
        <v>3536</v>
      </c>
      <c r="Q834" s="2" t="s">
        <v>3537</v>
      </c>
      <c r="R834" s="2" t="s">
        <v>210</v>
      </c>
    </row>
    <row r="835" spans="1:18" x14ac:dyDescent="0.35">
      <c r="A835">
        <v>834</v>
      </c>
      <c r="B835" s="2" t="s">
        <v>3538</v>
      </c>
      <c r="C835" s="2" t="s">
        <v>7557</v>
      </c>
      <c r="D835" s="2" t="s">
        <v>7554</v>
      </c>
      <c r="E835" t="b">
        <v>0</v>
      </c>
      <c r="F835" s="2" t="s">
        <v>1908</v>
      </c>
      <c r="G835" s="2" t="s">
        <v>7555</v>
      </c>
      <c r="H835" s="2" t="s">
        <v>6382</v>
      </c>
      <c r="I835" s="2" t="s">
        <v>6252</v>
      </c>
      <c r="J835" s="2" t="s">
        <v>6252</v>
      </c>
      <c r="K835" s="2" t="s">
        <v>6382</v>
      </c>
      <c r="L835" s="2" t="s">
        <v>6879</v>
      </c>
      <c r="M835" s="2" t="s">
        <v>6679</v>
      </c>
      <c r="N835" s="2" t="s">
        <v>6879</v>
      </c>
      <c r="O835" s="2" t="s">
        <v>7555</v>
      </c>
      <c r="P835" s="2" t="s">
        <v>3540</v>
      </c>
      <c r="Q835" s="2" t="s">
        <v>3541</v>
      </c>
      <c r="R835" s="2" t="s">
        <v>210</v>
      </c>
    </row>
    <row r="836" spans="1:18" x14ac:dyDescent="0.35">
      <c r="A836">
        <v>835</v>
      </c>
      <c r="B836" s="2" t="s">
        <v>3542</v>
      </c>
      <c r="C836" s="2" t="s">
        <v>7558</v>
      </c>
      <c r="D836" s="2" t="s">
        <v>7554</v>
      </c>
      <c r="E836" t="b">
        <v>0</v>
      </c>
      <c r="F836" s="2" t="s">
        <v>1908</v>
      </c>
      <c r="G836" s="2" t="s">
        <v>7555</v>
      </c>
      <c r="H836" s="2" t="s">
        <v>6382</v>
      </c>
      <c r="I836" s="2" t="s">
        <v>6252</v>
      </c>
      <c r="J836" s="2" t="s">
        <v>6252</v>
      </c>
      <c r="K836" s="2" t="s">
        <v>6382</v>
      </c>
      <c r="L836" s="2" t="s">
        <v>6879</v>
      </c>
      <c r="M836" s="2" t="s">
        <v>6679</v>
      </c>
      <c r="N836" s="2" t="s">
        <v>6879</v>
      </c>
      <c r="O836" s="2" t="s">
        <v>7555</v>
      </c>
      <c r="P836" s="2" t="s">
        <v>3544</v>
      </c>
      <c r="Q836" s="2" t="s">
        <v>3545</v>
      </c>
      <c r="R836" s="2" t="s">
        <v>210</v>
      </c>
    </row>
    <row r="837" spans="1:18" x14ac:dyDescent="0.35">
      <c r="A837">
        <v>836</v>
      </c>
      <c r="B837" s="2" t="s">
        <v>3546</v>
      </c>
      <c r="C837" s="2" t="s">
        <v>7559</v>
      </c>
      <c r="D837" s="2" t="s">
        <v>7554</v>
      </c>
      <c r="E837" t="b">
        <v>0</v>
      </c>
      <c r="F837" s="2" t="s">
        <v>1908</v>
      </c>
      <c r="G837" s="2" t="s">
        <v>7555</v>
      </c>
      <c r="H837" s="2" t="s">
        <v>6382</v>
      </c>
      <c r="I837" s="2" t="s">
        <v>6252</v>
      </c>
      <c r="J837" s="2" t="s">
        <v>6252</v>
      </c>
      <c r="K837" s="2" t="s">
        <v>6382</v>
      </c>
      <c r="L837" s="2" t="s">
        <v>6879</v>
      </c>
      <c r="M837" s="2" t="s">
        <v>6679</v>
      </c>
      <c r="N837" s="2" t="s">
        <v>6879</v>
      </c>
      <c r="O837" s="2" t="s">
        <v>7555</v>
      </c>
      <c r="P837" s="2" t="s">
        <v>3548</v>
      </c>
      <c r="Q837" s="2" t="s">
        <v>3549</v>
      </c>
      <c r="R837" s="2" t="s">
        <v>210</v>
      </c>
    </row>
    <row r="838" spans="1:18" x14ac:dyDescent="0.35">
      <c r="A838">
        <v>837</v>
      </c>
      <c r="B838" s="2" t="s">
        <v>3550</v>
      </c>
      <c r="C838" s="2" t="s">
        <v>6557</v>
      </c>
      <c r="D838" s="2" t="s">
        <v>7560</v>
      </c>
      <c r="E838" t="b">
        <v>0</v>
      </c>
      <c r="F838" s="2" t="s">
        <v>1946</v>
      </c>
      <c r="G838" s="2" t="s">
        <v>7561</v>
      </c>
      <c r="H838" s="2" t="s">
        <v>6382</v>
      </c>
      <c r="I838" s="2" t="s">
        <v>6252</v>
      </c>
      <c r="J838" s="2" t="s">
        <v>6252</v>
      </c>
      <c r="K838" s="2" t="s">
        <v>6382</v>
      </c>
      <c r="L838" s="2" t="s">
        <v>7534</v>
      </c>
      <c r="M838" s="2" t="s">
        <v>7471</v>
      </c>
      <c r="N838" s="2" t="s">
        <v>7534</v>
      </c>
      <c r="O838" s="2" t="s">
        <v>7561</v>
      </c>
      <c r="P838" s="2" t="s">
        <v>3552</v>
      </c>
      <c r="Q838" s="2" t="s">
        <v>3553</v>
      </c>
      <c r="R838" s="2" t="s">
        <v>210</v>
      </c>
    </row>
    <row r="839" spans="1:18" x14ac:dyDescent="0.35">
      <c r="A839">
        <v>838</v>
      </c>
      <c r="B839" s="2" t="s">
        <v>3554</v>
      </c>
      <c r="C839" s="2" t="s">
        <v>7562</v>
      </c>
      <c r="D839" s="2" t="s">
        <v>7560</v>
      </c>
      <c r="E839" t="b">
        <v>0</v>
      </c>
      <c r="F839" s="2" t="s">
        <v>1946</v>
      </c>
      <c r="G839" s="2" t="s">
        <v>7561</v>
      </c>
      <c r="H839" s="2" t="s">
        <v>6382</v>
      </c>
      <c r="I839" s="2" t="s">
        <v>6252</v>
      </c>
      <c r="J839" s="2" t="s">
        <v>6252</v>
      </c>
      <c r="K839" s="2" t="s">
        <v>6382</v>
      </c>
      <c r="L839" s="2" t="s">
        <v>7534</v>
      </c>
      <c r="M839" s="2" t="s">
        <v>7471</v>
      </c>
      <c r="N839" s="2" t="s">
        <v>7534</v>
      </c>
      <c r="O839" s="2" t="s">
        <v>7561</v>
      </c>
      <c r="P839" s="2" t="s">
        <v>3556</v>
      </c>
      <c r="Q839" s="2" t="s">
        <v>3557</v>
      </c>
      <c r="R839" s="2" t="s">
        <v>210</v>
      </c>
    </row>
    <row r="840" spans="1:18" x14ac:dyDescent="0.35">
      <c r="A840">
        <v>839</v>
      </c>
      <c r="B840" s="2" t="s">
        <v>3558</v>
      </c>
      <c r="C840" s="2" t="s">
        <v>7125</v>
      </c>
      <c r="D840" s="2" t="s">
        <v>7563</v>
      </c>
      <c r="E840" t="b">
        <v>1</v>
      </c>
      <c r="F840" s="2" t="s">
        <v>2003</v>
      </c>
      <c r="G840" s="2" t="s">
        <v>7564</v>
      </c>
      <c r="H840" s="2" t="s">
        <v>6396</v>
      </c>
      <c r="I840" s="2" t="s">
        <v>6252</v>
      </c>
      <c r="J840" s="2" t="s">
        <v>6252</v>
      </c>
      <c r="K840" s="2" t="s">
        <v>98</v>
      </c>
      <c r="L840" s="2" t="s">
        <v>6586</v>
      </c>
      <c r="M840" s="2" t="s">
        <v>7565</v>
      </c>
      <c r="N840" s="2" t="s">
        <v>6586</v>
      </c>
      <c r="O840" s="2" t="s">
        <v>7564</v>
      </c>
      <c r="P840" s="2" t="s">
        <v>3560</v>
      </c>
      <c r="Q840" s="2" t="s">
        <v>3561</v>
      </c>
      <c r="R840" s="2" t="s">
        <v>98</v>
      </c>
    </row>
    <row r="841" spans="1:18" x14ac:dyDescent="0.35">
      <c r="A841">
        <v>840</v>
      </c>
      <c r="B841" s="2" t="s">
        <v>3562</v>
      </c>
      <c r="C841" s="2" t="s">
        <v>7566</v>
      </c>
      <c r="D841" s="2" t="s">
        <v>7563</v>
      </c>
      <c r="E841" t="b">
        <v>1</v>
      </c>
      <c r="F841" s="2" t="s">
        <v>2003</v>
      </c>
      <c r="G841" s="2" t="s">
        <v>7564</v>
      </c>
      <c r="H841" s="2" t="s">
        <v>6396</v>
      </c>
      <c r="I841" s="2" t="s">
        <v>6252</v>
      </c>
      <c r="J841" s="2" t="s">
        <v>6252</v>
      </c>
      <c r="K841" s="2" t="s">
        <v>98</v>
      </c>
      <c r="L841" s="2" t="s">
        <v>6586</v>
      </c>
      <c r="M841" s="2" t="s">
        <v>7565</v>
      </c>
      <c r="N841" s="2" t="s">
        <v>6586</v>
      </c>
      <c r="O841" s="2" t="s">
        <v>7564</v>
      </c>
      <c r="P841" s="2" t="s">
        <v>3564</v>
      </c>
      <c r="Q841" s="2" t="s">
        <v>3565</v>
      </c>
      <c r="R841" s="2" t="s">
        <v>98</v>
      </c>
    </row>
    <row r="842" spans="1:18" x14ac:dyDescent="0.35">
      <c r="A842">
        <v>841</v>
      </c>
      <c r="B842" s="2" t="s">
        <v>3566</v>
      </c>
      <c r="C842" s="2" t="s">
        <v>7567</v>
      </c>
      <c r="D842" s="2" t="s">
        <v>7563</v>
      </c>
      <c r="E842" t="b">
        <v>1</v>
      </c>
      <c r="F842" s="2" t="s">
        <v>2003</v>
      </c>
      <c r="G842" s="2" t="s">
        <v>7564</v>
      </c>
      <c r="H842" s="2" t="s">
        <v>6396</v>
      </c>
      <c r="I842" s="2" t="s">
        <v>6252</v>
      </c>
      <c r="J842" s="2" t="s">
        <v>6252</v>
      </c>
      <c r="K842" s="2" t="s">
        <v>98</v>
      </c>
      <c r="L842" s="2" t="s">
        <v>6586</v>
      </c>
      <c r="M842" s="2" t="s">
        <v>7565</v>
      </c>
      <c r="N842" s="2" t="s">
        <v>6586</v>
      </c>
      <c r="O842" s="2" t="s">
        <v>7564</v>
      </c>
      <c r="P842" s="2" t="s">
        <v>3568</v>
      </c>
      <c r="Q842" s="2" t="s">
        <v>3569</v>
      </c>
      <c r="R842" s="2" t="s">
        <v>98</v>
      </c>
    </row>
    <row r="843" spans="1:18" x14ac:dyDescent="0.35">
      <c r="A843">
        <v>842</v>
      </c>
      <c r="B843" s="2" t="s">
        <v>3570</v>
      </c>
      <c r="C843" s="2" t="s">
        <v>7568</v>
      </c>
      <c r="D843" s="2" t="s">
        <v>7563</v>
      </c>
      <c r="E843" t="b">
        <v>1</v>
      </c>
      <c r="F843" s="2" t="s">
        <v>2003</v>
      </c>
      <c r="G843" s="2" t="s">
        <v>7564</v>
      </c>
      <c r="H843" s="2" t="s">
        <v>6396</v>
      </c>
      <c r="I843" s="2" t="s">
        <v>6252</v>
      </c>
      <c r="J843" s="2" t="s">
        <v>6252</v>
      </c>
      <c r="K843" s="2" t="s">
        <v>98</v>
      </c>
      <c r="L843" s="2" t="s">
        <v>6586</v>
      </c>
      <c r="M843" s="2" t="s">
        <v>7565</v>
      </c>
      <c r="N843" s="2" t="s">
        <v>6586</v>
      </c>
      <c r="O843" s="2" t="s">
        <v>7564</v>
      </c>
      <c r="P843" s="2" t="s">
        <v>3572</v>
      </c>
      <c r="Q843" s="2" t="s">
        <v>3573</v>
      </c>
      <c r="R843" s="2" t="s">
        <v>98</v>
      </c>
    </row>
    <row r="844" spans="1:18" x14ac:dyDescent="0.35">
      <c r="A844">
        <v>843</v>
      </c>
      <c r="B844" s="2" t="s">
        <v>3574</v>
      </c>
      <c r="C844" s="2" t="s">
        <v>7113</v>
      </c>
      <c r="D844" s="2" t="s">
        <v>7569</v>
      </c>
      <c r="E844" t="b">
        <v>1</v>
      </c>
      <c r="F844" s="2" t="s">
        <v>2003</v>
      </c>
      <c r="G844" s="2" t="s">
        <v>7570</v>
      </c>
      <c r="H844" s="2" t="s">
        <v>6396</v>
      </c>
      <c r="I844" s="2" t="s">
        <v>6252</v>
      </c>
      <c r="J844" s="2" t="s">
        <v>6252</v>
      </c>
      <c r="K844" s="2" t="s">
        <v>98</v>
      </c>
      <c r="L844" s="2" t="s">
        <v>7571</v>
      </c>
      <c r="M844" s="2" t="s">
        <v>7572</v>
      </c>
      <c r="N844" s="2" t="s">
        <v>7571</v>
      </c>
      <c r="O844" s="2" t="s">
        <v>7570</v>
      </c>
      <c r="P844" s="2" t="s">
        <v>3576</v>
      </c>
      <c r="Q844" s="2" t="s">
        <v>3577</v>
      </c>
      <c r="R844" s="2" t="s">
        <v>98</v>
      </c>
    </row>
    <row r="845" spans="1:18" x14ac:dyDescent="0.35">
      <c r="A845">
        <v>844</v>
      </c>
      <c r="B845" s="2" t="s">
        <v>3578</v>
      </c>
      <c r="C845" s="2" t="s">
        <v>7573</v>
      </c>
      <c r="D845" s="2" t="s">
        <v>7569</v>
      </c>
      <c r="E845" t="b">
        <v>1</v>
      </c>
      <c r="F845" s="2" t="s">
        <v>2003</v>
      </c>
      <c r="G845" s="2" t="s">
        <v>7570</v>
      </c>
      <c r="H845" s="2" t="s">
        <v>6396</v>
      </c>
      <c r="I845" s="2" t="s">
        <v>6252</v>
      </c>
      <c r="J845" s="2" t="s">
        <v>6252</v>
      </c>
      <c r="K845" s="2" t="s">
        <v>98</v>
      </c>
      <c r="L845" s="2" t="s">
        <v>7571</v>
      </c>
      <c r="M845" s="2" t="s">
        <v>7572</v>
      </c>
      <c r="N845" s="2" t="s">
        <v>7571</v>
      </c>
      <c r="O845" s="2" t="s">
        <v>7570</v>
      </c>
      <c r="P845" s="2" t="s">
        <v>3580</v>
      </c>
      <c r="Q845" s="2" t="s">
        <v>3581</v>
      </c>
      <c r="R845" s="2" t="s">
        <v>98</v>
      </c>
    </row>
    <row r="846" spans="1:18" x14ac:dyDescent="0.35">
      <c r="A846">
        <v>845</v>
      </c>
      <c r="B846" s="2" t="s">
        <v>3582</v>
      </c>
      <c r="C846" s="2" t="s">
        <v>7574</v>
      </c>
      <c r="D846" s="2" t="s">
        <v>7569</v>
      </c>
      <c r="E846" t="b">
        <v>1</v>
      </c>
      <c r="F846" s="2" t="s">
        <v>2003</v>
      </c>
      <c r="G846" s="2" t="s">
        <v>7570</v>
      </c>
      <c r="H846" s="2" t="s">
        <v>6396</v>
      </c>
      <c r="I846" s="2" t="s">
        <v>6252</v>
      </c>
      <c r="J846" s="2" t="s">
        <v>6252</v>
      </c>
      <c r="K846" s="2" t="s">
        <v>98</v>
      </c>
      <c r="L846" s="2" t="s">
        <v>6586</v>
      </c>
      <c r="M846" s="2" t="s">
        <v>7572</v>
      </c>
      <c r="N846" s="2" t="s">
        <v>6586</v>
      </c>
      <c r="O846" s="2" t="s">
        <v>7564</v>
      </c>
      <c r="P846" s="2" t="s">
        <v>3584</v>
      </c>
      <c r="Q846" s="2" t="s">
        <v>3585</v>
      </c>
      <c r="R846" s="2" t="s">
        <v>98</v>
      </c>
    </row>
    <row r="847" spans="1:18" x14ac:dyDescent="0.35">
      <c r="A847">
        <v>846</v>
      </c>
      <c r="B847" s="2" t="s">
        <v>3586</v>
      </c>
      <c r="C847" s="2" t="s">
        <v>7575</v>
      </c>
      <c r="D847" s="2" t="s">
        <v>7569</v>
      </c>
      <c r="E847" t="b">
        <v>1</v>
      </c>
      <c r="F847" s="2" t="s">
        <v>2003</v>
      </c>
      <c r="G847" s="2" t="s">
        <v>7570</v>
      </c>
      <c r="H847" s="2" t="s">
        <v>6396</v>
      </c>
      <c r="I847" s="2" t="s">
        <v>6252</v>
      </c>
      <c r="J847" s="2" t="s">
        <v>6252</v>
      </c>
      <c r="K847" s="2" t="s">
        <v>98</v>
      </c>
      <c r="L847" s="2" t="s">
        <v>7425</v>
      </c>
      <c r="M847" s="2" t="s">
        <v>7572</v>
      </c>
      <c r="N847" s="2" t="s">
        <v>7425</v>
      </c>
      <c r="O847" s="2" t="s">
        <v>7576</v>
      </c>
      <c r="P847" s="2" t="s">
        <v>3588</v>
      </c>
      <c r="Q847" s="2" t="s">
        <v>3589</v>
      </c>
      <c r="R847" s="2" t="s">
        <v>98</v>
      </c>
    </row>
    <row r="848" spans="1:18" x14ac:dyDescent="0.35">
      <c r="A848">
        <v>847</v>
      </c>
      <c r="B848" s="2" t="s">
        <v>3590</v>
      </c>
      <c r="C848" s="2" t="s">
        <v>7577</v>
      </c>
      <c r="D848" s="2" t="s">
        <v>7578</v>
      </c>
      <c r="E848" t="b">
        <v>0</v>
      </c>
      <c r="F848" s="2" t="s">
        <v>2003</v>
      </c>
      <c r="G848" s="2" t="s">
        <v>7579</v>
      </c>
      <c r="H848" s="2" t="s">
        <v>6396</v>
      </c>
      <c r="I848" s="2" t="s">
        <v>6252</v>
      </c>
      <c r="J848" s="2" t="s">
        <v>6252</v>
      </c>
      <c r="K848" s="2" t="s">
        <v>6382</v>
      </c>
      <c r="L848" s="2" t="s">
        <v>7580</v>
      </c>
      <c r="M848" s="2" t="s">
        <v>7181</v>
      </c>
      <c r="N848" s="2" t="s">
        <v>7580</v>
      </c>
      <c r="O848" s="2" t="s">
        <v>7579</v>
      </c>
      <c r="P848" s="2" t="s">
        <v>3593</v>
      </c>
      <c r="Q848" s="2" t="s">
        <v>3594</v>
      </c>
      <c r="R848" s="2" t="s">
        <v>210</v>
      </c>
    </row>
    <row r="849" spans="1:18" x14ac:dyDescent="0.35">
      <c r="A849">
        <v>848</v>
      </c>
      <c r="B849" s="2" t="s">
        <v>3595</v>
      </c>
      <c r="C849" s="2" t="s">
        <v>7581</v>
      </c>
      <c r="D849" s="2" t="s">
        <v>7578</v>
      </c>
      <c r="E849" t="b">
        <v>0</v>
      </c>
      <c r="F849" s="2" t="s">
        <v>2003</v>
      </c>
      <c r="G849" s="2" t="s">
        <v>7579</v>
      </c>
      <c r="H849" s="2" t="s">
        <v>6396</v>
      </c>
      <c r="I849" s="2" t="s">
        <v>6252</v>
      </c>
      <c r="J849" s="2" t="s">
        <v>6252</v>
      </c>
      <c r="K849" s="2" t="s">
        <v>6382</v>
      </c>
      <c r="L849" s="2" t="s">
        <v>7580</v>
      </c>
      <c r="M849" s="2" t="s">
        <v>7181</v>
      </c>
      <c r="N849" s="2" t="s">
        <v>7580</v>
      </c>
      <c r="O849" s="2" t="s">
        <v>7579</v>
      </c>
      <c r="P849" s="2" t="s">
        <v>3597</v>
      </c>
      <c r="Q849" s="2" t="s">
        <v>3598</v>
      </c>
      <c r="R849" s="2" t="s">
        <v>210</v>
      </c>
    </row>
    <row r="850" spans="1:18" x14ac:dyDescent="0.35">
      <c r="A850">
        <v>849</v>
      </c>
      <c r="B850" s="2" t="s">
        <v>3599</v>
      </c>
      <c r="C850" s="2" t="s">
        <v>6371</v>
      </c>
      <c r="D850" s="2" t="s">
        <v>7578</v>
      </c>
      <c r="E850" t="b">
        <v>0</v>
      </c>
      <c r="F850" s="2" t="s">
        <v>2003</v>
      </c>
      <c r="G850" s="2" t="s">
        <v>7579</v>
      </c>
      <c r="H850" s="2" t="s">
        <v>6396</v>
      </c>
      <c r="I850" s="2" t="s">
        <v>6252</v>
      </c>
      <c r="J850" s="2" t="s">
        <v>6252</v>
      </c>
      <c r="K850" s="2" t="s">
        <v>6382</v>
      </c>
      <c r="L850" s="2" t="s">
        <v>7580</v>
      </c>
      <c r="M850" s="2" t="s">
        <v>7181</v>
      </c>
      <c r="N850" s="2" t="s">
        <v>7580</v>
      </c>
      <c r="O850" s="2" t="s">
        <v>7579</v>
      </c>
      <c r="P850" s="2" t="s">
        <v>3600</v>
      </c>
      <c r="Q850" s="2" t="s">
        <v>3601</v>
      </c>
      <c r="R850" s="2" t="s">
        <v>210</v>
      </c>
    </row>
    <row r="851" spans="1:18" x14ac:dyDescent="0.35">
      <c r="A851">
        <v>850</v>
      </c>
      <c r="B851" s="2" t="s">
        <v>3602</v>
      </c>
      <c r="C851" s="2" t="s">
        <v>7582</v>
      </c>
      <c r="D851" s="2" t="s">
        <v>7578</v>
      </c>
      <c r="E851" t="b">
        <v>0</v>
      </c>
      <c r="F851" s="2" t="s">
        <v>2003</v>
      </c>
      <c r="G851" s="2" t="s">
        <v>7579</v>
      </c>
      <c r="H851" s="2" t="s">
        <v>6396</v>
      </c>
      <c r="I851" s="2" t="s">
        <v>6252</v>
      </c>
      <c r="J851" s="2" t="s">
        <v>6252</v>
      </c>
      <c r="K851" s="2" t="s">
        <v>6382</v>
      </c>
      <c r="L851" s="2" t="s">
        <v>7580</v>
      </c>
      <c r="M851" s="2" t="s">
        <v>7181</v>
      </c>
      <c r="N851" s="2" t="s">
        <v>7580</v>
      </c>
      <c r="O851" s="2" t="s">
        <v>7579</v>
      </c>
      <c r="P851" s="2" t="s">
        <v>3604</v>
      </c>
      <c r="Q851" s="2" t="s">
        <v>3605</v>
      </c>
      <c r="R851" s="2" t="s">
        <v>210</v>
      </c>
    </row>
    <row r="852" spans="1:18" x14ac:dyDescent="0.35">
      <c r="A852">
        <v>851</v>
      </c>
      <c r="B852" s="2" t="s">
        <v>3606</v>
      </c>
      <c r="C852" s="2" t="s">
        <v>7583</v>
      </c>
      <c r="D852" s="2" t="s">
        <v>7584</v>
      </c>
      <c r="E852" t="b">
        <v>1</v>
      </c>
      <c r="F852" s="2" t="s">
        <v>2003</v>
      </c>
      <c r="G852" s="2" t="s">
        <v>7585</v>
      </c>
      <c r="H852" s="2" t="s">
        <v>6382</v>
      </c>
      <c r="I852" s="2" t="s">
        <v>6252</v>
      </c>
      <c r="J852" s="2" t="s">
        <v>6252</v>
      </c>
      <c r="K852" s="2" t="s">
        <v>98</v>
      </c>
      <c r="L852" s="2" t="s">
        <v>6698</v>
      </c>
      <c r="M852" s="2" t="s">
        <v>7586</v>
      </c>
      <c r="N852" s="2" t="s">
        <v>6698</v>
      </c>
      <c r="O852" s="2" t="s">
        <v>7585</v>
      </c>
      <c r="P852" s="2" t="s">
        <v>3609</v>
      </c>
      <c r="Q852" s="2" t="s">
        <v>3610</v>
      </c>
      <c r="R852" s="2" t="s">
        <v>98</v>
      </c>
    </row>
    <row r="853" spans="1:18" x14ac:dyDescent="0.35">
      <c r="A853">
        <v>852</v>
      </c>
      <c r="B853" s="2" t="s">
        <v>3611</v>
      </c>
      <c r="C853" s="2" t="s">
        <v>7587</v>
      </c>
      <c r="D853" s="2" t="s">
        <v>7584</v>
      </c>
      <c r="E853" t="b">
        <v>1</v>
      </c>
      <c r="F853" s="2" t="s">
        <v>2003</v>
      </c>
      <c r="G853" s="2" t="s">
        <v>7585</v>
      </c>
      <c r="H853" s="2" t="s">
        <v>6382</v>
      </c>
      <c r="I853" s="2" t="s">
        <v>6252</v>
      </c>
      <c r="J853" s="2" t="s">
        <v>6252</v>
      </c>
      <c r="K853" s="2" t="s">
        <v>98</v>
      </c>
      <c r="L853" s="2" t="s">
        <v>6698</v>
      </c>
      <c r="M853" s="2" t="s">
        <v>7586</v>
      </c>
      <c r="N853" s="2" t="s">
        <v>6698</v>
      </c>
      <c r="O853" s="2" t="s">
        <v>7585</v>
      </c>
      <c r="P853" s="2" t="s">
        <v>3613</v>
      </c>
      <c r="Q853" s="2" t="s">
        <v>3614</v>
      </c>
      <c r="R853" s="2" t="s">
        <v>98</v>
      </c>
    </row>
    <row r="854" spans="1:18" x14ac:dyDescent="0.35">
      <c r="A854">
        <v>853</v>
      </c>
      <c r="B854" s="2" t="s">
        <v>3615</v>
      </c>
      <c r="C854" s="2" t="s">
        <v>7588</v>
      </c>
      <c r="D854" s="2" t="s">
        <v>7584</v>
      </c>
      <c r="E854" t="b">
        <v>1</v>
      </c>
      <c r="F854" s="2" t="s">
        <v>2003</v>
      </c>
      <c r="G854" s="2" t="s">
        <v>7585</v>
      </c>
      <c r="H854" s="2" t="s">
        <v>6382</v>
      </c>
      <c r="I854" s="2" t="s">
        <v>6252</v>
      </c>
      <c r="J854" s="2" t="s">
        <v>6252</v>
      </c>
      <c r="K854" s="2" t="s">
        <v>98</v>
      </c>
      <c r="L854" s="2" t="s">
        <v>6698</v>
      </c>
      <c r="M854" s="2" t="s">
        <v>7586</v>
      </c>
      <c r="N854" s="2" t="s">
        <v>6698</v>
      </c>
      <c r="O854" s="2" t="s">
        <v>7585</v>
      </c>
      <c r="P854" s="2" t="s">
        <v>3617</v>
      </c>
      <c r="Q854" s="2" t="s">
        <v>3618</v>
      </c>
      <c r="R854" s="2" t="s">
        <v>98</v>
      </c>
    </row>
    <row r="855" spans="1:18" x14ac:dyDescent="0.35">
      <c r="A855">
        <v>854</v>
      </c>
      <c r="B855" s="2" t="s">
        <v>3619</v>
      </c>
      <c r="C855" s="2" t="s">
        <v>6314</v>
      </c>
      <c r="D855" s="2" t="s">
        <v>7584</v>
      </c>
      <c r="E855" t="b">
        <v>1</v>
      </c>
      <c r="F855" s="2" t="s">
        <v>2003</v>
      </c>
      <c r="G855" s="2" t="s">
        <v>7585</v>
      </c>
      <c r="H855" s="2" t="s">
        <v>6382</v>
      </c>
      <c r="I855" s="2" t="s">
        <v>6252</v>
      </c>
      <c r="J855" s="2" t="s">
        <v>6252</v>
      </c>
      <c r="K855" s="2" t="s">
        <v>98</v>
      </c>
      <c r="L855" s="2" t="s">
        <v>6698</v>
      </c>
      <c r="M855" s="2" t="s">
        <v>7586</v>
      </c>
      <c r="N855" s="2" t="s">
        <v>6698</v>
      </c>
      <c r="O855" s="2" t="s">
        <v>7585</v>
      </c>
      <c r="P855" s="2" t="s">
        <v>3620</v>
      </c>
      <c r="Q855" s="2" t="s">
        <v>3621</v>
      </c>
      <c r="R855" s="2" t="s">
        <v>98</v>
      </c>
    </row>
    <row r="856" spans="1:18" x14ac:dyDescent="0.35">
      <c r="A856">
        <v>855</v>
      </c>
      <c r="B856" s="2" t="s">
        <v>3622</v>
      </c>
      <c r="C856" s="2" t="s">
        <v>7282</v>
      </c>
      <c r="D856" s="2" t="s">
        <v>7584</v>
      </c>
      <c r="E856" t="b">
        <v>1</v>
      </c>
      <c r="F856" s="2" t="s">
        <v>2003</v>
      </c>
      <c r="G856" s="2" t="s">
        <v>7585</v>
      </c>
      <c r="H856" s="2" t="s">
        <v>6382</v>
      </c>
      <c r="I856" s="2" t="s">
        <v>6252</v>
      </c>
      <c r="J856" s="2" t="s">
        <v>6252</v>
      </c>
      <c r="K856" s="2" t="s">
        <v>98</v>
      </c>
      <c r="L856" s="2" t="s">
        <v>6698</v>
      </c>
      <c r="M856" s="2" t="s">
        <v>7586</v>
      </c>
      <c r="N856" s="2" t="s">
        <v>6698</v>
      </c>
      <c r="O856" s="2" t="s">
        <v>7585</v>
      </c>
      <c r="P856" s="2" t="s">
        <v>3623</v>
      </c>
      <c r="Q856" s="2" t="s">
        <v>3624</v>
      </c>
      <c r="R856" s="2" t="s">
        <v>98</v>
      </c>
    </row>
    <row r="857" spans="1:18" x14ac:dyDescent="0.35">
      <c r="A857">
        <v>856</v>
      </c>
      <c r="B857" s="2" t="s">
        <v>3625</v>
      </c>
      <c r="C857" s="2" t="s">
        <v>7589</v>
      </c>
      <c r="D857" s="2" t="s">
        <v>7584</v>
      </c>
      <c r="E857" t="b">
        <v>1</v>
      </c>
      <c r="F857" s="2" t="s">
        <v>2003</v>
      </c>
      <c r="G857" s="2" t="s">
        <v>7585</v>
      </c>
      <c r="H857" s="2" t="s">
        <v>6382</v>
      </c>
      <c r="I857" s="2" t="s">
        <v>6252</v>
      </c>
      <c r="J857" s="2" t="s">
        <v>6252</v>
      </c>
      <c r="K857" s="2" t="s">
        <v>98</v>
      </c>
      <c r="L857" s="2" t="s">
        <v>6698</v>
      </c>
      <c r="M857" s="2" t="s">
        <v>7586</v>
      </c>
      <c r="N857" s="2" t="s">
        <v>6698</v>
      </c>
      <c r="O857" s="2" t="s">
        <v>7585</v>
      </c>
      <c r="P857" s="2" t="s">
        <v>3627</v>
      </c>
      <c r="Q857" s="2" t="s">
        <v>3628</v>
      </c>
      <c r="R857" s="2" t="s">
        <v>98</v>
      </c>
    </row>
    <row r="858" spans="1:18" x14ac:dyDescent="0.35">
      <c r="A858">
        <v>857</v>
      </c>
      <c r="B858" s="2" t="s">
        <v>3629</v>
      </c>
      <c r="C858" s="2" t="s">
        <v>7590</v>
      </c>
      <c r="D858" s="2" t="s">
        <v>7584</v>
      </c>
      <c r="E858" t="b">
        <v>1</v>
      </c>
      <c r="F858" s="2" t="s">
        <v>2003</v>
      </c>
      <c r="G858" s="2" t="s">
        <v>7585</v>
      </c>
      <c r="H858" s="2" t="s">
        <v>6382</v>
      </c>
      <c r="I858" s="2" t="s">
        <v>6252</v>
      </c>
      <c r="J858" s="2" t="s">
        <v>6252</v>
      </c>
      <c r="K858" s="2" t="s">
        <v>98</v>
      </c>
      <c r="L858" s="2" t="s">
        <v>6698</v>
      </c>
      <c r="M858" s="2" t="s">
        <v>7586</v>
      </c>
      <c r="N858" s="2" t="s">
        <v>6698</v>
      </c>
      <c r="O858" s="2" t="s">
        <v>7585</v>
      </c>
      <c r="P858" s="2" t="s">
        <v>3631</v>
      </c>
      <c r="Q858" s="2" t="s">
        <v>3632</v>
      </c>
      <c r="R858" s="2" t="s">
        <v>98</v>
      </c>
    </row>
    <row r="859" spans="1:18" x14ac:dyDescent="0.35">
      <c r="A859">
        <v>858</v>
      </c>
      <c r="B859" s="2" t="s">
        <v>3633</v>
      </c>
      <c r="C859" s="2" t="s">
        <v>7591</v>
      </c>
      <c r="D859" s="2" t="s">
        <v>7584</v>
      </c>
      <c r="E859" t="b">
        <v>1</v>
      </c>
      <c r="F859" s="2" t="s">
        <v>2003</v>
      </c>
      <c r="G859" s="2" t="s">
        <v>7585</v>
      </c>
      <c r="H859" s="2" t="s">
        <v>6382</v>
      </c>
      <c r="I859" s="2" t="s">
        <v>6252</v>
      </c>
      <c r="J859" s="2" t="s">
        <v>6252</v>
      </c>
      <c r="K859" s="2" t="s">
        <v>98</v>
      </c>
      <c r="L859" s="2" t="s">
        <v>6698</v>
      </c>
      <c r="M859" s="2" t="s">
        <v>7586</v>
      </c>
      <c r="N859" s="2" t="s">
        <v>6698</v>
      </c>
      <c r="O859" s="2" t="s">
        <v>7585</v>
      </c>
      <c r="P859" s="2" t="s">
        <v>3635</v>
      </c>
      <c r="Q859" s="2" t="s">
        <v>3636</v>
      </c>
      <c r="R859" s="2" t="s">
        <v>98</v>
      </c>
    </row>
    <row r="860" spans="1:18" x14ac:dyDescent="0.35">
      <c r="A860">
        <v>859</v>
      </c>
      <c r="B860" s="2" t="s">
        <v>3637</v>
      </c>
      <c r="C860" s="2" t="s">
        <v>6728</v>
      </c>
      <c r="D860" s="2" t="s">
        <v>7592</v>
      </c>
      <c r="E860" t="b">
        <v>1</v>
      </c>
      <c r="F860" s="2" t="s">
        <v>2003</v>
      </c>
      <c r="G860" s="2" t="s">
        <v>7576</v>
      </c>
      <c r="H860" s="2" t="s">
        <v>6396</v>
      </c>
      <c r="I860" s="2" t="s">
        <v>6252</v>
      </c>
      <c r="J860" s="2" t="s">
        <v>6252</v>
      </c>
      <c r="K860" s="2" t="s">
        <v>98</v>
      </c>
      <c r="L860" s="2" t="s">
        <v>7425</v>
      </c>
      <c r="M860" s="2" t="s">
        <v>7593</v>
      </c>
      <c r="N860" s="2" t="s">
        <v>7425</v>
      </c>
      <c r="O860" s="2" t="s">
        <v>7576</v>
      </c>
      <c r="P860" s="2" t="s">
        <v>3639</v>
      </c>
      <c r="Q860" s="2" t="s">
        <v>3640</v>
      </c>
      <c r="R860" s="2" t="s">
        <v>98</v>
      </c>
    </row>
    <row r="861" spans="1:18" x14ac:dyDescent="0.35">
      <c r="A861">
        <v>860</v>
      </c>
      <c r="B861" s="2" t="s">
        <v>3641</v>
      </c>
      <c r="C861" s="2" t="s">
        <v>7594</v>
      </c>
      <c r="D861" s="2" t="s">
        <v>7592</v>
      </c>
      <c r="E861" t="b">
        <v>1</v>
      </c>
      <c r="F861" s="2" t="s">
        <v>2003</v>
      </c>
      <c r="G861" s="2" t="s">
        <v>7576</v>
      </c>
      <c r="H861" s="2" t="s">
        <v>6396</v>
      </c>
      <c r="I861" s="2" t="s">
        <v>6252</v>
      </c>
      <c r="J861" s="2" t="s">
        <v>6252</v>
      </c>
      <c r="K861" s="2" t="s">
        <v>98</v>
      </c>
      <c r="L861" s="2" t="s">
        <v>7425</v>
      </c>
      <c r="M861" s="2" t="s">
        <v>7593</v>
      </c>
      <c r="N861" s="2" t="s">
        <v>7425</v>
      </c>
      <c r="O861" s="2" t="s">
        <v>7576</v>
      </c>
      <c r="P861" s="2" t="s">
        <v>3643</v>
      </c>
      <c r="Q861" s="2" t="s">
        <v>3644</v>
      </c>
      <c r="R861" s="2" t="s">
        <v>98</v>
      </c>
    </row>
    <row r="862" spans="1:18" x14ac:dyDescent="0.35">
      <c r="A862">
        <v>861</v>
      </c>
      <c r="B862" s="2" t="s">
        <v>3645</v>
      </c>
      <c r="C862" s="2" t="s">
        <v>7595</v>
      </c>
      <c r="D862" s="2" t="s">
        <v>7592</v>
      </c>
      <c r="E862" t="b">
        <v>1</v>
      </c>
      <c r="F862" s="2" t="s">
        <v>2003</v>
      </c>
      <c r="G862" s="2" t="s">
        <v>7576</v>
      </c>
      <c r="H862" s="2" t="s">
        <v>6396</v>
      </c>
      <c r="I862" s="2" t="s">
        <v>6252</v>
      </c>
      <c r="J862" s="2" t="s">
        <v>6252</v>
      </c>
      <c r="K862" s="2" t="s">
        <v>98</v>
      </c>
      <c r="L862" s="2" t="s">
        <v>7425</v>
      </c>
      <c r="M862" s="2" t="s">
        <v>7593</v>
      </c>
      <c r="N862" s="2" t="s">
        <v>7425</v>
      </c>
      <c r="O862" s="2" t="s">
        <v>7576</v>
      </c>
      <c r="P862" s="2" t="s">
        <v>3647</v>
      </c>
      <c r="Q862" s="2" t="s">
        <v>3648</v>
      </c>
      <c r="R862" s="2" t="s">
        <v>98</v>
      </c>
    </row>
    <row r="863" spans="1:18" x14ac:dyDescent="0.35">
      <c r="A863">
        <v>862</v>
      </c>
      <c r="B863" s="2" t="s">
        <v>3649</v>
      </c>
      <c r="C863" s="2" t="s">
        <v>7596</v>
      </c>
      <c r="D863" s="2" t="s">
        <v>7592</v>
      </c>
      <c r="E863" t="b">
        <v>1</v>
      </c>
      <c r="F863" s="2" t="s">
        <v>2003</v>
      </c>
      <c r="G863" s="2" t="s">
        <v>7576</v>
      </c>
      <c r="H863" s="2" t="s">
        <v>6396</v>
      </c>
      <c r="I863" s="2" t="s">
        <v>6252</v>
      </c>
      <c r="J863" s="2" t="s">
        <v>6252</v>
      </c>
      <c r="K863" s="2" t="s">
        <v>98</v>
      </c>
      <c r="L863" s="2" t="s">
        <v>7425</v>
      </c>
      <c r="M863" s="2" t="s">
        <v>7593</v>
      </c>
      <c r="N863" s="2" t="s">
        <v>7425</v>
      </c>
      <c r="O863" s="2" t="s">
        <v>7576</v>
      </c>
      <c r="P863" s="2" t="s">
        <v>3651</v>
      </c>
      <c r="Q863" s="2" t="s">
        <v>3652</v>
      </c>
      <c r="R863" s="2" t="s">
        <v>98</v>
      </c>
    </row>
    <row r="864" spans="1:18" x14ac:dyDescent="0.35">
      <c r="A864">
        <v>863</v>
      </c>
      <c r="B864" s="2" t="s">
        <v>3653</v>
      </c>
      <c r="C864" s="2" t="s">
        <v>7597</v>
      </c>
      <c r="D864" s="2" t="s">
        <v>7598</v>
      </c>
      <c r="E864" t="b">
        <v>0</v>
      </c>
      <c r="F864" s="2" t="s">
        <v>2057</v>
      </c>
      <c r="G864" s="2" t="s">
        <v>7599</v>
      </c>
      <c r="H864" s="2" t="s">
        <v>6382</v>
      </c>
      <c r="I864" s="2" t="s">
        <v>6252</v>
      </c>
      <c r="J864" s="2" t="s">
        <v>6252</v>
      </c>
      <c r="K864" s="2" t="s">
        <v>6382</v>
      </c>
      <c r="L864" s="2" t="s">
        <v>6649</v>
      </c>
      <c r="M864" s="2" t="s">
        <v>7600</v>
      </c>
      <c r="N864" s="2" t="s">
        <v>6649</v>
      </c>
      <c r="O864" s="2" t="s">
        <v>7599</v>
      </c>
      <c r="P864" s="2" t="s">
        <v>3656</v>
      </c>
      <c r="Q864" s="2" t="s">
        <v>3657</v>
      </c>
      <c r="R864" s="2" t="s">
        <v>210</v>
      </c>
    </row>
    <row r="865" spans="1:18" x14ac:dyDescent="0.35">
      <c r="A865">
        <v>864</v>
      </c>
      <c r="B865" s="2" t="s">
        <v>3658</v>
      </c>
      <c r="C865" s="2" t="s">
        <v>7601</v>
      </c>
      <c r="D865" s="2" t="s">
        <v>7598</v>
      </c>
      <c r="E865" t="b">
        <v>0</v>
      </c>
      <c r="F865" s="2" t="s">
        <v>2057</v>
      </c>
      <c r="G865" s="2" t="s">
        <v>7599</v>
      </c>
      <c r="H865" s="2" t="s">
        <v>6382</v>
      </c>
      <c r="I865" s="2" t="s">
        <v>6252</v>
      </c>
      <c r="J865" s="2" t="s">
        <v>6252</v>
      </c>
      <c r="K865" s="2" t="s">
        <v>6382</v>
      </c>
      <c r="L865" s="2" t="s">
        <v>6649</v>
      </c>
      <c r="M865" s="2" t="s">
        <v>7600</v>
      </c>
      <c r="N865" s="2" t="s">
        <v>6649</v>
      </c>
      <c r="O865" s="2" t="s">
        <v>7599</v>
      </c>
      <c r="P865" s="2" t="s">
        <v>3660</v>
      </c>
      <c r="Q865" s="2" t="s">
        <v>3661</v>
      </c>
      <c r="R865" s="2" t="s">
        <v>210</v>
      </c>
    </row>
    <row r="866" spans="1:18" x14ac:dyDescent="0.35">
      <c r="A866">
        <v>865</v>
      </c>
      <c r="B866" s="2" t="s">
        <v>3662</v>
      </c>
      <c r="C866" s="2" t="s">
        <v>7602</v>
      </c>
      <c r="D866" s="2" t="s">
        <v>7598</v>
      </c>
      <c r="E866" t="b">
        <v>0</v>
      </c>
      <c r="F866" s="2" t="s">
        <v>2057</v>
      </c>
      <c r="G866" s="2" t="s">
        <v>7599</v>
      </c>
      <c r="H866" s="2" t="s">
        <v>6382</v>
      </c>
      <c r="I866" s="2" t="s">
        <v>6252</v>
      </c>
      <c r="J866" s="2" t="s">
        <v>6252</v>
      </c>
      <c r="K866" s="2" t="s">
        <v>6382</v>
      </c>
      <c r="L866" s="2" t="s">
        <v>6649</v>
      </c>
      <c r="M866" s="2" t="s">
        <v>7600</v>
      </c>
      <c r="N866" s="2" t="s">
        <v>6649</v>
      </c>
      <c r="O866" s="2" t="s">
        <v>7599</v>
      </c>
      <c r="P866" s="2" t="s">
        <v>3664</v>
      </c>
      <c r="Q866" s="2" t="s">
        <v>7603</v>
      </c>
      <c r="R866" s="2" t="s">
        <v>210</v>
      </c>
    </row>
    <row r="867" spans="1:18" x14ac:dyDescent="0.35">
      <c r="A867">
        <v>866</v>
      </c>
      <c r="B867" s="2" t="s">
        <v>3666</v>
      </c>
      <c r="C867" s="2" t="s">
        <v>7604</v>
      </c>
      <c r="D867" s="2" t="s">
        <v>7605</v>
      </c>
      <c r="E867" t="b">
        <v>0</v>
      </c>
      <c r="F867" s="2" t="s">
        <v>2057</v>
      </c>
      <c r="G867" s="2" t="s">
        <v>7606</v>
      </c>
      <c r="H867" s="2" t="s">
        <v>6382</v>
      </c>
      <c r="I867" s="2" t="s">
        <v>6252</v>
      </c>
      <c r="J867" s="2" t="s">
        <v>6252</v>
      </c>
      <c r="K867" s="2" t="s">
        <v>6382</v>
      </c>
      <c r="L867" s="2" t="s">
        <v>6329</v>
      </c>
      <c r="M867" s="2" t="s">
        <v>7607</v>
      </c>
      <c r="N867" s="2" t="s">
        <v>6329</v>
      </c>
      <c r="O867" s="2" t="s">
        <v>7606</v>
      </c>
      <c r="P867" s="2" t="s">
        <v>3669</v>
      </c>
      <c r="Q867" s="2" t="s">
        <v>3670</v>
      </c>
      <c r="R867" s="2" t="s">
        <v>210</v>
      </c>
    </row>
    <row r="868" spans="1:18" x14ac:dyDescent="0.35">
      <c r="A868">
        <v>867</v>
      </c>
      <c r="B868" s="2" t="s">
        <v>3671</v>
      </c>
      <c r="C868" s="2" t="s">
        <v>7608</v>
      </c>
      <c r="D868" s="2" t="s">
        <v>7605</v>
      </c>
      <c r="E868" t="b">
        <v>0</v>
      </c>
      <c r="F868" s="2" t="s">
        <v>210</v>
      </c>
      <c r="G868" s="2" t="s">
        <v>210</v>
      </c>
      <c r="H868" s="2" t="s">
        <v>210</v>
      </c>
      <c r="I868" s="2" t="s">
        <v>210</v>
      </c>
      <c r="J868" s="2" t="s">
        <v>210</v>
      </c>
      <c r="K868" s="2" t="s">
        <v>210</v>
      </c>
      <c r="L868" s="2" t="s">
        <v>210</v>
      </c>
      <c r="M868" s="2" t="s">
        <v>210</v>
      </c>
      <c r="N868" s="2" t="s">
        <v>210</v>
      </c>
      <c r="O868" s="2" t="s">
        <v>210</v>
      </c>
      <c r="P868" s="2" t="s">
        <v>210</v>
      </c>
      <c r="Q868" s="2" t="s">
        <v>210</v>
      </c>
      <c r="R868" s="2" t="s">
        <v>210</v>
      </c>
    </row>
    <row r="869" spans="1:18" x14ac:dyDescent="0.35">
      <c r="A869">
        <v>868</v>
      </c>
      <c r="B869" s="2" t="s">
        <v>3672</v>
      </c>
      <c r="C869" s="2" t="s">
        <v>7609</v>
      </c>
      <c r="D869" s="2" t="s">
        <v>7610</v>
      </c>
      <c r="E869" t="b">
        <v>0</v>
      </c>
      <c r="F869" s="2" t="s">
        <v>2098</v>
      </c>
      <c r="G869" s="2" t="s">
        <v>7611</v>
      </c>
      <c r="H869" s="2" t="s">
        <v>6382</v>
      </c>
      <c r="I869" s="2" t="s">
        <v>6252</v>
      </c>
      <c r="J869" s="2" t="s">
        <v>6252</v>
      </c>
      <c r="K869" s="2" t="s">
        <v>6382</v>
      </c>
      <c r="L869" s="2" t="s">
        <v>7612</v>
      </c>
      <c r="M869" s="2" t="s">
        <v>7170</v>
      </c>
      <c r="N869" s="2" t="s">
        <v>7612</v>
      </c>
      <c r="O869" s="2" t="s">
        <v>7611</v>
      </c>
      <c r="P869" s="2" t="s">
        <v>3675</v>
      </c>
      <c r="Q869" s="2" t="s">
        <v>3676</v>
      </c>
      <c r="R869" s="2" t="s">
        <v>210</v>
      </c>
    </row>
    <row r="870" spans="1:18" x14ac:dyDescent="0.35">
      <c r="A870">
        <v>869</v>
      </c>
      <c r="B870" s="2" t="s">
        <v>3677</v>
      </c>
      <c r="C870" s="2" t="s">
        <v>7613</v>
      </c>
      <c r="D870" s="2" t="s">
        <v>7610</v>
      </c>
      <c r="E870" t="b">
        <v>0</v>
      </c>
      <c r="F870" s="2" t="s">
        <v>2098</v>
      </c>
      <c r="G870" s="2" t="s">
        <v>7611</v>
      </c>
      <c r="H870" s="2" t="s">
        <v>6382</v>
      </c>
      <c r="I870" s="2" t="s">
        <v>6252</v>
      </c>
      <c r="J870" s="2" t="s">
        <v>6252</v>
      </c>
      <c r="K870" s="2" t="s">
        <v>6382</v>
      </c>
      <c r="L870" s="2" t="s">
        <v>7612</v>
      </c>
      <c r="M870" s="2" t="s">
        <v>7170</v>
      </c>
      <c r="N870" s="2" t="s">
        <v>7612</v>
      </c>
      <c r="O870" s="2" t="s">
        <v>7611</v>
      </c>
      <c r="P870" s="2" t="s">
        <v>3679</v>
      </c>
      <c r="Q870" s="2" t="s">
        <v>3680</v>
      </c>
      <c r="R870" s="2" t="s">
        <v>210</v>
      </c>
    </row>
    <row r="871" spans="1:18" x14ac:dyDescent="0.35">
      <c r="A871">
        <v>870</v>
      </c>
      <c r="B871" s="2" t="s">
        <v>3681</v>
      </c>
      <c r="C871" s="2" t="s">
        <v>7614</v>
      </c>
      <c r="D871" s="2" t="s">
        <v>7610</v>
      </c>
      <c r="E871" t="b">
        <v>0</v>
      </c>
      <c r="F871" s="2" t="s">
        <v>2098</v>
      </c>
      <c r="G871" s="2" t="s">
        <v>7611</v>
      </c>
      <c r="H871" s="2" t="s">
        <v>6382</v>
      </c>
      <c r="I871" s="2" t="s">
        <v>6252</v>
      </c>
      <c r="J871" s="2" t="s">
        <v>6252</v>
      </c>
      <c r="K871" s="2" t="s">
        <v>6382</v>
      </c>
      <c r="L871" s="2" t="s">
        <v>7612</v>
      </c>
      <c r="M871" s="2" t="s">
        <v>7170</v>
      </c>
      <c r="N871" s="2" t="s">
        <v>7612</v>
      </c>
      <c r="O871" s="2" t="s">
        <v>7611</v>
      </c>
      <c r="P871" s="2" t="s">
        <v>3683</v>
      </c>
      <c r="Q871" s="2" t="s">
        <v>3684</v>
      </c>
      <c r="R871" s="2" t="s">
        <v>210</v>
      </c>
    </row>
    <row r="872" spans="1:18" x14ac:dyDescent="0.35">
      <c r="A872">
        <v>871</v>
      </c>
      <c r="B872" s="2" t="s">
        <v>3685</v>
      </c>
      <c r="C872" s="2" t="s">
        <v>7615</v>
      </c>
      <c r="D872" s="2" t="s">
        <v>7610</v>
      </c>
      <c r="E872" t="b">
        <v>0</v>
      </c>
      <c r="F872" s="2" t="s">
        <v>2098</v>
      </c>
      <c r="G872" s="2" t="s">
        <v>7611</v>
      </c>
      <c r="H872" s="2" t="s">
        <v>6382</v>
      </c>
      <c r="I872" s="2" t="s">
        <v>6252</v>
      </c>
      <c r="J872" s="2" t="s">
        <v>6252</v>
      </c>
      <c r="K872" s="2" t="s">
        <v>6382</v>
      </c>
      <c r="L872" s="2" t="s">
        <v>7612</v>
      </c>
      <c r="M872" s="2" t="s">
        <v>7170</v>
      </c>
      <c r="N872" s="2" t="s">
        <v>7612</v>
      </c>
      <c r="O872" s="2" t="s">
        <v>7611</v>
      </c>
      <c r="P872" s="2" t="s">
        <v>3687</v>
      </c>
      <c r="Q872" s="2" t="s">
        <v>3688</v>
      </c>
      <c r="R872" s="2" t="s">
        <v>210</v>
      </c>
    </row>
    <row r="873" spans="1:18" x14ac:dyDescent="0.35">
      <c r="A873">
        <v>872</v>
      </c>
      <c r="B873" s="2" t="s">
        <v>3689</v>
      </c>
      <c r="C873" s="2" t="s">
        <v>7616</v>
      </c>
      <c r="D873" s="2" t="s">
        <v>7617</v>
      </c>
      <c r="E873" t="b">
        <v>0</v>
      </c>
      <c r="F873" s="2" t="s">
        <v>2124</v>
      </c>
      <c r="G873" s="2" t="s">
        <v>7618</v>
      </c>
      <c r="H873" s="2" t="s">
        <v>6382</v>
      </c>
      <c r="I873" s="2" t="s">
        <v>6252</v>
      </c>
      <c r="J873" s="2" t="s">
        <v>6252</v>
      </c>
      <c r="K873" s="2" t="s">
        <v>6382</v>
      </c>
      <c r="L873" s="2" t="s">
        <v>7619</v>
      </c>
      <c r="M873" s="2" t="s">
        <v>7620</v>
      </c>
      <c r="N873" s="2" t="s">
        <v>7619</v>
      </c>
      <c r="O873" s="2" t="s">
        <v>7618</v>
      </c>
      <c r="P873" s="2" t="s">
        <v>3692</v>
      </c>
      <c r="Q873" s="2" t="s">
        <v>3693</v>
      </c>
      <c r="R873" s="2" t="s">
        <v>210</v>
      </c>
    </row>
    <row r="874" spans="1:18" x14ac:dyDescent="0.35">
      <c r="A874">
        <v>873</v>
      </c>
      <c r="B874" s="2" t="s">
        <v>3694</v>
      </c>
      <c r="C874" s="2" t="s">
        <v>7621</v>
      </c>
      <c r="D874" s="2" t="s">
        <v>7617</v>
      </c>
      <c r="E874" t="b">
        <v>0</v>
      </c>
      <c r="F874" s="2" t="s">
        <v>2124</v>
      </c>
      <c r="G874" s="2" t="s">
        <v>7618</v>
      </c>
      <c r="H874" s="2" t="s">
        <v>6382</v>
      </c>
      <c r="I874" s="2" t="s">
        <v>6252</v>
      </c>
      <c r="J874" s="2" t="s">
        <v>6252</v>
      </c>
      <c r="K874" s="2" t="s">
        <v>6382</v>
      </c>
      <c r="L874" s="2" t="s">
        <v>7619</v>
      </c>
      <c r="M874" s="2" t="s">
        <v>7620</v>
      </c>
      <c r="N874" s="2" t="s">
        <v>7619</v>
      </c>
      <c r="O874" s="2" t="s">
        <v>7618</v>
      </c>
      <c r="P874" s="2" t="s">
        <v>3696</v>
      </c>
      <c r="Q874" s="2" t="s">
        <v>3697</v>
      </c>
      <c r="R874" s="2" t="s">
        <v>210</v>
      </c>
    </row>
    <row r="875" spans="1:18" x14ac:dyDescent="0.35">
      <c r="A875">
        <v>874</v>
      </c>
      <c r="B875" s="2" t="s">
        <v>3698</v>
      </c>
      <c r="C875" s="2" t="s">
        <v>7622</v>
      </c>
      <c r="D875" s="2" t="s">
        <v>7617</v>
      </c>
      <c r="E875" t="b">
        <v>0</v>
      </c>
      <c r="F875" s="2" t="s">
        <v>2124</v>
      </c>
      <c r="G875" s="2" t="s">
        <v>7618</v>
      </c>
      <c r="H875" s="2" t="s">
        <v>6382</v>
      </c>
      <c r="I875" s="2" t="s">
        <v>6252</v>
      </c>
      <c r="J875" s="2" t="s">
        <v>6252</v>
      </c>
      <c r="K875" s="2" t="s">
        <v>6382</v>
      </c>
      <c r="L875" s="2" t="s">
        <v>7619</v>
      </c>
      <c r="M875" s="2" t="s">
        <v>7620</v>
      </c>
      <c r="N875" s="2" t="s">
        <v>7619</v>
      </c>
      <c r="O875" s="2" t="s">
        <v>7618</v>
      </c>
      <c r="P875" s="2" t="s">
        <v>3700</v>
      </c>
      <c r="Q875" s="2" t="s">
        <v>3701</v>
      </c>
      <c r="R875" s="2" t="s">
        <v>210</v>
      </c>
    </row>
    <row r="876" spans="1:18" x14ac:dyDescent="0.35">
      <c r="A876">
        <v>875</v>
      </c>
      <c r="B876" s="2" t="s">
        <v>3702</v>
      </c>
      <c r="C876" s="2" t="s">
        <v>7623</v>
      </c>
      <c r="D876" s="2" t="s">
        <v>7617</v>
      </c>
      <c r="E876" t="b">
        <v>0</v>
      </c>
      <c r="F876" s="2" t="s">
        <v>2124</v>
      </c>
      <c r="G876" s="2" t="s">
        <v>7618</v>
      </c>
      <c r="H876" s="2" t="s">
        <v>6382</v>
      </c>
      <c r="I876" s="2" t="s">
        <v>6252</v>
      </c>
      <c r="J876" s="2" t="s">
        <v>6252</v>
      </c>
      <c r="K876" s="2" t="s">
        <v>6382</v>
      </c>
      <c r="L876" s="2" t="s">
        <v>7619</v>
      </c>
      <c r="M876" s="2" t="s">
        <v>7620</v>
      </c>
      <c r="N876" s="2" t="s">
        <v>7619</v>
      </c>
      <c r="O876" s="2" t="s">
        <v>7618</v>
      </c>
      <c r="P876" s="2" t="s">
        <v>3704</v>
      </c>
      <c r="Q876" s="2" t="s">
        <v>3705</v>
      </c>
      <c r="R876" s="2" t="s">
        <v>210</v>
      </c>
    </row>
    <row r="877" spans="1:18" x14ac:dyDescent="0.35">
      <c r="A877">
        <v>876</v>
      </c>
      <c r="B877" s="2" t="s">
        <v>3706</v>
      </c>
      <c r="C877" s="2" t="s">
        <v>7624</v>
      </c>
      <c r="D877" s="2" t="s">
        <v>7617</v>
      </c>
      <c r="E877" t="b">
        <v>0</v>
      </c>
      <c r="F877" s="2" t="s">
        <v>2124</v>
      </c>
      <c r="G877" s="2" t="s">
        <v>7618</v>
      </c>
      <c r="H877" s="2" t="s">
        <v>6382</v>
      </c>
      <c r="I877" s="2" t="s">
        <v>6252</v>
      </c>
      <c r="J877" s="2" t="s">
        <v>6252</v>
      </c>
      <c r="K877" s="2" t="s">
        <v>6382</v>
      </c>
      <c r="L877" s="2" t="s">
        <v>7619</v>
      </c>
      <c r="M877" s="2" t="s">
        <v>7620</v>
      </c>
      <c r="N877" s="2" t="s">
        <v>7619</v>
      </c>
      <c r="O877" s="2" t="s">
        <v>7618</v>
      </c>
      <c r="P877" s="2" t="s">
        <v>3708</v>
      </c>
      <c r="Q877" s="2" t="s">
        <v>3709</v>
      </c>
      <c r="R877" s="2" t="s">
        <v>210</v>
      </c>
    </row>
    <row r="878" spans="1:18" x14ac:dyDescent="0.35">
      <c r="A878">
        <v>877</v>
      </c>
      <c r="B878" s="2" t="s">
        <v>3710</v>
      </c>
      <c r="C878" s="2" t="s">
        <v>7625</v>
      </c>
      <c r="D878" s="2" t="s">
        <v>7626</v>
      </c>
      <c r="E878" t="b">
        <v>0</v>
      </c>
      <c r="F878" s="2" t="s">
        <v>2124</v>
      </c>
      <c r="G878" s="2" t="s">
        <v>7627</v>
      </c>
      <c r="H878" s="2" t="s">
        <v>210</v>
      </c>
      <c r="I878" s="2" t="s">
        <v>210</v>
      </c>
      <c r="J878" s="2" t="s">
        <v>210</v>
      </c>
      <c r="K878" s="2" t="s">
        <v>210</v>
      </c>
      <c r="L878" s="2" t="s">
        <v>7628</v>
      </c>
      <c r="M878" s="2" t="s">
        <v>7629</v>
      </c>
      <c r="N878" s="2" t="s">
        <v>7628</v>
      </c>
      <c r="O878" s="2" t="s">
        <v>7630</v>
      </c>
      <c r="P878" s="2" t="s">
        <v>3713</v>
      </c>
      <c r="Q878" s="2" t="s">
        <v>3714</v>
      </c>
      <c r="R878" s="2" t="s">
        <v>210</v>
      </c>
    </row>
    <row r="879" spans="1:18" x14ac:dyDescent="0.35">
      <c r="A879">
        <v>878</v>
      </c>
      <c r="B879" s="2" t="s">
        <v>3715</v>
      </c>
      <c r="C879" s="2" t="s">
        <v>7631</v>
      </c>
      <c r="D879" s="2" t="s">
        <v>7626</v>
      </c>
      <c r="E879" t="b">
        <v>0</v>
      </c>
      <c r="F879" s="2" t="s">
        <v>2124</v>
      </c>
      <c r="G879" s="2" t="s">
        <v>7627</v>
      </c>
      <c r="H879" s="2" t="s">
        <v>210</v>
      </c>
      <c r="I879" s="2" t="s">
        <v>210</v>
      </c>
      <c r="J879" s="2" t="s">
        <v>210</v>
      </c>
      <c r="K879" s="2" t="s">
        <v>210</v>
      </c>
      <c r="L879" s="2" t="s">
        <v>7628</v>
      </c>
      <c r="M879" s="2" t="s">
        <v>7629</v>
      </c>
      <c r="N879" s="2" t="s">
        <v>7628</v>
      </c>
      <c r="O879" s="2" t="s">
        <v>7630</v>
      </c>
      <c r="P879" s="2" t="s">
        <v>3717</v>
      </c>
      <c r="Q879" s="2" t="s">
        <v>3718</v>
      </c>
      <c r="R879" s="2" t="s">
        <v>210</v>
      </c>
    </row>
    <row r="880" spans="1:18" x14ac:dyDescent="0.35">
      <c r="A880">
        <v>879</v>
      </c>
      <c r="B880" s="2" t="s">
        <v>3719</v>
      </c>
      <c r="C880" s="2" t="s">
        <v>7632</v>
      </c>
      <c r="D880" s="2" t="s">
        <v>7626</v>
      </c>
      <c r="E880" t="b">
        <v>0</v>
      </c>
      <c r="F880" s="2" t="s">
        <v>2124</v>
      </c>
      <c r="G880" s="2" t="s">
        <v>7627</v>
      </c>
      <c r="H880" s="2" t="s">
        <v>210</v>
      </c>
      <c r="I880" s="2" t="s">
        <v>210</v>
      </c>
      <c r="J880" s="2" t="s">
        <v>210</v>
      </c>
      <c r="K880" s="2" t="s">
        <v>210</v>
      </c>
      <c r="L880" s="2" t="s">
        <v>7628</v>
      </c>
      <c r="M880" s="2" t="s">
        <v>7629</v>
      </c>
      <c r="N880" s="2" t="s">
        <v>7628</v>
      </c>
      <c r="O880" s="2" t="s">
        <v>7630</v>
      </c>
      <c r="P880" s="2" t="s">
        <v>3721</v>
      </c>
      <c r="Q880" s="2" t="s">
        <v>3722</v>
      </c>
      <c r="R880" s="2" t="s">
        <v>210</v>
      </c>
    </row>
    <row r="881" spans="1:18" x14ac:dyDescent="0.35">
      <c r="A881">
        <v>880</v>
      </c>
      <c r="B881" s="2" t="s">
        <v>3723</v>
      </c>
      <c r="C881" s="2" t="s">
        <v>6314</v>
      </c>
      <c r="D881" s="2" t="s">
        <v>7633</v>
      </c>
      <c r="E881" t="b">
        <v>0</v>
      </c>
      <c r="F881" s="2" t="s">
        <v>1328</v>
      </c>
      <c r="G881" s="2" t="s">
        <v>7634</v>
      </c>
      <c r="H881" s="2" t="s">
        <v>210</v>
      </c>
      <c r="I881" s="2" t="s">
        <v>210</v>
      </c>
      <c r="J881" s="2" t="s">
        <v>210</v>
      </c>
      <c r="K881" s="2" t="s">
        <v>210</v>
      </c>
      <c r="L881" s="2" t="s">
        <v>7147</v>
      </c>
      <c r="M881" s="2" t="s">
        <v>7635</v>
      </c>
      <c r="N881" s="2" t="s">
        <v>7147</v>
      </c>
      <c r="O881" s="2" t="s">
        <v>7146</v>
      </c>
      <c r="P881" s="2" t="s">
        <v>3725</v>
      </c>
      <c r="Q881" s="2" t="s">
        <v>3726</v>
      </c>
      <c r="R881" s="2" t="s">
        <v>210</v>
      </c>
    </row>
    <row r="882" spans="1:18" x14ac:dyDescent="0.35">
      <c r="A882">
        <v>881</v>
      </c>
      <c r="B882" s="2" t="s">
        <v>3727</v>
      </c>
      <c r="C882" s="2" t="s">
        <v>7636</v>
      </c>
      <c r="D882" s="2" t="s">
        <v>7633</v>
      </c>
      <c r="E882" t="b">
        <v>0</v>
      </c>
      <c r="F882" s="2" t="s">
        <v>1328</v>
      </c>
      <c r="G882" s="2" t="s">
        <v>7634</v>
      </c>
      <c r="H882" s="2" t="s">
        <v>210</v>
      </c>
      <c r="I882" s="2" t="s">
        <v>210</v>
      </c>
      <c r="J882" s="2" t="s">
        <v>210</v>
      </c>
      <c r="K882" s="2" t="s">
        <v>210</v>
      </c>
      <c r="L882" s="2" t="s">
        <v>7147</v>
      </c>
      <c r="M882" s="2" t="s">
        <v>7635</v>
      </c>
      <c r="N882" s="2" t="s">
        <v>7147</v>
      </c>
      <c r="O882" s="2" t="s">
        <v>7146</v>
      </c>
      <c r="P882" s="2" t="s">
        <v>3729</v>
      </c>
      <c r="Q882" s="2" t="s">
        <v>3730</v>
      </c>
      <c r="R882" s="2" t="s">
        <v>210</v>
      </c>
    </row>
    <row r="883" spans="1:18" x14ac:dyDescent="0.35">
      <c r="A883">
        <v>882</v>
      </c>
      <c r="B883" s="2" t="s">
        <v>3731</v>
      </c>
      <c r="C883" s="2" t="s">
        <v>6557</v>
      </c>
      <c r="D883" s="2" t="s">
        <v>7637</v>
      </c>
      <c r="E883" t="b">
        <v>0</v>
      </c>
      <c r="F883" s="2" t="s">
        <v>1328</v>
      </c>
      <c r="G883" s="2" t="s">
        <v>7638</v>
      </c>
      <c r="H883" s="2" t="s">
        <v>210</v>
      </c>
      <c r="I883" s="2" t="s">
        <v>210</v>
      </c>
      <c r="J883" s="2" t="s">
        <v>210</v>
      </c>
      <c r="K883" s="2" t="s">
        <v>210</v>
      </c>
      <c r="L883" s="2" t="s">
        <v>6726</v>
      </c>
      <c r="M883" s="2" t="s">
        <v>7639</v>
      </c>
      <c r="N883" s="2" t="s">
        <v>6726</v>
      </c>
      <c r="O883" s="2" t="s">
        <v>6725</v>
      </c>
      <c r="P883" s="2" t="s">
        <v>3733</v>
      </c>
      <c r="Q883" s="2" t="s">
        <v>3734</v>
      </c>
      <c r="R883" s="2" t="s">
        <v>210</v>
      </c>
    </row>
    <row r="884" spans="1:18" x14ac:dyDescent="0.35">
      <c r="A884">
        <v>883</v>
      </c>
      <c r="B884" s="2" t="s">
        <v>3735</v>
      </c>
      <c r="C884" s="2" t="s">
        <v>7640</v>
      </c>
      <c r="D884" s="2" t="s">
        <v>7637</v>
      </c>
      <c r="E884" t="b">
        <v>0</v>
      </c>
      <c r="F884" s="2" t="s">
        <v>1328</v>
      </c>
      <c r="G884" s="2" t="s">
        <v>7638</v>
      </c>
      <c r="H884" s="2" t="s">
        <v>210</v>
      </c>
      <c r="I884" s="2" t="s">
        <v>210</v>
      </c>
      <c r="J884" s="2" t="s">
        <v>210</v>
      </c>
      <c r="K884" s="2" t="s">
        <v>210</v>
      </c>
      <c r="L884" s="2" t="s">
        <v>6726</v>
      </c>
      <c r="M884" s="2" t="s">
        <v>7639</v>
      </c>
      <c r="N884" s="2" t="s">
        <v>6726</v>
      </c>
      <c r="O884" s="2" t="s">
        <v>6725</v>
      </c>
      <c r="P884" s="2" t="s">
        <v>3733</v>
      </c>
      <c r="Q884" s="2" t="s">
        <v>3734</v>
      </c>
      <c r="R884" s="2" t="s">
        <v>210</v>
      </c>
    </row>
    <row r="885" spans="1:18" x14ac:dyDescent="0.35">
      <c r="A885">
        <v>884</v>
      </c>
      <c r="B885" s="2" t="s">
        <v>3737</v>
      </c>
      <c r="C885" s="2" t="s">
        <v>7641</v>
      </c>
      <c r="D885" s="2" t="s">
        <v>7642</v>
      </c>
      <c r="E885" t="b">
        <v>0</v>
      </c>
      <c r="F885" s="2" t="s">
        <v>1328</v>
      </c>
      <c r="G885" s="2" t="s">
        <v>7643</v>
      </c>
      <c r="H885" s="2" t="s">
        <v>210</v>
      </c>
      <c r="I885" s="2" t="s">
        <v>210</v>
      </c>
      <c r="J885" s="2" t="s">
        <v>210</v>
      </c>
      <c r="K885" s="2" t="s">
        <v>210</v>
      </c>
      <c r="L885" s="2" t="s">
        <v>6736</v>
      </c>
      <c r="M885" s="2" t="s">
        <v>6453</v>
      </c>
      <c r="N885" s="2" t="s">
        <v>6736</v>
      </c>
      <c r="O885" s="2" t="s">
        <v>6735</v>
      </c>
      <c r="P885" s="2" t="s">
        <v>3740</v>
      </c>
      <c r="Q885" s="2" t="s">
        <v>3741</v>
      </c>
      <c r="R885" s="2" t="s">
        <v>210</v>
      </c>
    </row>
    <row r="886" spans="1:18" x14ac:dyDescent="0.35">
      <c r="A886">
        <v>885</v>
      </c>
      <c r="B886" s="2" t="s">
        <v>3742</v>
      </c>
      <c r="C886" s="2" t="s">
        <v>7644</v>
      </c>
      <c r="D886" s="2" t="s">
        <v>7642</v>
      </c>
      <c r="E886" t="b">
        <v>0</v>
      </c>
      <c r="F886" s="2" t="s">
        <v>1328</v>
      </c>
      <c r="G886" s="2" t="s">
        <v>7643</v>
      </c>
      <c r="H886" s="2" t="s">
        <v>210</v>
      </c>
      <c r="I886" s="2" t="s">
        <v>210</v>
      </c>
      <c r="J886" s="2" t="s">
        <v>210</v>
      </c>
      <c r="K886" s="2" t="s">
        <v>210</v>
      </c>
      <c r="L886" s="2" t="s">
        <v>6736</v>
      </c>
      <c r="M886" s="2" t="s">
        <v>6453</v>
      </c>
      <c r="N886" s="2" t="s">
        <v>6736</v>
      </c>
      <c r="O886" s="2" t="s">
        <v>6735</v>
      </c>
      <c r="P886" s="2" t="s">
        <v>3744</v>
      </c>
      <c r="Q886" s="2" t="s">
        <v>3745</v>
      </c>
      <c r="R886" s="2" t="s">
        <v>210</v>
      </c>
    </row>
    <row r="887" spans="1:18" x14ac:dyDescent="0.35">
      <c r="A887">
        <v>886</v>
      </c>
      <c r="B887" s="2" t="s">
        <v>3746</v>
      </c>
      <c r="C887" s="2" t="s">
        <v>7645</v>
      </c>
      <c r="D887" s="2" t="s">
        <v>7646</v>
      </c>
      <c r="E887" t="b">
        <v>0</v>
      </c>
      <c r="F887" s="2" t="s">
        <v>1328</v>
      </c>
      <c r="G887" s="2" t="s">
        <v>7647</v>
      </c>
      <c r="H887" s="2" t="s">
        <v>210</v>
      </c>
      <c r="I887" s="2" t="s">
        <v>210</v>
      </c>
      <c r="J887" s="2" t="s">
        <v>210</v>
      </c>
      <c r="K887" s="2" t="s">
        <v>210</v>
      </c>
      <c r="L887" s="2" t="s">
        <v>6736</v>
      </c>
      <c r="M887" s="2" t="s">
        <v>7648</v>
      </c>
      <c r="N887" s="2" t="s">
        <v>6736</v>
      </c>
      <c r="O887" s="2" t="s">
        <v>6735</v>
      </c>
      <c r="P887" s="2" t="s">
        <v>3749</v>
      </c>
      <c r="Q887" s="2" t="s">
        <v>3750</v>
      </c>
      <c r="R887" s="2" t="s">
        <v>210</v>
      </c>
    </row>
    <row r="888" spans="1:18" x14ac:dyDescent="0.35">
      <c r="A888">
        <v>887</v>
      </c>
      <c r="B888" s="2" t="s">
        <v>3751</v>
      </c>
      <c r="C888" s="2" t="s">
        <v>7649</v>
      </c>
      <c r="D888" s="2" t="s">
        <v>7646</v>
      </c>
      <c r="E888" t="b">
        <v>0</v>
      </c>
      <c r="F888" s="2" t="s">
        <v>1328</v>
      </c>
      <c r="G888" s="2" t="s">
        <v>7647</v>
      </c>
      <c r="H888" s="2" t="s">
        <v>210</v>
      </c>
      <c r="I888" s="2" t="s">
        <v>210</v>
      </c>
      <c r="J888" s="2" t="s">
        <v>210</v>
      </c>
      <c r="K888" s="2" t="s">
        <v>210</v>
      </c>
      <c r="L888" s="2" t="s">
        <v>6736</v>
      </c>
      <c r="M888" s="2" t="s">
        <v>7648</v>
      </c>
      <c r="N888" s="2" t="s">
        <v>6736</v>
      </c>
      <c r="O888" s="2" t="s">
        <v>6735</v>
      </c>
      <c r="P888" s="2" t="s">
        <v>3753</v>
      </c>
      <c r="Q888" s="2" t="s">
        <v>3754</v>
      </c>
      <c r="R888" s="2" t="s">
        <v>210</v>
      </c>
    </row>
    <row r="889" spans="1:18" x14ac:dyDescent="0.35">
      <c r="A889">
        <v>888</v>
      </c>
      <c r="B889" s="2" t="s">
        <v>3755</v>
      </c>
      <c r="C889" s="2" t="s">
        <v>7650</v>
      </c>
      <c r="D889" s="2" t="s">
        <v>7651</v>
      </c>
      <c r="E889" t="b">
        <v>0</v>
      </c>
      <c r="F889" s="2" t="s">
        <v>1328</v>
      </c>
      <c r="G889" s="2" t="s">
        <v>7652</v>
      </c>
      <c r="H889" s="2" t="s">
        <v>210</v>
      </c>
      <c r="I889" s="2" t="s">
        <v>210</v>
      </c>
      <c r="J889" s="2" t="s">
        <v>210</v>
      </c>
      <c r="K889" s="2" t="s">
        <v>210</v>
      </c>
      <c r="L889" s="2" t="s">
        <v>6736</v>
      </c>
      <c r="M889" s="2" t="s">
        <v>7653</v>
      </c>
      <c r="N889" s="2" t="s">
        <v>6736</v>
      </c>
      <c r="O889" s="2" t="s">
        <v>6735</v>
      </c>
      <c r="P889" s="2" t="s">
        <v>3758</v>
      </c>
      <c r="Q889" s="2" t="s">
        <v>3759</v>
      </c>
      <c r="R889" s="2" t="s">
        <v>210</v>
      </c>
    </row>
    <row r="890" spans="1:18" x14ac:dyDescent="0.35">
      <c r="A890">
        <v>889</v>
      </c>
      <c r="B890" s="2" t="s">
        <v>3760</v>
      </c>
      <c r="C890" s="2" t="s">
        <v>7654</v>
      </c>
      <c r="D890" s="2" t="s">
        <v>7651</v>
      </c>
      <c r="E890" t="b">
        <v>0</v>
      </c>
      <c r="F890" s="2" t="s">
        <v>1328</v>
      </c>
      <c r="G890" s="2" t="s">
        <v>7652</v>
      </c>
      <c r="H890" s="2" t="s">
        <v>210</v>
      </c>
      <c r="I890" s="2" t="s">
        <v>210</v>
      </c>
      <c r="J890" s="2" t="s">
        <v>210</v>
      </c>
      <c r="K890" s="2" t="s">
        <v>210</v>
      </c>
      <c r="L890" s="2" t="s">
        <v>6736</v>
      </c>
      <c r="M890" s="2" t="s">
        <v>7653</v>
      </c>
      <c r="N890" s="2" t="s">
        <v>6736</v>
      </c>
      <c r="O890" s="2" t="s">
        <v>6735</v>
      </c>
      <c r="P890" s="2" t="s">
        <v>3762</v>
      </c>
      <c r="Q890" s="2" t="s">
        <v>3763</v>
      </c>
      <c r="R890" s="2" t="s">
        <v>210</v>
      </c>
    </row>
    <row r="891" spans="1:18" x14ac:dyDescent="0.35">
      <c r="A891">
        <v>890</v>
      </c>
      <c r="B891" s="2" t="s">
        <v>3764</v>
      </c>
      <c r="C891" s="2" t="s">
        <v>7641</v>
      </c>
      <c r="D891" s="2" t="s">
        <v>7655</v>
      </c>
      <c r="E891" t="b">
        <v>0</v>
      </c>
      <c r="F891" s="2" t="s">
        <v>1328</v>
      </c>
      <c r="G891" s="2" t="s">
        <v>7656</v>
      </c>
      <c r="H891" s="2" t="s">
        <v>210</v>
      </c>
      <c r="I891" s="2" t="s">
        <v>210</v>
      </c>
      <c r="J891" s="2" t="s">
        <v>210</v>
      </c>
      <c r="K891" s="2" t="s">
        <v>210</v>
      </c>
      <c r="L891" s="2" t="s">
        <v>6736</v>
      </c>
      <c r="M891" s="2" t="s">
        <v>7657</v>
      </c>
      <c r="N891" s="2" t="s">
        <v>6736</v>
      </c>
      <c r="O891" s="2" t="s">
        <v>6735</v>
      </c>
      <c r="P891" s="2" t="s">
        <v>3766</v>
      </c>
      <c r="Q891" s="2" t="s">
        <v>3767</v>
      </c>
      <c r="R891" s="2" t="s">
        <v>210</v>
      </c>
    </row>
    <row r="892" spans="1:18" x14ac:dyDescent="0.35">
      <c r="A892">
        <v>891</v>
      </c>
      <c r="B892" s="2" t="s">
        <v>3768</v>
      </c>
      <c r="C892" s="2" t="s">
        <v>7658</v>
      </c>
      <c r="D892" s="2" t="s">
        <v>7655</v>
      </c>
      <c r="E892" t="b">
        <v>0</v>
      </c>
      <c r="F892" s="2" t="s">
        <v>1328</v>
      </c>
      <c r="G892" s="2" t="s">
        <v>7656</v>
      </c>
      <c r="H892" s="2" t="s">
        <v>210</v>
      </c>
      <c r="I892" s="2" t="s">
        <v>210</v>
      </c>
      <c r="J892" s="2" t="s">
        <v>210</v>
      </c>
      <c r="K892" s="2" t="s">
        <v>210</v>
      </c>
      <c r="L892" s="2" t="s">
        <v>6736</v>
      </c>
      <c r="M892" s="2" t="s">
        <v>7657</v>
      </c>
      <c r="N892" s="2" t="s">
        <v>6736</v>
      </c>
      <c r="O892" s="2" t="s">
        <v>6735</v>
      </c>
      <c r="P892" s="2" t="s">
        <v>3770</v>
      </c>
      <c r="Q892" s="2" t="s">
        <v>3771</v>
      </c>
      <c r="R892" s="2" t="s">
        <v>210</v>
      </c>
    </row>
    <row r="893" spans="1:18" x14ac:dyDescent="0.35">
      <c r="A893">
        <v>892</v>
      </c>
      <c r="B893" s="2" t="s">
        <v>3772</v>
      </c>
      <c r="C893" s="2" t="s">
        <v>7659</v>
      </c>
      <c r="D893" s="2" t="s">
        <v>7660</v>
      </c>
      <c r="E893" t="b">
        <v>0</v>
      </c>
      <c r="F893" s="2" t="s">
        <v>1328</v>
      </c>
      <c r="G893" s="2" t="s">
        <v>7661</v>
      </c>
      <c r="H893" s="2" t="s">
        <v>210</v>
      </c>
      <c r="I893" s="2" t="s">
        <v>210</v>
      </c>
      <c r="J893" s="2" t="s">
        <v>210</v>
      </c>
      <c r="K893" s="2" t="s">
        <v>210</v>
      </c>
      <c r="L893" s="2" t="s">
        <v>6736</v>
      </c>
      <c r="M893" s="2" t="s">
        <v>7662</v>
      </c>
      <c r="N893" s="2" t="s">
        <v>6736</v>
      </c>
      <c r="O893" s="2" t="s">
        <v>6735</v>
      </c>
      <c r="P893" s="2" t="s">
        <v>3775</v>
      </c>
      <c r="Q893" s="2" t="s">
        <v>3776</v>
      </c>
      <c r="R893" s="2" t="s">
        <v>210</v>
      </c>
    </row>
    <row r="894" spans="1:18" x14ac:dyDescent="0.35">
      <c r="A894">
        <v>893</v>
      </c>
      <c r="B894" s="2" t="s">
        <v>3777</v>
      </c>
      <c r="C894" s="2" t="s">
        <v>7663</v>
      </c>
      <c r="D894" s="2" t="s">
        <v>7660</v>
      </c>
      <c r="E894" t="b">
        <v>0</v>
      </c>
      <c r="F894" s="2" t="s">
        <v>1328</v>
      </c>
      <c r="G894" s="2" t="s">
        <v>7661</v>
      </c>
      <c r="H894" s="2" t="s">
        <v>210</v>
      </c>
      <c r="I894" s="2" t="s">
        <v>210</v>
      </c>
      <c r="J894" s="2" t="s">
        <v>210</v>
      </c>
      <c r="K894" s="2" t="s">
        <v>210</v>
      </c>
      <c r="L894" s="2" t="s">
        <v>6736</v>
      </c>
      <c r="M894" s="2" t="s">
        <v>7662</v>
      </c>
      <c r="N894" s="2" t="s">
        <v>6736</v>
      </c>
      <c r="O894" s="2" t="s">
        <v>6735</v>
      </c>
      <c r="P894" s="2" t="s">
        <v>3779</v>
      </c>
      <c r="Q894" s="2" t="s">
        <v>3780</v>
      </c>
      <c r="R894" s="2" t="s">
        <v>210</v>
      </c>
    </row>
    <row r="895" spans="1:18" x14ac:dyDescent="0.35">
      <c r="A895">
        <v>894</v>
      </c>
      <c r="B895" s="2" t="s">
        <v>3781</v>
      </c>
      <c r="C895" s="2" t="s">
        <v>7664</v>
      </c>
      <c r="D895" s="2" t="s">
        <v>7665</v>
      </c>
      <c r="E895" t="b">
        <v>0</v>
      </c>
      <c r="F895" s="2" t="s">
        <v>1328</v>
      </c>
      <c r="G895" s="2" t="s">
        <v>7666</v>
      </c>
      <c r="H895" s="2" t="s">
        <v>210</v>
      </c>
      <c r="I895" s="2" t="s">
        <v>210</v>
      </c>
      <c r="J895" s="2" t="s">
        <v>210</v>
      </c>
      <c r="K895" s="2" t="s">
        <v>210</v>
      </c>
      <c r="L895" s="2" t="s">
        <v>6289</v>
      </c>
      <c r="M895" s="2" t="s">
        <v>7512</v>
      </c>
      <c r="N895" s="2" t="s">
        <v>6289</v>
      </c>
      <c r="O895" s="2" t="s">
        <v>7138</v>
      </c>
      <c r="P895" s="2" t="s">
        <v>3784</v>
      </c>
      <c r="Q895" s="2" t="s">
        <v>3785</v>
      </c>
      <c r="R895" s="2" t="s">
        <v>210</v>
      </c>
    </row>
    <row r="896" spans="1:18" x14ac:dyDescent="0.35">
      <c r="A896">
        <v>895</v>
      </c>
      <c r="B896" s="2" t="s">
        <v>3786</v>
      </c>
      <c r="C896" s="2" t="s">
        <v>7667</v>
      </c>
      <c r="D896" s="2" t="s">
        <v>7665</v>
      </c>
      <c r="E896" t="b">
        <v>0</v>
      </c>
      <c r="F896" s="2" t="s">
        <v>1328</v>
      </c>
      <c r="G896" s="2" t="s">
        <v>7666</v>
      </c>
      <c r="H896" s="2" t="s">
        <v>210</v>
      </c>
      <c r="I896" s="2" t="s">
        <v>210</v>
      </c>
      <c r="J896" s="2" t="s">
        <v>210</v>
      </c>
      <c r="K896" s="2" t="s">
        <v>210</v>
      </c>
      <c r="L896" s="2" t="s">
        <v>6289</v>
      </c>
      <c r="M896" s="2" t="s">
        <v>7512</v>
      </c>
      <c r="N896" s="2" t="s">
        <v>6289</v>
      </c>
      <c r="O896" s="2" t="s">
        <v>7138</v>
      </c>
      <c r="P896" s="2" t="s">
        <v>3788</v>
      </c>
      <c r="Q896" s="2" t="s">
        <v>3789</v>
      </c>
      <c r="R896" s="2" t="s">
        <v>210</v>
      </c>
    </row>
    <row r="897" spans="1:18" x14ac:dyDescent="0.35">
      <c r="A897">
        <v>896</v>
      </c>
      <c r="B897" s="2" t="s">
        <v>3790</v>
      </c>
      <c r="C897" s="2" t="s">
        <v>7668</v>
      </c>
      <c r="D897" s="2" t="s">
        <v>7669</v>
      </c>
      <c r="E897" t="b">
        <v>0</v>
      </c>
      <c r="F897" s="2" t="s">
        <v>1328</v>
      </c>
      <c r="G897" s="2" t="s">
        <v>7670</v>
      </c>
      <c r="H897" s="2" t="s">
        <v>210</v>
      </c>
      <c r="I897" s="2" t="s">
        <v>210</v>
      </c>
      <c r="J897" s="2" t="s">
        <v>210</v>
      </c>
      <c r="K897" s="2" t="s">
        <v>210</v>
      </c>
      <c r="L897" s="2" t="s">
        <v>6289</v>
      </c>
      <c r="M897" s="2" t="s">
        <v>7671</v>
      </c>
      <c r="N897" s="2" t="s">
        <v>6289</v>
      </c>
      <c r="O897" s="2" t="s">
        <v>7138</v>
      </c>
      <c r="P897" s="2" t="s">
        <v>3793</v>
      </c>
      <c r="Q897" s="2" t="s">
        <v>3794</v>
      </c>
      <c r="R897" s="2" t="s">
        <v>210</v>
      </c>
    </row>
    <row r="898" spans="1:18" x14ac:dyDescent="0.35">
      <c r="A898">
        <v>897</v>
      </c>
      <c r="B898" s="2" t="s">
        <v>3795</v>
      </c>
      <c r="C898" s="2" t="s">
        <v>7672</v>
      </c>
      <c r="D898" s="2" t="s">
        <v>7669</v>
      </c>
      <c r="E898" t="b">
        <v>0</v>
      </c>
      <c r="F898" s="2" t="s">
        <v>1328</v>
      </c>
      <c r="G898" s="2" t="s">
        <v>7670</v>
      </c>
      <c r="H898" s="2" t="s">
        <v>210</v>
      </c>
      <c r="I898" s="2" t="s">
        <v>210</v>
      </c>
      <c r="J898" s="2" t="s">
        <v>210</v>
      </c>
      <c r="K898" s="2" t="s">
        <v>210</v>
      </c>
      <c r="L898" s="2" t="s">
        <v>6289</v>
      </c>
      <c r="M898" s="2" t="s">
        <v>7671</v>
      </c>
      <c r="N898" s="2" t="s">
        <v>6289</v>
      </c>
      <c r="O898" s="2" t="s">
        <v>7138</v>
      </c>
      <c r="P898" s="2" t="s">
        <v>3797</v>
      </c>
      <c r="Q898" s="2" t="s">
        <v>3798</v>
      </c>
      <c r="R898" s="2" t="s">
        <v>210</v>
      </c>
    </row>
    <row r="899" spans="1:18" x14ac:dyDescent="0.35">
      <c r="A899">
        <v>898</v>
      </c>
      <c r="B899" s="2" t="s">
        <v>3799</v>
      </c>
      <c r="C899" s="2" t="s">
        <v>7673</v>
      </c>
      <c r="D899" s="2" t="s">
        <v>7674</v>
      </c>
      <c r="E899" t="b">
        <v>0</v>
      </c>
      <c r="F899" s="2" t="s">
        <v>1328</v>
      </c>
      <c r="G899" s="2" t="s">
        <v>7675</v>
      </c>
      <c r="H899" s="2" t="s">
        <v>210</v>
      </c>
      <c r="I899" s="2" t="s">
        <v>210</v>
      </c>
      <c r="J899" s="2" t="s">
        <v>210</v>
      </c>
      <c r="K899" s="2" t="s">
        <v>210</v>
      </c>
      <c r="L899" s="2" t="s">
        <v>6289</v>
      </c>
      <c r="M899" s="2" t="s">
        <v>7676</v>
      </c>
      <c r="N899" s="2" t="s">
        <v>6289</v>
      </c>
      <c r="O899" s="2" t="s">
        <v>7138</v>
      </c>
      <c r="P899" s="2" t="s">
        <v>3802</v>
      </c>
      <c r="Q899" s="2" t="s">
        <v>3803</v>
      </c>
      <c r="R899" s="2" t="s">
        <v>210</v>
      </c>
    </row>
    <row r="900" spans="1:18" x14ac:dyDescent="0.35">
      <c r="A900">
        <v>899</v>
      </c>
      <c r="B900" s="2" t="s">
        <v>3804</v>
      </c>
      <c r="C900" s="2" t="s">
        <v>7677</v>
      </c>
      <c r="D900" s="2" t="s">
        <v>7674</v>
      </c>
      <c r="E900" t="b">
        <v>0</v>
      </c>
      <c r="F900" s="2" t="s">
        <v>1328</v>
      </c>
      <c r="G900" s="2" t="s">
        <v>7675</v>
      </c>
      <c r="H900" s="2" t="s">
        <v>210</v>
      </c>
      <c r="I900" s="2" t="s">
        <v>210</v>
      </c>
      <c r="J900" s="2" t="s">
        <v>210</v>
      </c>
      <c r="K900" s="2" t="s">
        <v>210</v>
      </c>
      <c r="L900" s="2" t="s">
        <v>6289</v>
      </c>
      <c r="M900" s="2" t="s">
        <v>7676</v>
      </c>
      <c r="N900" s="2" t="s">
        <v>6289</v>
      </c>
      <c r="O900" s="2" t="s">
        <v>7138</v>
      </c>
      <c r="P900" s="2" t="s">
        <v>3806</v>
      </c>
      <c r="Q900" s="2" t="s">
        <v>3807</v>
      </c>
      <c r="R900" s="2" t="s">
        <v>210</v>
      </c>
    </row>
    <row r="901" spans="1:18" x14ac:dyDescent="0.35">
      <c r="A901">
        <v>900</v>
      </c>
      <c r="B901" s="2" t="s">
        <v>3808</v>
      </c>
      <c r="C901" s="2" t="s">
        <v>7678</v>
      </c>
      <c r="D901" s="2" t="s">
        <v>7679</v>
      </c>
      <c r="E901" t="b">
        <v>0</v>
      </c>
      <c r="F901" s="2" t="s">
        <v>1328</v>
      </c>
      <c r="G901" s="2" t="s">
        <v>7680</v>
      </c>
      <c r="H901" s="2" t="s">
        <v>210</v>
      </c>
      <c r="I901" s="2" t="s">
        <v>210</v>
      </c>
      <c r="J901" s="2" t="s">
        <v>210</v>
      </c>
      <c r="K901" s="2" t="s">
        <v>210</v>
      </c>
      <c r="L901" s="2" t="s">
        <v>7170</v>
      </c>
      <c r="M901" s="2" t="s">
        <v>6648</v>
      </c>
      <c r="N901" s="2" t="s">
        <v>7170</v>
      </c>
      <c r="O901" s="2" t="s">
        <v>7169</v>
      </c>
      <c r="P901" s="2" t="s">
        <v>3811</v>
      </c>
      <c r="Q901" s="2" t="s">
        <v>3812</v>
      </c>
      <c r="R901" s="2" t="s">
        <v>210</v>
      </c>
    </row>
    <row r="902" spans="1:18" x14ac:dyDescent="0.35">
      <c r="A902">
        <v>901</v>
      </c>
      <c r="B902" s="2" t="s">
        <v>3813</v>
      </c>
      <c r="C902" s="2" t="s">
        <v>7681</v>
      </c>
      <c r="D902" s="2" t="s">
        <v>7679</v>
      </c>
      <c r="E902" t="b">
        <v>0</v>
      </c>
      <c r="F902" s="2" t="s">
        <v>1328</v>
      </c>
      <c r="G902" s="2" t="s">
        <v>7680</v>
      </c>
      <c r="H902" s="2" t="s">
        <v>210</v>
      </c>
      <c r="I902" s="2" t="s">
        <v>210</v>
      </c>
      <c r="J902" s="2" t="s">
        <v>210</v>
      </c>
      <c r="K902" s="2" t="s">
        <v>210</v>
      </c>
      <c r="L902" s="2" t="s">
        <v>7170</v>
      </c>
      <c r="M902" s="2" t="s">
        <v>6648</v>
      </c>
      <c r="N902" s="2" t="s">
        <v>7170</v>
      </c>
      <c r="O902" s="2" t="s">
        <v>7169</v>
      </c>
      <c r="P902" s="2" t="s">
        <v>3815</v>
      </c>
      <c r="Q902" s="2" t="s">
        <v>3816</v>
      </c>
      <c r="R902" s="2" t="s">
        <v>210</v>
      </c>
    </row>
    <row r="903" spans="1:18" x14ac:dyDescent="0.35">
      <c r="A903">
        <v>902</v>
      </c>
      <c r="B903" s="2" t="s">
        <v>3817</v>
      </c>
      <c r="C903" s="2" t="s">
        <v>7682</v>
      </c>
      <c r="D903" s="2" t="s">
        <v>7683</v>
      </c>
      <c r="E903" t="b">
        <v>0</v>
      </c>
      <c r="F903" s="2" t="s">
        <v>1328</v>
      </c>
      <c r="G903" s="2" t="s">
        <v>7684</v>
      </c>
      <c r="H903" s="2" t="s">
        <v>210</v>
      </c>
      <c r="I903" s="2" t="s">
        <v>210</v>
      </c>
      <c r="J903" s="2" t="s">
        <v>210</v>
      </c>
      <c r="K903" s="2" t="s">
        <v>210</v>
      </c>
      <c r="L903" s="2" t="s">
        <v>7170</v>
      </c>
      <c r="M903" s="2" t="s">
        <v>7451</v>
      </c>
      <c r="N903" s="2" t="s">
        <v>7170</v>
      </c>
      <c r="O903" s="2" t="s">
        <v>7169</v>
      </c>
      <c r="P903" s="2" t="s">
        <v>3820</v>
      </c>
      <c r="Q903" s="2" t="s">
        <v>3821</v>
      </c>
      <c r="R903" s="2" t="s">
        <v>210</v>
      </c>
    </row>
    <row r="904" spans="1:18" x14ac:dyDescent="0.35">
      <c r="A904">
        <v>903</v>
      </c>
      <c r="B904" s="2" t="s">
        <v>3822</v>
      </c>
      <c r="C904" s="2" t="s">
        <v>7685</v>
      </c>
      <c r="D904" s="2" t="s">
        <v>7683</v>
      </c>
      <c r="E904" t="b">
        <v>0</v>
      </c>
      <c r="F904" s="2" t="s">
        <v>1328</v>
      </c>
      <c r="G904" s="2" t="s">
        <v>7684</v>
      </c>
      <c r="H904" s="2" t="s">
        <v>210</v>
      </c>
      <c r="I904" s="2" t="s">
        <v>210</v>
      </c>
      <c r="J904" s="2" t="s">
        <v>210</v>
      </c>
      <c r="K904" s="2" t="s">
        <v>210</v>
      </c>
      <c r="L904" s="2" t="s">
        <v>7170</v>
      </c>
      <c r="M904" s="2" t="s">
        <v>7451</v>
      </c>
      <c r="N904" s="2" t="s">
        <v>7170</v>
      </c>
      <c r="O904" s="2" t="s">
        <v>7169</v>
      </c>
      <c r="P904" s="2" t="s">
        <v>3824</v>
      </c>
      <c r="Q904" s="2" t="s">
        <v>3825</v>
      </c>
      <c r="R904" s="2" t="s">
        <v>210</v>
      </c>
    </row>
    <row r="905" spans="1:18" x14ac:dyDescent="0.35">
      <c r="A905">
        <v>904</v>
      </c>
      <c r="B905" s="2" t="s">
        <v>3826</v>
      </c>
      <c r="C905" s="2" t="s">
        <v>7686</v>
      </c>
      <c r="D905" s="2" t="s">
        <v>7687</v>
      </c>
      <c r="E905" t="b">
        <v>0</v>
      </c>
      <c r="F905" s="2" t="s">
        <v>1328</v>
      </c>
      <c r="G905" s="2" t="s">
        <v>7688</v>
      </c>
      <c r="H905" s="2" t="s">
        <v>210</v>
      </c>
      <c r="I905" s="2" t="s">
        <v>210</v>
      </c>
      <c r="J905" s="2" t="s">
        <v>210</v>
      </c>
      <c r="K905" s="2" t="s">
        <v>210</v>
      </c>
      <c r="L905" s="2" t="s">
        <v>7170</v>
      </c>
      <c r="M905" s="2" t="s">
        <v>7689</v>
      </c>
      <c r="N905" s="2" t="s">
        <v>7170</v>
      </c>
      <c r="O905" s="2" t="s">
        <v>7169</v>
      </c>
      <c r="P905" s="2" t="s">
        <v>3829</v>
      </c>
      <c r="Q905" s="2" t="s">
        <v>3830</v>
      </c>
      <c r="R905" s="2" t="s">
        <v>210</v>
      </c>
    </row>
    <row r="906" spans="1:18" x14ac:dyDescent="0.35">
      <c r="A906">
        <v>905</v>
      </c>
      <c r="B906" s="2" t="s">
        <v>3831</v>
      </c>
      <c r="C906" s="2" t="s">
        <v>7690</v>
      </c>
      <c r="D906" s="2" t="s">
        <v>7687</v>
      </c>
      <c r="E906" t="b">
        <v>0</v>
      </c>
      <c r="F906" s="2" t="s">
        <v>1328</v>
      </c>
      <c r="G906" s="2" t="s">
        <v>7688</v>
      </c>
      <c r="H906" s="2" t="s">
        <v>210</v>
      </c>
      <c r="I906" s="2" t="s">
        <v>210</v>
      </c>
      <c r="J906" s="2" t="s">
        <v>210</v>
      </c>
      <c r="K906" s="2" t="s">
        <v>210</v>
      </c>
      <c r="L906" s="2" t="s">
        <v>7170</v>
      </c>
      <c r="M906" s="2" t="s">
        <v>7689</v>
      </c>
      <c r="N906" s="2" t="s">
        <v>7170</v>
      </c>
      <c r="O906" s="2" t="s">
        <v>7169</v>
      </c>
      <c r="P906" s="2" t="s">
        <v>3833</v>
      </c>
      <c r="Q906" s="2" t="s">
        <v>3834</v>
      </c>
      <c r="R906" s="2" t="s">
        <v>210</v>
      </c>
    </row>
    <row r="907" spans="1:18" x14ac:dyDescent="0.35">
      <c r="A907">
        <v>906</v>
      </c>
      <c r="B907" s="2" t="s">
        <v>3835</v>
      </c>
      <c r="C907" s="2" t="s">
        <v>7691</v>
      </c>
      <c r="D907" s="2" t="s">
        <v>7692</v>
      </c>
      <c r="E907" t="b">
        <v>0</v>
      </c>
      <c r="F907" s="2" t="s">
        <v>725</v>
      </c>
      <c r="G907" s="2" t="s">
        <v>7693</v>
      </c>
      <c r="H907" s="2" t="s">
        <v>210</v>
      </c>
      <c r="I907" s="2" t="s">
        <v>210</v>
      </c>
      <c r="J907" s="2" t="s">
        <v>210</v>
      </c>
      <c r="K907" s="2" t="s">
        <v>210</v>
      </c>
      <c r="L907" s="2" t="s">
        <v>6493</v>
      </c>
      <c r="M907" s="2" t="s">
        <v>6355</v>
      </c>
      <c r="N907" s="2" t="s">
        <v>6493</v>
      </c>
      <c r="O907" s="2" t="s">
        <v>6492</v>
      </c>
      <c r="P907" s="2" t="s">
        <v>3838</v>
      </c>
      <c r="Q907" s="2" t="s">
        <v>3839</v>
      </c>
      <c r="R907" s="2" t="s">
        <v>210</v>
      </c>
    </row>
    <row r="908" spans="1:18" x14ac:dyDescent="0.35">
      <c r="A908">
        <v>907</v>
      </c>
      <c r="B908" s="2" t="s">
        <v>3840</v>
      </c>
      <c r="C908" s="2" t="s">
        <v>7694</v>
      </c>
      <c r="D908" s="2" t="s">
        <v>7692</v>
      </c>
      <c r="E908" t="b">
        <v>0</v>
      </c>
      <c r="F908" s="2" t="s">
        <v>725</v>
      </c>
      <c r="G908" s="2" t="s">
        <v>7693</v>
      </c>
      <c r="H908" s="2" t="s">
        <v>210</v>
      </c>
      <c r="I908" s="2" t="s">
        <v>210</v>
      </c>
      <c r="J908" s="2" t="s">
        <v>210</v>
      </c>
      <c r="K908" s="2" t="s">
        <v>210</v>
      </c>
      <c r="L908" s="2" t="s">
        <v>6493</v>
      </c>
      <c r="M908" s="2" t="s">
        <v>6355</v>
      </c>
      <c r="N908" s="2" t="s">
        <v>6493</v>
      </c>
      <c r="O908" s="2" t="s">
        <v>6492</v>
      </c>
      <c r="P908" s="2" t="s">
        <v>3842</v>
      </c>
      <c r="Q908" s="2" t="s">
        <v>3843</v>
      </c>
      <c r="R908" s="2" t="s">
        <v>210</v>
      </c>
    </row>
    <row r="909" spans="1:18" x14ac:dyDescent="0.35">
      <c r="A909">
        <v>908</v>
      </c>
      <c r="B909" s="2" t="s">
        <v>3844</v>
      </c>
      <c r="C909" s="2" t="s">
        <v>7695</v>
      </c>
      <c r="D909" s="2" t="s">
        <v>7692</v>
      </c>
      <c r="E909" t="b">
        <v>0</v>
      </c>
      <c r="F909" s="2" t="s">
        <v>725</v>
      </c>
      <c r="G909" s="2" t="s">
        <v>7693</v>
      </c>
      <c r="H909" s="2" t="s">
        <v>210</v>
      </c>
      <c r="I909" s="2" t="s">
        <v>210</v>
      </c>
      <c r="J909" s="2" t="s">
        <v>210</v>
      </c>
      <c r="K909" s="2" t="s">
        <v>210</v>
      </c>
      <c r="L909" s="2" t="s">
        <v>6493</v>
      </c>
      <c r="M909" s="2" t="s">
        <v>6355</v>
      </c>
      <c r="N909" s="2" t="s">
        <v>6493</v>
      </c>
      <c r="O909" s="2" t="s">
        <v>6492</v>
      </c>
      <c r="P909" s="2" t="s">
        <v>3846</v>
      </c>
      <c r="Q909" s="2" t="s">
        <v>3847</v>
      </c>
      <c r="R909" s="2" t="s">
        <v>210</v>
      </c>
    </row>
    <row r="910" spans="1:18" x14ac:dyDescent="0.35">
      <c r="A910">
        <v>909</v>
      </c>
      <c r="B910" s="2" t="s">
        <v>3848</v>
      </c>
      <c r="C910" s="2" t="s">
        <v>7696</v>
      </c>
      <c r="D910" s="2" t="s">
        <v>7697</v>
      </c>
      <c r="E910" t="b">
        <v>0</v>
      </c>
      <c r="F910" s="2" t="s">
        <v>725</v>
      </c>
      <c r="G910" s="2" t="s">
        <v>7698</v>
      </c>
      <c r="H910" s="2" t="s">
        <v>210</v>
      </c>
      <c r="I910" s="2" t="s">
        <v>210</v>
      </c>
      <c r="J910" s="2" t="s">
        <v>210</v>
      </c>
      <c r="K910" s="2" t="s">
        <v>210</v>
      </c>
      <c r="L910" s="2" t="s">
        <v>6493</v>
      </c>
      <c r="M910" s="2" t="s">
        <v>7699</v>
      </c>
      <c r="N910" s="2" t="s">
        <v>6493</v>
      </c>
      <c r="O910" s="2" t="s">
        <v>6492</v>
      </c>
      <c r="P910" s="2" t="s">
        <v>3851</v>
      </c>
      <c r="Q910" s="2" t="s">
        <v>3852</v>
      </c>
      <c r="R910" s="2" t="s">
        <v>210</v>
      </c>
    </row>
    <row r="911" spans="1:18" x14ac:dyDescent="0.35">
      <c r="A911">
        <v>910</v>
      </c>
      <c r="B911" s="2" t="s">
        <v>3853</v>
      </c>
      <c r="C911" s="2" t="s">
        <v>7700</v>
      </c>
      <c r="D911" s="2" t="s">
        <v>7697</v>
      </c>
      <c r="E911" t="b">
        <v>0</v>
      </c>
      <c r="F911" s="2" t="s">
        <v>725</v>
      </c>
      <c r="G911" s="2" t="s">
        <v>7698</v>
      </c>
      <c r="H911" s="2" t="s">
        <v>210</v>
      </c>
      <c r="I911" s="2" t="s">
        <v>210</v>
      </c>
      <c r="J911" s="2" t="s">
        <v>210</v>
      </c>
      <c r="K911" s="2" t="s">
        <v>210</v>
      </c>
      <c r="L911" s="2" t="s">
        <v>6493</v>
      </c>
      <c r="M911" s="2" t="s">
        <v>7699</v>
      </c>
      <c r="N911" s="2" t="s">
        <v>6493</v>
      </c>
      <c r="O911" s="2" t="s">
        <v>6492</v>
      </c>
      <c r="P911" s="2" t="s">
        <v>3855</v>
      </c>
      <c r="Q911" s="2" t="s">
        <v>3856</v>
      </c>
      <c r="R911" s="2" t="s">
        <v>210</v>
      </c>
    </row>
    <row r="912" spans="1:18" x14ac:dyDescent="0.35">
      <c r="A912">
        <v>911</v>
      </c>
      <c r="B912" s="2" t="s">
        <v>3857</v>
      </c>
      <c r="C912" s="2" t="s">
        <v>7701</v>
      </c>
      <c r="D912" s="2" t="s">
        <v>7702</v>
      </c>
      <c r="E912" t="b">
        <v>0</v>
      </c>
      <c r="F912" s="2" t="s">
        <v>725</v>
      </c>
      <c r="G912" s="2" t="s">
        <v>7703</v>
      </c>
      <c r="H912" s="2" t="s">
        <v>210</v>
      </c>
      <c r="I912" s="2" t="s">
        <v>210</v>
      </c>
      <c r="J912" s="2" t="s">
        <v>210</v>
      </c>
      <c r="K912" s="2" t="s">
        <v>210</v>
      </c>
      <c r="L912" s="2" t="s">
        <v>6493</v>
      </c>
      <c r="M912" s="2" t="s">
        <v>7704</v>
      </c>
      <c r="N912" s="2" t="s">
        <v>6493</v>
      </c>
      <c r="O912" s="2" t="s">
        <v>6492</v>
      </c>
      <c r="P912" s="2" t="s">
        <v>3860</v>
      </c>
      <c r="Q912" s="2" t="s">
        <v>3861</v>
      </c>
      <c r="R912" s="2" t="s">
        <v>210</v>
      </c>
    </row>
    <row r="913" spans="1:18" x14ac:dyDescent="0.35">
      <c r="A913">
        <v>912</v>
      </c>
      <c r="B913" s="2" t="s">
        <v>3862</v>
      </c>
      <c r="C913" s="2" t="s">
        <v>7705</v>
      </c>
      <c r="D913" s="2" t="s">
        <v>7702</v>
      </c>
      <c r="E913" t="b">
        <v>0</v>
      </c>
      <c r="F913" s="2" t="s">
        <v>725</v>
      </c>
      <c r="G913" s="2" t="s">
        <v>7703</v>
      </c>
      <c r="H913" s="2" t="s">
        <v>210</v>
      </c>
      <c r="I913" s="2" t="s">
        <v>210</v>
      </c>
      <c r="J913" s="2" t="s">
        <v>210</v>
      </c>
      <c r="K913" s="2" t="s">
        <v>210</v>
      </c>
      <c r="L913" s="2" t="s">
        <v>6493</v>
      </c>
      <c r="M913" s="2" t="s">
        <v>7704</v>
      </c>
      <c r="N913" s="2" t="s">
        <v>6493</v>
      </c>
      <c r="O913" s="2" t="s">
        <v>6492</v>
      </c>
      <c r="P913" s="2" t="s">
        <v>3864</v>
      </c>
      <c r="Q913" s="2" t="s">
        <v>3865</v>
      </c>
      <c r="R913" s="2" t="s">
        <v>210</v>
      </c>
    </row>
    <row r="914" spans="1:18" x14ac:dyDescent="0.35">
      <c r="A914">
        <v>913</v>
      </c>
      <c r="B914" s="2" t="s">
        <v>3866</v>
      </c>
      <c r="C914" s="2" t="s">
        <v>7706</v>
      </c>
      <c r="D914" s="2" t="s">
        <v>7702</v>
      </c>
      <c r="E914" t="b">
        <v>0</v>
      </c>
      <c r="F914" s="2" t="s">
        <v>725</v>
      </c>
      <c r="G914" s="2" t="s">
        <v>7703</v>
      </c>
      <c r="H914" s="2" t="s">
        <v>210</v>
      </c>
      <c r="I914" s="2" t="s">
        <v>210</v>
      </c>
      <c r="J914" s="2" t="s">
        <v>210</v>
      </c>
      <c r="K914" s="2" t="s">
        <v>210</v>
      </c>
      <c r="L914" s="2" t="s">
        <v>6493</v>
      </c>
      <c r="M914" s="2" t="s">
        <v>7704</v>
      </c>
      <c r="N914" s="2" t="s">
        <v>6493</v>
      </c>
      <c r="O914" s="2" t="s">
        <v>6492</v>
      </c>
      <c r="P914" s="2" t="s">
        <v>3868</v>
      </c>
      <c r="Q914" s="2" t="s">
        <v>3869</v>
      </c>
      <c r="R914" s="2" t="s">
        <v>210</v>
      </c>
    </row>
    <row r="915" spans="1:18" x14ac:dyDescent="0.35">
      <c r="A915">
        <v>914</v>
      </c>
      <c r="B915" s="2" t="s">
        <v>3870</v>
      </c>
      <c r="C915" s="2" t="s">
        <v>7707</v>
      </c>
      <c r="D915" s="2" t="s">
        <v>7708</v>
      </c>
      <c r="E915" t="b">
        <v>0</v>
      </c>
      <c r="F915" s="2" t="s">
        <v>725</v>
      </c>
      <c r="G915" s="2" t="s">
        <v>7709</v>
      </c>
      <c r="H915" s="2" t="s">
        <v>210</v>
      </c>
      <c r="I915" s="2" t="s">
        <v>210</v>
      </c>
      <c r="J915" s="2" t="s">
        <v>210</v>
      </c>
      <c r="K915" s="2" t="s">
        <v>210</v>
      </c>
      <c r="L915" s="2" t="s">
        <v>6493</v>
      </c>
      <c r="M915" s="2" t="s">
        <v>7356</v>
      </c>
      <c r="N915" s="2" t="s">
        <v>6493</v>
      </c>
      <c r="O915" s="2" t="s">
        <v>6492</v>
      </c>
      <c r="P915" s="2" t="s">
        <v>3873</v>
      </c>
      <c r="Q915" s="2" t="s">
        <v>3874</v>
      </c>
      <c r="R915" s="2" t="s">
        <v>210</v>
      </c>
    </row>
    <row r="916" spans="1:18" x14ac:dyDescent="0.35">
      <c r="A916">
        <v>915</v>
      </c>
      <c r="B916" s="2" t="s">
        <v>3875</v>
      </c>
      <c r="C916" s="2" t="s">
        <v>7710</v>
      </c>
      <c r="D916" s="2" t="s">
        <v>7708</v>
      </c>
      <c r="E916" t="b">
        <v>0</v>
      </c>
      <c r="F916" s="2" t="s">
        <v>725</v>
      </c>
      <c r="G916" s="2" t="s">
        <v>7709</v>
      </c>
      <c r="H916" s="2" t="s">
        <v>210</v>
      </c>
      <c r="I916" s="2" t="s">
        <v>210</v>
      </c>
      <c r="J916" s="2" t="s">
        <v>210</v>
      </c>
      <c r="K916" s="2" t="s">
        <v>210</v>
      </c>
      <c r="L916" s="2" t="s">
        <v>6493</v>
      </c>
      <c r="M916" s="2" t="s">
        <v>7356</v>
      </c>
      <c r="N916" s="2" t="s">
        <v>6493</v>
      </c>
      <c r="O916" s="2" t="s">
        <v>6492</v>
      </c>
      <c r="P916" s="2" t="s">
        <v>3877</v>
      </c>
      <c r="Q916" s="2" t="s">
        <v>3878</v>
      </c>
      <c r="R916" s="2" t="s">
        <v>210</v>
      </c>
    </row>
    <row r="917" spans="1:18" x14ac:dyDescent="0.35">
      <c r="A917">
        <v>916</v>
      </c>
      <c r="B917" s="2" t="s">
        <v>3879</v>
      </c>
      <c r="C917" s="2" t="s">
        <v>7711</v>
      </c>
      <c r="D917" s="2" t="s">
        <v>7712</v>
      </c>
      <c r="E917" t="b">
        <v>0</v>
      </c>
      <c r="F917" s="2" t="s">
        <v>725</v>
      </c>
      <c r="G917" s="2" t="s">
        <v>7713</v>
      </c>
      <c r="H917" s="2" t="s">
        <v>210</v>
      </c>
      <c r="I917" s="2" t="s">
        <v>210</v>
      </c>
      <c r="J917" s="2" t="s">
        <v>210</v>
      </c>
      <c r="K917" s="2" t="s">
        <v>210</v>
      </c>
      <c r="L917" s="2" t="s">
        <v>6493</v>
      </c>
      <c r="M917" s="2" t="s">
        <v>7233</v>
      </c>
      <c r="N917" s="2" t="s">
        <v>6493</v>
      </c>
      <c r="O917" s="2" t="s">
        <v>6492</v>
      </c>
      <c r="P917" s="2" t="s">
        <v>3882</v>
      </c>
      <c r="Q917" s="2" t="s">
        <v>3883</v>
      </c>
      <c r="R917" s="2" t="s">
        <v>210</v>
      </c>
    </row>
    <row r="918" spans="1:18" x14ac:dyDescent="0.35">
      <c r="A918">
        <v>917</v>
      </c>
      <c r="B918" s="2" t="s">
        <v>3884</v>
      </c>
      <c r="C918" s="2" t="s">
        <v>7714</v>
      </c>
      <c r="D918" s="2" t="s">
        <v>7712</v>
      </c>
      <c r="E918" t="b">
        <v>0</v>
      </c>
      <c r="F918" s="2" t="s">
        <v>725</v>
      </c>
      <c r="G918" s="2" t="s">
        <v>7713</v>
      </c>
      <c r="H918" s="2" t="s">
        <v>210</v>
      </c>
      <c r="I918" s="2" t="s">
        <v>210</v>
      </c>
      <c r="J918" s="2" t="s">
        <v>210</v>
      </c>
      <c r="K918" s="2" t="s">
        <v>210</v>
      </c>
      <c r="L918" s="2" t="s">
        <v>6493</v>
      </c>
      <c r="M918" s="2" t="s">
        <v>7233</v>
      </c>
      <c r="N918" s="2" t="s">
        <v>6493</v>
      </c>
      <c r="O918" s="2" t="s">
        <v>6492</v>
      </c>
      <c r="P918" s="2" t="s">
        <v>3886</v>
      </c>
      <c r="Q918" s="2" t="s">
        <v>3887</v>
      </c>
      <c r="R918" s="2" t="s">
        <v>210</v>
      </c>
    </row>
    <row r="919" spans="1:18" x14ac:dyDescent="0.35">
      <c r="A919">
        <v>918</v>
      </c>
      <c r="B919" s="2" t="s">
        <v>3888</v>
      </c>
      <c r="C919" s="2" t="s">
        <v>7715</v>
      </c>
      <c r="D919" s="2" t="s">
        <v>7716</v>
      </c>
      <c r="E919" t="b">
        <v>0</v>
      </c>
      <c r="F919" s="2" t="s">
        <v>725</v>
      </c>
      <c r="G919" s="2" t="s">
        <v>7717</v>
      </c>
      <c r="H919" s="2" t="s">
        <v>210</v>
      </c>
      <c r="I919" s="2" t="s">
        <v>210</v>
      </c>
      <c r="J919" s="2" t="s">
        <v>210</v>
      </c>
      <c r="K919" s="2" t="s">
        <v>210</v>
      </c>
      <c r="L919" s="2" t="s">
        <v>6561</v>
      </c>
      <c r="M919" s="2" t="s">
        <v>6311</v>
      </c>
      <c r="N919" s="2" t="s">
        <v>6561</v>
      </c>
      <c r="O919" s="2" t="s">
        <v>6560</v>
      </c>
      <c r="P919" s="2" t="s">
        <v>3891</v>
      </c>
      <c r="Q919" s="2" t="s">
        <v>3892</v>
      </c>
      <c r="R919" s="2" t="s">
        <v>210</v>
      </c>
    </row>
    <row r="920" spans="1:18" x14ac:dyDescent="0.35">
      <c r="A920">
        <v>919</v>
      </c>
      <c r="B920" s="2" t="s">
        <v>3893</v>
      </c>
      <c r="C920" s="2" t="s">
        <v>7718</v>
      </c>
      <c r="D920" s="2" t="s">
        <v>7716</v>
      </c>
      <c r="E920" t="b">
        <v>0</v>
      </c>
      <c r="F920" s="2" t="s">
        <v>725</v>
      </c>
      <c r="G920" s="2" t="s">
        <v>7717</v>
      </c>
      <c r="H920" s="2" t="s">
        <v>210</v>
      </c>
      <c r="I920" s="2" t="s">
        <v>210</v>
      </c>
      <c r="J920" s="2" t="s">
        <v>210</v>
      </c>
      <c r="K920" s="2" t="s">
        <v>210</v>
      </c>
      <c r="L920" s="2" t="s">
        <v>6561</v>
      </c>
      <c r="M920" s="2" t="s">
        <v>6311</v>
      </c>
      <c r="N920" s="2" t="s">
        <v>6561</v>
      </c>
      <c r="O920" s="2" t="s">
        <v>6560</v>
      </c>
      <c r="P920" s="2" t="s">
        <v>3895</v>
      </c>
      <c r="Q920" s="2" t="s">
        <v>3892</v>
      </c>
      <c r="R920" s="2" t="s">
        <v>210</v>
      </c>
    </row>
    <row r="921" spans="1:18" x14ac:dyDescent="0.35">
      <c r="A921">
        <v>920</v>
      </c>
      <c r="B921" s="2" t="s">
        <v>3896</v>
      </c>
      <c r="C921" s="2" t="s">
        <v>7719</v>
      </c>
      <c r="D921" s="2" t="s">
        <v>7720</v>
      </c>
      <c r="E921" t="b">
        <v>0</v>
      </c>
      <c r="F921" s="2" t="s">
        <v>725</v>
      </c>
      <c r="G921" s="2" t="s">
        <v>7721</v>
      </c>
      <c r="H921" s="2" t="s">
        <v>210</v>
      </c>
      <c r="I921" s="2" t="s">
        <v>210</v>
      </c>
      <c r="J921" s="2" t="s">
        <v>210</v>
      </c>
      <c r="K921" s="2" t="s">
        <v>210</v>
      </c>
      <c r="L921" s="2" t="s">
        <v>6539</v>
      </c>
      <c r="M921" s="2" t="s">
        <v>6585</v>
      </c>
      <c r="N921" s="2" t="s">
        <v>6539</v>
      </c>
      <c r="O921" s="2" t="s">
        <v>6538</v>
      </c>
      <c r="P921" s="2" t="s">
        <v>3899</v>
      </c>
      <c r="Q921" s="2" t="s">
        <v>3900</v>
      </c>
      <c r="R921" s="2" t="s">
        <v>210</v>
      </c>
    </row>
    <row r="922" spans="1:18" x14ac:dyDescent="0.35">
      <c r="A922">
        <v>921</v>
      </c>
      <c r="B922" s="2" t="s">
        <v>3901</v>
      </c>
      <c r="C922" s="2" t="s">
        <v>7722</v>
      </c>
      <c r="D922" s="2" t="s">
        <v>7720</v>
      </c>
      <c r="E922" t="b">
        <v>0</v>
      </c>
      <c r="F922" s="2" t="s">
        <v>725</v>
      </c>
      <c r="G922" s="2" t="s">
        <v>7721</v>
      </c>
      <c r="H922" s="2" t="s">
        <v>210</v>
      </c>
      <c r="I922" s="2" t="s">
        <v>210</v>
      </c>
      <c r="J922" s="2" t="s">
        <v>210</v>
      </c>
      <c r="K922" s="2" t="s">
        <v>210</v>
      </c>
      <c r="L922" s="2" t="s">
        <v>6539</v>
      </c>
      <c r="M922" s="2" t="s">
        <v>6585</v>
      </c>
      <c r="N922" s="2" t="s">
        <v>6539</v>
      </c>
      <c r="O922" s="2" t="s">
        <v>6538</v>
      </c>
      <c r="P922" s="2" t="s">
        <v>3903</v>
      </c>
      <c r="Q922" s="2" t="s">
        <v>3904</v>
      </c>
      <c r="R922" s="2" t="s">
        <v>210</v>
      </c>
    </row>
    <row r="923" spans="1:18" x14ac:dyDescent="0.35">
      <c r="A923">
        <v>922</v>
      </c>
      <c r="B923" s="2" t="s">
        <v>3905</v>
      </c>
      <c r="C923" s="2" t="s">
        <v>7723</v>
      </c>
      <c r="D923" s="2" t="s">
        <v>7720</v>
      </c>
      <c r="E923" t="b">
        <v>0</v>
      </c>
      <c r="F923" s="2" t="s">
        <v>725</v>
      </c>
      <c r="G923" s="2" t="s">
        <v>7721</v>
      </c>
      <c r="H923" s="2" t="s">
        <v>210</v>
      </c>
      <c r="I923" s="2" t="s">
        <v>210</v>
      </c>
      <c r="J923" s="2" t="s">
        <v>210</v>
      </c>
      <c r="K923" s="2" t="s">
        <v>210</v>
      </c>
      <c r="L923" s="2" t="s">
        <v>6539</v>
      </c>
      <c r="M923" s="2" t="s">
        <v>6585</v>
      </c>
      <c r="N923" s="2" t="s">
        <v>6539</v>
      </c>
      <c r="O923" s="2" t="s">
        <v>6538</v>
      </c>
      <c r="P923" s="2" t="s">
        <v>3907</v>
      </c>
      <c r="Q923" s="2" t="s">
        <v>3900</v>
      </c>
      <c r="R923" s="2" t="s">
        <v>210</v>
      </c>
    </row>
    <row r="924" spans="1:18" x14ac:dyDescent="0.35">
      <c r="A924">
        <v>923</v>
      </c>
      <c r="B924" s="2" t="s">
        <v>3908</v>
      </c>
      <c r="C924" s="2" t="s">
        <v>7724</v>
      </c>
      <c r="D924" s="2" t="s">
        <v>7725</v>
      </c>
      <c r="E924" t="b">
        <v>0</v>
      </c>
      <c r="F924" s="2" t="s">
        <v>725</v>
      </c>
      <c r="G924" s="2" t="s">
        <v>7726</v>
      </c>
      <c r="H924" s="2" t="s">
        <v>210</v>
      </c>
      <c r="I924" s="2" t="s">
        <v>210</v>
      </c>
      <c r="J924" s="2" t="s">
        <v>210</v>
      </c>
      <c r="K924" s="2" t="s">
        <v>210</v>
      </c>
      <c r="L924" s="2" t="s">
        <v>6539</v>
      </c>
      <c r="M924" s="2" t="s">
        <v>7727</v>
      </c>
      <c r="N924" s="2" t="s">
        <v>6539</v>
      </c>
      <c r="O924" s="2" t="s">
        <v>6538</v>
      </c>
      <c r="P924" s="2" t="s">
        <v>3911</v>
      </c>
      <c r="Q924" s="2" t="s">
        <v>3912</v>
      </c>
      <c r="R924" s="2" t="s">
        <v>210</v>
      </c>
    </row>
    <row r="925" spans="1:18" x14ac:dyDescent="0.35">
      <c r="A925">
        <v>924</v>
      </c>
      <c r="B925" s="2" t="s">
        <v>3913</v>
      </c>
      <c r="C925" s="2" t="s">
        <v>7728</v>
      </c>
      <c r="D925" s="2" t="s">
        <v>7725</v>
      </c>
      <c r="E925" t="b">
        <v>0</v>
      </c>
      <c r="F925" s="2" t="s">
        <v>725</v>
      </c>
      <c r="G925" s="2" t="s">
        <v>7726</v>
      </c>
      <c r="H925" s="2" t="s">
        <v>210</v>
      </c>
      <c r="I925" s="2" t="s">
        <v>210</v>
      </c>
      <c r="J925" s="2" t="s">
        <v>210</v>
      </c>
      <c r="K925" s="2" t="s">
        <v>210</v>
      </c>
      <c r="L925" s="2" t="s">
        <v>6539</v>
      </c>
      <c r="M925" s="2" t="s">
        <v>7727</v>
      </c>
      <c r="N925" s="2" t="s">
        <v>6539</v>
      </c>
      <c r="O925" s="2" t="s">
        <v>6538</v>
      </c>
      <c r="P925" s="2" t="s">
        <v>3915</v>
      </c>
      <c r="Q925" s="2" t="s">
        <v>3916</v>
      </c>
      <c r="R925" s="2" t="s">
        <v>210</v>
      </c>
    </row>
    <row r="926" spans="1:18" x14ac:dyDescent="0.35">
      <c r="A926">
        <v>925</v>
      </c>
      <c r="B926" s="2" t="s">
        <v>3917</v>
      </c>
      <c r="C926" s="2" t="s">
        <v>7729</v>
      </c>
      <c r="D926" s="2" t="s">
        <v>7730</v>
      </c>
      <c r="E926" t="b">
        <v>0</v>
      </c>
      <c r="F926" s="2" t="s">
        <v>725</v>
      </c>
      <c r="G926" s="2" t="s">
        <v>7731</v>
      </c>
      <c r="H926" s="2" t="s">
        <v>210</v>
      </c>
      <c r="I926" s="2" t="s">
        <v>210</v>
      </c>
      <c r="J926" s="2" t="s">
        <v>210</v>
      </c>
      <c r="K926" s="2" t="s">
        <v>210</v>
      </c>
      <c r="L926" s="2" t="s">
        <v>6550</v>
      </c>
      <c r="M926" s="2" t="s">
        <v>7732</v>
      </c>
      <c r="N926" s="2" t="s">
        <v>6550</v>
      </c>
      <c r="O926" s="2" t="s">
        <v>6549</v>
      </c>
      <c r="P926" s="2" t="s">
        <v>3920</v>
      </c>
      <c r="Q926" s="2" t="s">
        <v>3921</v>
      </c>
      <c r="R926" s="2" t="s">
        <v>210</v>
      </c>
    </row>
    <row r="927" spans="1:18" x14ac:dyDescent="0.35">
      <c r="A927">
        <v>926</v>
      </c>
      <c r="B927" s="2" t="s">
        <v>3922</v>
      </c>
      <c r="C927" s="2" t="s">
        <v>7733</v>
      </c>
      <c r="D927" s="2" t="s">
        <v>7730</v>
      </c>
      <c r="E927" t="b">
        <v>0</v>
      </c>
      <c r="F927" s="2" t="s">
        <v>725</v>
      </c>
      <c r="G927" s="2" t="s">
        <v>7731</v>
      </c>
      <c r="H927" s="2" t="s">
        <v>210</v>
      </c>
      <c r="I927" s="2" t="s">
        <v>210</v>
      </c>
      <c r="J927" s="2" t="s">
        <v>210</v>
      </c>
      <c r="K927" s="2" t="s">
        <v>210</v>
      </c>
      <c r="L927" s="2" t="s">
        <v>6550</v>
      </c>
      <c r="M927" s="2" t="s">
        <v>7732</v>
      </c>
      <c r="N927" s="2" t="s">
        <v>6550</v>
      </c>
      <c r="O927" s="2" t="s">
        <v>6549</v>
      </c>
      <c r="P927" s="2" t="s">
        <v>3920</v>
      </c>
      <c r="Q927" s="2" t="s">
        <v>3924</v>
      </c>
      <c r="R927" s="2" t="s">
        <v>210</v>
      </c>
    </row>
    <row r="928" spans="1:18" x14ac:dyDescent="0.35">
      <c r="A928">
        <v>927</v>
      </c>
      <c r="B928" s="2" t="s">
        <v>3925</v>
      </c>
      <c r="C928" s="2" t="s">
        <v>7734</v>
      </c>
      <c r="D928" s="2" t="s">
        <v>7735</v>
      </c>
      <c r="E928" t="b">
        <v>0</v>
      </c>
      <c r="F928" s="2" t="s">
        <v>725</v>
      </c>
      <c r="G928" s="2" t="s">
        <v>7736</v>
      </c>
      <c r="H928" s="2" t="s">
        <v>210</v>
      </c>
      <c r="I928" s="2" t="s">
        <v>210</v>
      </c>
      <c r="J928" s="2" t="s">
        <v>210</v>
      </c>
      <c r="K928" s="2" t="s">
        <v>210</v>
      </c>
      <c r="L928" s="2" t="s">
        <v>6550</v>
      </c>
      <c r="M928" s="2" t="s">
        <v>7737</v>
      </c>
      <c r="N928" s="2" t="s">
        <v>6550</v>
      </c>
      <c r="O928" s="2" t="s">
        <v>6549</v>
      </c>
      <c r="P928" s="2" t="s">
        <v>859</v>
      </c>
      <c r="Q928" s="2" t="s">
        <v>3928</v>
      </c>
      <c r="R928" s="2" t="s">
        <v>210</v>
      </c>
    </row>
    <row r="929" spans="1:18" x14ac:dyDescent="0.35">
      <c r="A929">
        <v>928</v>
      </c>
      <c r="B929" s="2" t="s">
        <v>3929</v>
      </c>
      <c r="C929" s="2" t="s">
        <v>7738</v>
      </c>
      <c r="D929" s="2" t="s">
        <v>7735</v>
      </c>
      <c r="E929" t="b">
        <v>0</v>
      </c>
      <c r="F929" s="2" t="s">
        <v>725</v>
      </c>
      <c r="G929" s="2" t="s">
        <v>7736</v>
      </c>
      <c r="H929" s="2" t="s">
        <v>210</v>
      </c>
      <c r="I929" s="2" t="s">
        <v>210</v>
      </c>
      <c r="J929" s="2" t="s">
        <v>210</v>
      </c>
      <c r="K929" s="2" t="s">
        <v>210</v>
      </c>
      <c r="L929" s="2" t="s">
        <v>6550</v>
      </c>
      <c r="M929" s="2" t="s">
        <v>7737</v>
      </c>
      <c r="N929" s="2" t="s">
        <v>6550</v>
      </c>
      <c r="O929" s="2" t="s">
        <v>6549</v>
      </c>
      <c r="P929" s="2" t="s">
        <v>3931</v>
      </c>
      <c r="Q929" s="2" t="s">
        <v>3932</v>
      </c>
      <c r="R929" s="2" t="s">
        <v>210</v>
      </c>
    </row>
    <row r="930" spans="1:18" x14ac:dyDescent="0.35">
      <c r="A930">
        <v>929</v>
      </c>
      <c r="B930" s="2" t="s">
        <v>3933</v>
      </c>
      <c r="C930" s="2" t="s">
        <v>7739</v>
      </c>
      <c r="D930" s="2" t="s">
        <v>7740</v>
      </c>
      <c r="E930" t="b">
        <v>0</v>
      </c>
      <c r="F930" s="2" t="s">
        <v>725</v>
      </c>
      <c r="G930" s="2" t="s">
        <v>7741</v>
      </c>
      <c r="H930" s="2" t="s">
        <v>210</v>
      </c>
      <c r="I930" s="2" t="s">
        <v>210</v>
      </c>
      <c r="J930" s="2" t="s">
        <v>210</v>
      </c>
      <c r="K930" s="2" t="s">
        <v>210</v>
      </c>
      <c r="L930" s="2" t="s">
        <v>6505</v>
      </c>
      <c r="M930" s="2" t="s">
        <v>6713</v>
      </c>
      <c r="N930" s="2" t="s">
        <v>6505</v>
      </c>
      <c r="O930" s="2" t="s">
        <v>6504</v>
      </c>
      <c r="P930" s="2" t="s">
        <v>3936</v>
      </c>
      <c r="Q930" s="2" t="s">
        <v>3937</v>
      </c>
      <c r="R930" s="2" t="s">
        <v>210</v>
      </c>
    </row>
    <row r="931" spans="1:18" x14ac:dyDescent="0.35">
      <c r="A931">
        <v>930</v>
      </c>
      <c r="B931" s="2" t="s">
        <v>3938</v>
      </c>
      <c r="C931" s="2" t="s">
        <v>7742</v>
      </c>
      <c r="D931" s="2" t="s">
        <v>7740</v>
      </c>
      <c r="E931" t="b">
        <v>0</v>
      </c>
      <c r="F931" s="2" t="s">
        <v>725</v>
      </c>
      <c r="G931" s="2" t="s">
        <v>7741</v>
      </c>
      <c r="H931" s="2" t="s">
        <v>210</v>
      </c>
      <c r="I931" s="2" t="s">
        <v>210</v>
      </c>
      <c r="J931" s="2" t="s">
        <v>210</v>
      </c>
      <c r="K931" s="2" t="s">
        <v>210</v>
      </c>
      <c r="L931" s="2" t="s">
        <v>6505</v>
      </c>
      <c r="M931" s="2" t="s">
        <v>6713</v>
      </c>
      <c r="N931" s="2" t="s">
        <v>6505</v>
      </c>
      <c r="O931" s="2" t="s">
        <v>6504</v>
      </c>
      <c r="P931" s="2" t="s">
        <v>3940</v>
      </c>
      <c r="Q931" s="2" t="s">
        <v>3937</v>
      </c>
      <c r="R931" s="2" t="s">
        <v>210</v>
      </c>
    </row>
    <row r="932" spans="1:18" x14ac:dyDescent="0.35">
      <c r="A932">
        <v>931</v>
      </c>
      <c r="B932" s="2" t="s">
        <v>3941</v>
      </c>
      <c r="C932" s="2" t="s">
        <v>6315</v>
      </c>
      <c r="D932" s="2" t="s">
        <v>7743</v>
      </c>
      <c r="E932" t="b">
        <v>0</v>
      </c>
      <c r="F932" s="2" t="s">
        <v>1017</v>
      </c>
      <c r="G932" s="2" t="s">
        <v>7744</v>
      </c>
      <c r="H932" s="2" t="s">
        <v>210</v>
      </c>
      <c r="I932" s="2" t="s">
        <v>210</v>
      </c>
      <c r="J932" s="2" t="s">
        <v>210</v>
      </c>
      <c r="K932" s="2" t="s">
        <v>210</v>
      </c>
      <c r="L932" s="2" t="s">
        <v>6599</v>
      </c>
      <c r="M932" s="2" t="s">
        <v>7745</v>
      </c>
      <c r="N932" s="2" t="s">
        <v>6599</v>
      </c>
      <c r="O932" s="2" t="s">
        <v>6598</v>
      </c>
      <c r="P932" s="2" t="s">
        <v>3943</v>
      </c>
      <c r="Q932" s="2" t="s">
        <v>3944</v>
      </c>
      <c r="R932" s="2" t="s">
        <v>210</v>
      </c>
    </row>
    <row r="933" spans="1:18" x14ac:dyDescent="0.35">
      <c r="A933">
        <v>932</v>
      </c>
      <c r="B933" s="2" t="s">
        <v>3945</v>
      </c>
      <c r="C933" s="2" t="s">
        <v>6663</v>
      </c>
      <c r="D933" s="2" t="s">
        <v>7743</v>
      </c>
      <c r="E933" t="b">
        <v>0</v>
      </c>
      <c r="F933" s="2" t="s">
        <v>1017</v>
      </c>
      <c r="G933" s="2" t="s">
        <v>7744</v>
      </c>
      <c r="H933" s="2" t="s">
        <v>210</v>
      </c>
      <c r="I933" s="2" t="s">
        <v>210</v>
      </c>
      <c r="J933" s="2" t="s">
        <v>210</v>
      </c>
      <c r="K933" s="2" t="s">
        <v>210</v>
      </c>
      <c r="L933" s="2" t="s">
        <v>6599</v>
      </c>
      <c r="M933" s="2" t="s">
        <v>7745</v>
      </c>
      <c r="N933" s="2" t="s">
        <v>6599</v>
      </c>
      <c r="O933" s="2" t="s">
        <v>6598</v>
      </c>
      <c r="P933" s="2" t="s">
        <v>3946</v>
      </c>
      <c r="Q933" s="2" t="s">
        <v>3947</v>
      </c>
      <c r="R933" s="2" t="s">
        <v>210</v>
      </c>
    </row>
    <row r="934" spans="1:18" x14ac:dyDescent="0.35">
      <c r="A934">
        <v>933</v>
      </c>
      <c r="B934" s="2" t="s">
        <v>3948</v>
      </c>
      <c r="C934" s="2" t="s">
        <v>6314</v>
      </c>
      <c r="D934" s="2" t="s">
        <v>7746</v>
      </c>
      <c r="E934" t="b">
        <v>0</v>
      </c>
      <c r="F934" s="2" t="s">
        <v>1017</v>
      </c>
      <c r="G934" s="2" t="s">
        <v>7747</v>
      </c>
      <c r="H934" s="2" t="s">
        <v>210</v>
      </c>
      <c r="I934" s="2" t="s">
        <v>210</v>
      </c>
      <c r="J934" s="2" t="s">
        <v>210</v>
      </c>
      <c r="K934" s="2" t="s">
        <v>210</v>
      </c>
      <c r="L934" s="2" t="s">
        <v>6599</v>
      </c>
      <c r="M934" s="2" t="s">
        <v>7748</v>
      </c>
      <c r="N934" s="2" t="s">
        <v>6599</v>
      </c>
      <c r="O934" s="2" t="s">
        <v>6598</v>
      </c>
      <c r="P934" s="2" t="s">
        <v>3950</v>
      </c>
      <c r="Q934" s="2" t="s">
        <v>3951</v>
      </c>
      <c r="R934" s="2" t="s">
        <v>210</v>
      </c>
    </row>
    <row r="935" spans="1:18" x14ac:dyDescent="0.35">
      <c r="A935">
        <v>934</v>
      </c>
      <c r="B935" s="2" t="s">
        <v>3952</v>
      </c>
      <c r="C935" s="2" t="s">
        <v>7749</v>
      </c>
      <c r="D935" s="2" t="s">
        <v>7746</v>
      </c>
      <c r="E935" t="b">
        <v>0</v>
      </c>
      <c r="F935" s="2" t="s">
        <v>1017</v>
      </c>
      <c r="G935" s="2" t="s">
        <v>7747</v>
      </c>
      <c r="H935" s="2" t="s">
        <v>210</v>
      </c>
      <c r="I935" s="2" t="s">
        <v>210</v>
      </c>
      <c r="J935" s="2" t="s">
        <v>210</v>
      </c>
      <c r="K935" s="2" t="s">
        <v>210</v>
      </c>
      <c r="L935" s="2" t="s">
        <v>6599</v>
      </c>
      <c r="M935" s="2" t="s">
        <v>7748</v>
      </c>
      <c r="N935" s="2" t="s">
        <v>6599</v>
      </c>
      <c r="O935" s="2" t="s">
        <v>6598</v>
      </c>
      <c r="P935" s="2" t="s">
        <v>3954</v>
      </c>
      <c r="Q935" s="2" t="s">
        <v>3955</v>
      </c>
      <c r="R935" s="2" t="s">
        <v>210</v>
      </c>
    </row>
    <row r="936" spans="1:18" x14ac:dyDescent="0.35">
      <c r="A936">
        <v>935</v>
      </c>
      <c r="B936" s="2" t="s">
        <v>3956</v>
      </c>
      <c r="C936" s="2" t="s">
        <v>7750</v>
      </c>
      <c r="D936" s="2" t="s">
        <v>7751</v>
      </c>
      <c r="E936" t="b">
        <v>0</v>
      </c>
      <c r="F936" s="2" t="s">
        <v>1017</v>
      </c>
      <c r="G936" s="2" t="s">
        <v>7752</v>
      </c>
      <c r="H936" s="2" t="s">
        <v>210</v>
      </c>
      <c r="I936" s="2" t="s">
        <v>210</v>
      </c>
      <c r="J936" s="2" t="s">
        <v>210</v>
      </c>
      <c r="K936" s="2" t="s">
        <v>210</v>
      </c>
      <c r="L936" s="2" t="s">
        <v>6666</v>
      </c>
      <c r="M936" s="2" t="s">
        <v>7753</v>
      </c>
      <c r="N936" s="2" t="s">
        <v>6666</v>
      </c>
      <c r="O936" s="2" t="s">
        <v>6665</v>
      </c>
      <c r="P936" s="2" t="s">
        <v>3959</v>
      </c>
      <c r="Q936" s="2" t="s">
        <v>3960</v>
      </c>
      <c r="R936" s="2" t="s">
        <v>210</v>
      </c>
    </row>
    <row r="937" spans="1:18" x14ac:dyDescent="0.35">
      <c r="A937">
        <v>936</v>
      </c>
      <c r="B937" s="2" t="s">
        <v>3961</v>
      </c>
      <c r="C937" s="2" t="s">
        <v>7754</v>
      </c>
      <c r="D937" s="2" t="s">
        <v>7751</v>
      </c>
      <c r="E937" t="b">
        <v>0</v>
      </c>
      <c r="F937" s="2" t="s">
        <v>1017</v>
      </c>
      <c r="G937" s="2" t="s">
        <v>7752</v>
      </c>
      <c r="H937" s="2" t="s">
        <v>210</v>
      </c>
      <c r="I937" s="2" t="s">
        <v>210</v>
      </c>
      <c r="J937" s="2" t="s">
        <v>210</v>
      </c>
      <c r="K937" s="2" t="s">
        <v>210</v>
      </c>
      <c r="L937" s="2" t="s">
        <v>6666</v>
      </c>
      <c r="M937" s="2" t="s">
        <v>7753</v>
      </c>
      <c r="N937" s="2" t="s">
        <v>6666</v>
      </c>
      <c r="O937" s="2" t="s">
        <v>6665</v>
      </c>
      <c r="P937" s="2" t="s">
        <v>3963</v>
      </c>
      <c r="Q937" s="2" t="s">
        <v>3964</v>
      </c>
      <c r="R937" s="2" t="s">
        <v>210</v>
      </c>
    </row>
    <row r="938" spans="1:18" x14ac:dyDescent="0.35">
      <c r="A938">
        <v>937</v>
      </c>
      <c r="B938" s="2" t="s">
        <v>3965</v>
      </c>
      <c r="C938" s="2" t="s">
        <v>7755</v>
      </c>
      <c r="D938" s="2" t="s">
        <v>7756</v>
      </c>
      <c r="E938" t="b">
        <v>0</v>
      </c>
      <c r="F938" s="2" t="s">
        <v>1017</v>
      </c>
      <c r="G938" s="2" t="s">
        <v>7757</v>
      </c>
      <c r="H938" s="2" t="s">
        <v>210</v>
      </c>
      <c r="I938" s="2" t="s">
        <v>210</v>
      </c>
      <c r="J938" s="2" t="s">
        <v>210</v>
      </c>
      <c r="K938" s="2" t="s">
        <v>210</v>
      </c>
      <c r="L938" s="2" t="s">
        <v>6634</v>
      </c>
      <c r="M938" s="2" t="s">
        <v>7758</v>
      </c>
      <c r="N938" s="2" t="s">
        <v>6634</v>
      </c>
      <c r="O938" s="2" t="s">
        <v>6633</v>
      </c>
      <c r="P938" s="2" t="s">
        <v>3968</v>
      </c>
      <c r="Q938" s="2" t="s">
        <v>3969</v>
      </c>
      <c r="R938" s="2" t="s">
        <v>210</v>
      </c>
    </row>
    <row r="939" spans="1:18" x14ac:dyDescent="0.35">
      <c r="A939">
        <v>938</v>
      </c>
      <c r="B939" s="2" t="s">
        <v>3970</v>
      </c>
      <c r="C939" s="2" t="s">
        <v>7759</v>
      </c>
      <c r="D939" s="2" t="s">
        <v>7756</v>
      </c>
      <c r="E939" t="b">
        <v>0</v>
      </c>
      <c r="F939" s="2" t="s">
        <v>1017</v>
      </c>
      <c r="G939" s="2" t="s">
        <v>7757</v>
      </c>
      <c r="H939" s="2" t="s">
        <v>210</v>
      </c>
      <c r="I939" s="2" t="s">
        <v>210</v>
      </c>
      <c r="J939" s="2" t="s">
        <v>210</v>
      </c>
      <c r="K939" s="2" t="s">
        <v>210</v>
      </c>
      <c r="L939" s="2" t="s">
        <v>6634</v>
      </c>
      <c r="M939" s="2" t="s">
        <v>7758</v>
      </c>
      <c r="N939" s="2" t="s">
        <v>6634</v>
      </c>
      <c r="O939" s="2" t="s">
        <v>6633</v>
      </c>
      <c r="P939" s="2" t="s">
        <v>3972</v>
      </c>
      <c r="Q939" s="2" t="s">
        <v>3973</v>
      </c>
      <c r="R939" s="2" t="s">
        <v>210</v>
      </c>
    </row>
    <row r="940" spans="1:18" x14ac:dyDescent="0.35">
      <c r="A940">
        <v>939</v>
      </c>
      <c r="B940" s="2" t="s">
        <v>3974</v>
      </c>
      <c r="C940" s="2" t="s">
        <v>7760</v>
      </c>
      <c r="D940" s="2" t="s">
        <v>7761</v>
      </c>
      <c r="E940" t="b">
        <v>0</v>
      </c>
      <c r="F940" s="2" t="s">
        <v>506</v>
      </c>
      <c r="G940" s="2" t="s">
        <v>7762</v>
      </c>
      <c r="H940" s="2" t="s">
        <v>210</v>
      </c>
      <c r="I940" s="2" t="s">
        <v>210</v>
      </c>
      <c r="J940" s="2" t="s">
        <v>210</v>
      </c>
      <c r="K940" s="2" t="s">
        <v>210</v>
      </c>
      <c r="L940" s="2" t="s">
        <v>6425</v>
      </c>
      <c r="M940" s="2" t="s">
        <v>7763</v>
      </c>
      <c r="N940" s="2" t="s">
        <v>6425</v>
      </c>
      <c r="O940" s="2" t="s">
        <v>6424</v>
      </c>
      <c r="P940" s="2" t="s">
        <v>3977</v>
      </c>
      <c r="Q940" s="2" t="s">
        <v>3978</v>
      </c>
      <c r="R940" s="2" t="s">
        <v>210</v>
      </c>
    </row>
    <row r="941" spans="1:18" x14ac:dyDescent="0.35">
      <c r="A941">
        <v>940</v>
      </c>
      <c r="B941" s="2" t="s">
        <v>3979</v>
      </c>
      <c r="C941" s="2" t="s">
        <v>7539</v>
      </c>
      <c r="D941" s="2" t="s">
        <v>7761</v>
      </c>
      <c r="E941" t="b">
        <v>0</v>
      </c>
      <c r="F941" s="2" t="s">
        <v>506</v>
      </c>
      <c r="G941" s="2" t="s">
        <v>7762</v>
      </c>
      <c r="H941" s="2" t="s">
        <v>210</v>
      </c>
      <c r="I941" s="2" t="s">
        <v>210</v>
      </c>
      <c r="J941" s="2" t="s">
        <v>210</v>
      </c>
      <c r="K941" s="2" t="s">
        <v>210</v>
      </c>
      <c r="L941" s="2" t="s">
        <v>6425</v>
      </c>
      <c r="M941" s="2" t="s">
        <v>7763</v>
      </c>
      <c r="N941" s="2" t="s">
        <v>6425</v>
      </c>
      <c r="O941" s="2" t="s">
        <v>6424</v>
      </c>
      <c r="P941" s="2" t="s">
        <v>3980</v>
      </c>
      <c r="Q941" s="2" t="s">
        <v>3981</v>
      </c>
      <c r="R941" s="2" t="s">
        <v>210</v>
      </c>
    </row>
    <row r="942" spans="1:18" x14ac:dyDescent="0.35">
      <c r="A942">
        <v>941</v>
      </c>
      <c r="B942" s="2" t="s">
        <v>3982</v>
      </c>
      <c r="C942" s="2" t="s">
        <v>7764</v>
      </c>
      <c r="D942" s="2" t="s">
        <v>7023</v>
      </c>
      <c r="E942" t="b">
        <v>0</v>
      </c>
      <c r="F942" s="2" t="s">
        <v>1478</v>
      </c>
      <c r="G942" s="2" t="s">
        <v>7024</v>
      </c>
      <c r="H942" s="2" t="s">
        <v>6382</v>
      </c>
      <c r="I942" s="2" t="s">
        <v>6252</v>
      </c>
      <c r="J942" s="2" t="s">
        <v>6252</v>
      </c>
      <c r="K942" s="2" t="s">
        <v>6382</v>
      </c>
      <c r="L942" s="2" t="s">
        <v>7025</v>
      </c>
      <c r="M942" s="2" t="s">
        <v>7026</v>
      </c>
      <c r="N942" s="2" t="s">
        <v>7025</v>
      </c>
      <c r="O942" s="2" t="s">
        <v>7024</v>
      </c>
      <c r="P942" s="2" t="s">
        <v>3984</v>
      </c>
      <c r="Q942" s="2" t="s">
        <v>3985</v>
      </c>
      <c r="R942" s="2" t="s">
        <v>210</v>
      </c>
    </row>
    <row r="943" spans="1:18" x14ac:dyDescent="0.35">
      <c r="A943">
        <v>942</v>
      </c>
      <c r="B943" s="2" t="s">
        <v>3986</v>
      </c>
      <c r="C943" s="2" t="s">
        <v>7765</v>
      </c>
      <c r="D943" s="2" t="s">
        <v>7766</v>
      </c>
      <c r="E943" t="b">
        <v>0</v>
      </c>
      <c r="F943" s="2" t="s">
        <v>1397</v>
      </c>
      <c r="G943" s="2" t="s">
        <v>7767</v>
      </c>
      <c r="H943" s="2" t="s">
        <v>6396</v>
      </c>
      <c r="I943" s="2" t="s">
        <v>6252</v>
      </c>
      <c r="J943" s="2" t="s">
        <v>6252</v>
      </c>
      <c r="K943" s="2" t="s">
        <v>6382</v>
      </c>
      <c r="L943" s="2" t="s">
        <v>7768</v>
      </c>
      <c r="M943" s="2" t="s">
        <v>7769</v>
      </c>
      <c r="N943" s="2" t="s">
        <v>7768</v>
      </c>
      <c r="O943" s="2" t="s">
        <v>7767</v>
      </c>
      <c r="P943" s="2" t="s">
        <v>3989</v>
      </c>
      <c r="Q943" s="2" t="s">
        <v>3990</v>
      </c>
      <c r="R943" s="2" t="s">
        <v>210</v>
      </c>
    </row>
    <row r="944" spans="1:18" x14ac:dyDescent="0.35">
      <c r="A944">
        <v>943</v>
      </c>
      <c r="B944" s="2" t="s">
        <v>3991</v>
      </c>
      <c r="C944" s="2" t="s">
        <v>7770</v>
      </c>
      <c r="D944" s="2" t="s">
        <v>7766</v>
      </c>
      <c r="E944" t="b">
        <v>0</v>
      </c>
      <c r="F944" s="2" t="s">
        <v>1397</v>
      </c>
      <c r="G944" s="2" t="s">
        <v>7767</v>
      </c>
      <c r="H944" s="2" t="s">
        <v>6396</v>
      </c>
      <c r="I944" s="2" t="s">
        <v>6252</v>
      </c>
      <c r="J944" s="2" t="s">
        <v>6252</v>
      </c>
      <c r="K944" s="2" t="s">
        <v>6382</v>
      </c>
      <c r="L944" s="2" t="s">
        <v>7768</v>
      </c>
      <c r="M944" s="2" t="s">
        <v>7769</v>
      </c>
      <c r="N944" s="2" t="s">
        <v>7768</v>
      </c>
      <c r="O944" s="2" t="s">
        <v>7767</v>
      </c>
      <c r="P944" s="2" t="s">
        <v>7771</v>
      </c>
      <c r="Q944" s="2" t="s">
        <v>3994</v>
      </c>
      <c r="R944" s="2" t="s">
        <v>210</v>
      </c>
    </row>
    <row r="945" spans="1:18" x14ac:dyDescent="0.35">
      <c r="A945">
        <v>944</v>
      </c>
      <c r="B945" s="2" t="s">
        <v>3995</v>
      </c>
      <c r="C945" s="2" t="s">
        <v>7772</v>
      </c>
      <c r="D945" s="2" t="s">
        <v>7766</v>
      </c>
      <c r="E945" t="b">
        <v>0</v>
      </c>
      <c r="F945" s="2" t="s">
        <v>1397</v>
      </c>
      <c r="G945" s="2" t="s">
        <v>7767</v>
      </c>
      <c r="H945" s="2" t="s">
        <v>6396</v>
      </c>
      <c r="I945" s="2" t="s">
        <v>6252</v>
      </c>
      <c r="J945" s="2" t="s">
        <v>6252</v>
      </c>
      <c r="K945" s="2" t="s">
        <v>6382</v>
      </c>
      <c r="L945" s="2" t="s">
        <v>7768</v>
      </c>
      <c r="M945" s="2" t="s">
        <v>7769</v>
      </c>
      <c r="N945" s="2" t="s">
        <v>7768</v>
      </c>
      <c r="O945" s="2" t="s">
        <v>7767</v>
      </c>
      <c r="P945" s="2" t="s">
        <v>3997</v>
      </c>
      <c r="Q945" s="2" t="s">
        <v>3998</v>
      </c>
      <c r="R945" s="2" t="s">
        <v>210</v>
      </c>
    </row>
    <row r="946" spans="1:18" x14ac:dyDescent="0.35">
      <c r="A946">
        <v>945</v>
      </c>
      <c r="B946" s="2" t="s">
        <v>3999</v>
      </c>
      <c r="C946" s="2" t="s">
        <v>7276</v>
      </c>
      <c r="D946" s="2" t="s">
        <v>7766</v>
      </c>
      <c r="E946" t="b">
        <v>0</v>
      </c>
      <c r="F946" s="2" t="s">
        <v>1397</v>
      </c>
      <c r="G946" s="2" t="s">
        <v>7767</v>
      </c>
      <c r="H946" s="2" t="s">
        <v>6396</v>
      </c>
      <c r="I946" s="2" t="s">
        <v>6252</v>
      </c>
      <c r="J946" s="2" t="s">
        <v>6252</v>
      </c>
      <c r="K946" s="2" t="s">
        <v>6382</v>
      </c>
      <c r="L946" s="2" t="s">
        <v>7768</v>
      </c>
      <c r="M946" s="2" t="s">
        <v>7769</v>
      </c>
      <c r="N946" s="2" t="s">
        <v>7768</v>
      </c>
      <c r="O946" s="2" t="s">
        <v>7767</v>
      </c>
      <c r="P946" s="2" t="s">
        <v>4000</v>
      </c>
      <c r="Q946" s="2" t="s">
        <v>4001</v>
      </c>
      <c r="R946" s="2" t="s">
        <v>210</v>
      </c>
    </row>
    <row r="947" spans="1:18" x14ac:dyDescent="0.35">
      <c r="A947">
        <v>946</v>
      </c>
      <c r="B947" s="2" t="s">
        <v>4002</v>
      </c>
      <c r="C947" s="2" t="s">
        <v>6510</v>
      </c>
      <c r="D947" s="2" t="s">
        <v>7773</v>
      </c>
      <c r="E947" t="b">
        <v>0</v>
      </c>
      <c r="F947" s="2" t="s">
        <v>1397</v>
      </c>
      <c r="G947" s="2" t="s">
        <v>7774</v>
      </c>
      <c r="H947" s="2" t="s">
        <v>6310</v>
      </c>
      <c r="I947" s="2" t="s">
        <v>6252</v>
      </c>
      <c r="J947" s="2" t="s">
        <v>6252</v>
      </c>
      <c r="K947" s="2" t="s">
        <v>6382</v>
      </c>
      <c r="L947" s="2" t="s">
        <v>7775</v>
      </c>
      <c r="M947" s="2" t="s">
        <v>6978</v>
      </c>
      <c r="N947" s="2" t="s">
        <v>7775</v>
      </c>
      <c r="O947" s="2" t="s">
        <v>7774</v>
      </c>
      <c r="P947" s="2" t="s">
        <v>4004</v>
      </c>
      <c r="Q947" s="2" t="s">
        <v>4005</v>
      </c>
      <c r="R947" s="2" t="s">
        <v>210</v>
      </c>
    </row>
    <row r="948" spans="1:18" x14ac:dyDescent="0.35">
      <c r="A948">
        <v>947</v>
      </c>
      <c r="B948" s="2" t="s">
        <v>4006</v>
      </c>
      <c r="C948" s="2" t="s">
        <v>7776</v>
      </c>
      <c r="D948" s="2" t="s">
        <v>7773</v>
      </c>
      <c r="E948" t="b">
        <v>0</v>
      </c>
      <c r="F948" s="2" t="s">
        <v>1397</v>
      </c>
      <c r="G948" s="2" t="s">
        <v>7774</v>
      </c>
      <c r="H948" s="2" t="s">
        <v>6310</v>
      </c>
      <c r="I948" s="2" t="s">
        <v>6252</v>
      </c>
      <c r="J948" s="2" t="s">
        <v>6252</v>
      </c>
      <c r="K948" s="2" t="s">
        <v>6382</v>
      </c>
      <c r="L948" s="2" t="s">
        <v>7775</v>
      </c>
      <c r="M948" s="2" t="s">
        <v>6978</v>
      </c>
      <c r="N948" s="2" t="s">
        <v>7775</v>
      </c>
      <c r="O948" s="2" t="s">
        <v>7774</v>
      </c>
      <c r="P948" s="2" t="s">
        <v>4008</v>
      </c>
      <c r="Q948" s="2" t="s">
        <v>4009</v>
      </c>
      <c r="R948" s="2" t="s">
        <v>210</v>
      </c>
    </row>
    <row r="949" spans="1:18" x14ac:dyDescent="0.35">
      <c r="A949">
        <v>948</v>
      </c>
      <c r="B949" s="2" t="s">
        <v>4010</v>
      </c>
      <c r="C949" s="2" t="s">
        <v>7777</v>
      </c>
      <c r="D949" s="2" t="s">
        <v>7773</v>
      </c>
      <c r="E949" t="b">
        <v>0</v>
      </c>
      <c r="F949" s="2" t="s">
        <v>1397</v>
      </c>
      <c r="G949" s="2" t="s">
        <v>7774</v>
      </c>
      <c r="H949" s="2" t="s">
        <v>6310</v>
      </c>
      <c r="I949" s="2" t="s">
        <v>6252</v>
      </c>
      <c r="J949" s="2" t="s">
        <v>6252</v>
      </c>
      <c r="K949" s="2" t="s">
        <v>6382</v>
      </c>
      <c r="L949" s="2" t="s">
        <v>7775</v>
      </c>
      <c r="M949" s="2" t="s">
        <v>6978</v>
      </c>
      <c r="N949" s="2" t="s">
        <v>7775</v>
      </c>
      <c r="O949" s="2" t="s">
        <v>7774</v>
      </c>
      <c r="P949" s="2" t="s">
        <v>4012</v>
      </c>
      <c r="Q949" s="2" t="s">
        <v>4013</v>
      </c>
      <c r="R949" s="2" t="s">
        <v>210</v>
      </c>
    </row>
    <row r="950" spans="1:18" x14ac:dyDescent="0.35">
      <c r="A950">
        <v>949</v>
      </c>
      <c r="B950" s="2" t="s">
        <v>4014</v>
      </c>
      <c r="C950" s="2" t="s">
        <v>7778</v>
      </c>
      <c r="D950" s="2" t="s">
        <v>7773</v>
      </c>
      <c r="E950" t="b">
        <v>0</v>
      </c>
      <c r="F950" s="2" t="s">
        <v>1397</v>
      </c>
      <c r="G950" s="2" t="s">
        <v>7774</v>
      </c>
      <c r="H950" s="2" t="s">
        <v>6310</v>
      </c>
      <c r="I950" s="2" t="s">
        <v>6252</v>
      </c>
      <c r="J950" s="2" t="s">
        <v>6252</v>
      </c>
      <c r="K950" s="2" t="s">
        <v>6382</v>
      </c>
      <c r="L950" s="2" t="s">
        <v>7775</v>
      </c>
      <c r="M950" s="2" t="s">
        <v>6978</v>
      </c>
      <c r="N950" s="2" t="s">
        <v>7775</v>
      </c>
      <c r="O950" s="2" t="s">
        <v>7774</v>
      </c>
      <c r="P950" s="2" t="s">
        <v>4016</v>
      </c>
      <c r="Q950" s="2" t="s">
        <v>4017</v>
      </c>
      <c r="R950" s="2" t="s">
        <v>210</v>
      </c>
    </row>
    <row r="951" spans="1:18" x14ac:dyDescent="0.35">
      <c r="A951">
        <v>950</v>
      </c>
      <c r="B951" s="2" t="s">
        <v>4018</v>
      </c>
      <c r="C951" s="2" t="s">
        <v>7779</v>
      </c>
      <c r="D951" s="2" t="s">
        <v>7780</v>
      </c>
      <c r="E951" t="b">
        <v>0</v>
      </c>
      <c r="F951" s="2" t="s">
        <v>1250</v>
      </c>
      <c r="G951" s="2" t="s">
        <v>7781</v>
      </c>
      <c r="H951" s="2" t="s">
        <v>6382</v>
      </c>
      <c r="I951" s="2" t="s">
        <v>6252</v>
      </c>
      <c r="J951" s="2" t="s">
        <v>6252</v>
      </c>
      <c r="K951" s="2" t="s">
        <v>6382</v>
      </c>
      <c r="L951" s="2" t="s">
        <v>7782</v>
      </c>
      <c r="M951" s="2" t="s">
        <v>7783</v>
      </c>
      <c r="N951" s="2" t="s">
        <v>7782</v>
      </c>
      <c r="O951" s="2" t="s">
        <v>7781</v>
      </c>
      <c r="P951" s="2" t="s">
        <v>4021</v>
      </c>
      <c r="Q951" s="2" t="s">
        <v>4022</v>
      </c>
      <c r="R951" s="2" t="s">
        <v>210</v>
      </c>
    </row>
    <row r="952" spans="1:18" x14ac:dyDescent="0.35">
      <c r="A952">
        <v>951</v>
      </c>
      <c r="B952" s="2" t="s">
        <v>4023</v>
      </c>
      <c r="C952" s="2" t="s">
        <v>7784</v>
      </c>
      <c r="D952" s="2" t="s">
        <v>7780</v>
      </c>
      <c r="E952" t="b">
        <v>0</v>
      </c>
      <c r="F952" s="2" t="s">
        <v>1250</v>
      </c>
      <c r="G952" s="2" t="s">
        <v>7781</v>
      </c>
      <c r="H952" s="2" t="s">
        <v>6382</v>
      </c>
      <c r="I952" s="2" t="s">
        <v>6252</v>
      </c>
      <c r="J952" s="2" t="s">
        <v>6252</v>
      </c>
      <c r="K952" s="2" t="s">
        <v>6382</v>
      </c>
      <c r="L952" s="2" t="s">
        <v>7782</v>
      </c>
      <c r="M952" s="2" t="s">
        <v>7783</v>
      </c>
      <c r="N952" s="2" t="s">
        <v>7782</v>
      </c>
      <c r="O952" s="2" t="s">
        <v>7781</v>
      </c>
      <c r="P952" s="2" t="s">
        <v>4025</v>
      </c>
      <c r="Q952" s="2" t="s">
        <v>4026</v>
      </c>
      <c r="R952" s="2" t="s">
        <v>210</v>
      </c>
    </row>
    <row r="953" spans="1:18" x14ac:dyDescent="0.35">
      <c r="A953">
        <v>952</v>
      </c>
      <c r="B953" s="2" t="s">
        <v>4027</v>
      </c>
      <c r="C953" s="2" t="s">
        <v>7785</v>
      </c>
      <c r="D953" s="2" t="s">
        <v>7780</v>
      </c>
      <c r="E953" t="b">
        <v>0</v>
      </c>
      <c r="F953" s="2" t="s">
        <v>1250</v>
      </c>
      <c r="G953" s="2" t="s">
        <v>7781</v>
      </c>
      <c r="H953" s="2" t="s">
        <v>6382</v>
      </c>
      <c r="I953" s="2" t="s">
        <v>6252</v>
      </c>
      <c r="J953" s="2" t="s">
        <v>6252</v>
      </c>
      <c r="K953" s="2" t="s">
        <v>6382</v>
      </c>
      <c r="L953" s="2" t="s">
        <v>7782</v>
      </c>
      <c r="M953" s="2" t="s">
        <v>7783</v>
      </c>
      <c r="N953" s="2" t="s">
        <v>7782</v>
      </c>
      <c r="O953" s="2" t="s">
        <v>7781</v>
      </c>
      <c r="P953" s="2" t="s">
        <v>4029</v>
      </c>
      <c r="Q953" s="2" t="s">
        <v>4030</v>
      </c>
      <c r="R953" s="2" t="s">
        <v>210</v>
      </c>
    </row>
    <row r="954" spans="1:18" x14ac:dyDescent="0.35">
      <c r="A954">
        <v>953</v>
      </c>
      <c r="B954" s="2" t="s">
        <v>4031</v>
      </c>
      <c r="C954" s="2" t="s">
        <v>7786</v>
      </c>
      <c r="D954" s="2" t="s">
        <v>7787</v>
      </c>
      <c r="E954" t="b">
        <v>0</v>
      </c>
      <c r="F954" s="2" t="s">
        <v>432</v>
      </c>
      <c r="G954" s="2" t="s">
        <v>7788</v>
      </c>
      <c r="H954" s="2" t="s">
        <v>6251</v>
      </c>
      <c r="I954" s="2" t="s">
        <v>6252</v>
      </c>
      <c r="J954" s="2" t="s">
        <v>6252</v>
      </c>
      <c r="K954" s="2" t="s">
        <v>6382</v>
      </c>
      <c r="L954" s="2" t="s">
        <v>6370</v>
      </c>
      <c r="M954" s="2" t="s">
        <v>7612</v>
      </c>
      <c r="N954" s="2" t="s">
        <v>6370</v>
      </c>
      <c r="O954" s="2" t="s">
        <v>7788</v>
      </c>
      <c r="P954" s="2" t="s">
        <v>4034</v>
      </c>
      <c r="Q954" s="2" t="s">
        <v>4035</v>
      </c>
      <c r="R954" s="2" t="s">
        <v>6256</v>
      </c>
    </row>
    <row r="955" spans="1:18" x14ac:dyDescent="0.35">
      <c r="A955">
        <v>954</v>
      </c>
      <c r="B955" s="2" t="s">
        <v>4036</v>
      </c>
      <c r="C955" s="2" t="s">
        <v>7789</v>
      </c>
      <c r="D955" s="2" t="s">
        <v>7787</v>
      </c>
      <c r="E955" t="b">
        <v>0</v>
      </c>
      <c r="F955" s="2" t="s">
        <v>432</v>
      </c>
      <c r="G955" s="2" t="s">
        <v>7788</v>
      </c>
      <c r="H955" s="2" t="s">
        <v>6251</v>
      </c>
      <c r="I955" s="2" t="s">
        <v>6252</v>
      </c>
      <c r="J955" s="2" t="s">
        <v>6252</v>
      </c>
      <c r="K955" s="2" t="s">
        <v>6382</v>
      </c>
      <c r="L955" s="2" t="s">
        <v>6370</v>
      </c>
      <c r="M955" s="2" t="s">
        <v>7612</v>
      </c>
      <c r="N955" s="2" t="s">
        <v>6370</v>
      </c>
      <c r="O955" s="2" t="s">
        <v>7788</v>
      </c>
      <c r="P955" s="2" t="s">
        <v>4038</v>
      </c>
      <c r="Q955" s="2" t="s">
        <v>4039</v>
      </c>
      <c r="R955" s="2" t="s">
        <v>6256</v>
      </c>
    </row>
    <row r="956" spans="1:18" x14ac:dyDescent="0.35">
      <c r="A956">
        <v>955</v>
      </c>
      <c r="B956" s="2" t="s">
        <v>4040</v>
      </c>
      <c r="C956" s="2" t="s">
        <v>6365</v>
      </c>
      <c r="D956" s="2" t="s">
        <v>7787</v>
      </c>
      <c r="E956" t="b">
        <v>0</v>
      </c>
      <c r="F956" s="2" t="s">
        <v>432</v>
      </c>
      <c r="G956" s="2" t="s">
        <v>7788</v>
      </c>
      <c r="H956" s="2" t="s">
        <v>6251</v>
      </c>
      <c r="I956" s="2" t="s">
        <v>6252</v>
      </c>
      <c r="J956" s="2" t="s">
        <v>6252</v>
      </c>
      <c r="K956" s="2" t="s">
        <v>6382</v>
      </c>
      <c r="L956" s="2" t="s">
        <v>6370</v>
      </c>
      <c r="M956" s="2" t="s">
        <v>7612</v>
      </c>
      <c r="N956" s="2" t="s">
        <v>6370</v>
      </c>
      <c r="O956" s="2" t="s">
        <v>7788</v>
      </c>
      <c r="P956" s="2" t="s">
        <v>4041</v>
      </c>
      <c r="Q956" s="2" t="s">
        <v>4042</v>
      </c>
      <c r="R956" s="2" t="s">
        <v>6256</v>
      </c>
    </row>
    <row r="957" spans="1:18" x14ac:dyDescent="0.35">
      <c r="A957">
        <v>956</v>
      </c>
      <c r="B957" s="2" t="s">
        <v>4043</v>
      </c>
      <c r="C957" s="2" t="s">
        <v>7091</v>
      </c>
      <c r="D957" s="2" t="s">
        <v>7787</v>
      </c>
      <c r="E957" t="b">
        <v>0</v>
      </c>
      <c r="F957" s="2" t="s">
        <v>432</v>
      </c>
      <c r="G957" s="2" t="s">
        <v>7788</v>
      </c>
      <c r="H957" s="2" t="s">
        <v>6251</v>
      </c>
      <c r="I957" s="2" t="s">
        <v>6252</v>
      </c>
      <c r="J957" s="2" t="s">
        <v>6252</v>
      </c>
      <c r="K957" s="2" t="s">
        <v>6382</v>
      </c>
      <c r="L957" s="2" t="s">
        <v>6370</v>
      </c>
      <c r="M957" s="2" t="s">
        <v>7612</v>
      </c>
      <c r="N957" s="2" t="s">
        <v>6370</v>
      </c>
      <c r="O957" s="2" t="s">
        <v>7788</v>
      </c>
      <c r="P957" s="2" t="s">
        <v>4044</v>
      </c>
      <c r="Q957" s="2" t="s">
        <v>4045</v>
      </c>
      <c r="R957" s="2" t="s">
        <v>6256</v>
      </c>
    </row>
    <row r="958" spans="1:18" x14ac:dyDescent="0.35">
      <c r="A958">
        <v>957</v>
      </c>
      <c r="B958" s="2" t="s">
        <v>4046</v>
      </c>
      <c r="C958" s="2" t="s">
        <v>7790</v>
      </c>
      <c r="D958" s="2" t="s">
        <v>7787</v>
      </c>
      <c r="E958" t="b">
        <v>0</v>
      </c>
      <c r="F958" s="2" t="s">
        <v>432</v>
      </c>
      <c r="G958" s="2" t="s">
        <v>7788</v>
      </c>
      <c r="H958" s="2" t="s">
        <v>6251</v>
      </c>
      <c r="I958" s="2" t="s">
        <v>6252</v>
      </c>
      <c r="J958" s="2" t="s">
        <v>6252</v>
      </c>
      <c r="K958" s="2" t="s">
        <v>6382</v>
      </c>
      <c r="L958" s="2" t="s">
        <v>6370</v>
      </c>
      <c r="M958" s="2" t="s">
        <v>7612</v>
      </c>
      <c r="N958" s="2" t="s">
        <v>6370</v>
      </c>
      <c r="O958" s="2" t="s">
        <v>7788</v>
      </c>
      <c r="P958" s="2" t="s">
        <v>4048</v>
      </c>
      <c r="Q958" s="2" t="s">
        <v>4049</v>
      </c>
      <c r="R958" s="2" t="s">
        <v>6256</v>
      </c>
    </row>
    <row r="959" spans="1:18" x14ac:dyDescent="0.35">
      <c r="A959">
        <v>958</v>
      </c>
      <c r="B959" s="2" t="s">
        <v>4050</v>
      </c>
      <c r="C959" s="2" t="s">
        <v>7791</v>
      </c>
      <c r="D959" s="2" t="s">
        <v>7787</v>
      </c>
      <c r="E959" t="b">
        <v>0</v>
      </c>
      <c r="F959" s="2" t="s">
        <v>432</v>
      </c>
      <c r="G959" s="2" t="s">
        <v>7788</v>
      </c>
      <c r="H959" s="2" t="s">
        <v>6251</v>
      </c>
      <c r="I959" s="2" t="s">
        <v>6252</v>
      </c>
      <c r="J959" s="2" t="s">
        <v>6252</v>
      </c>
      <c r="K959" s="2" t="s">
        <v>6382</v>
      </c>
      <c r="L959" s="2" t="s">
        <v>6370</v>
      </c>
      <c r="M959" s="2" t="s">
        <v>7612</v>
      </c>
      <c r="N959" s="2" t="s">
        <v>6370</v>
      </c>
      <c r="O959" s="2" t="s">
        <v>7788</v>
      </c>
      <c r="P959" s="2" t="s">
        <v>4052</v>
      </c>
      <c r="Q959" s="2" t="s">
        <v>4053</v>
      </c>
      <c r="R959" s="2" t="s">
        <v>6256</v>
      </c>
    </row>
    <row r="960" spans="1:18" x14ac:dyDescent="0.35">
      <c r="A960">
        <v>959</v>
      </c>
      <c r="B960" s="2" t="s">
        <v>4054</v>
      </c>
      <c r="C960" s="2" t="s">
        <v>7792</v>
      </c>
      <c r="D960" s="2" t="s">
        <v>7793</v>
      </c>
      <c r="E960" t="b">
        <v>0</v>
      </c>
      <c r="F960" s="2" t="s">
        <v>432</v>
      </c>
      <c r="G960" s="2" t="s">
        <v>7794</v>
      </c>
      <c r="H960" s="2" t="s">
        <v>6396</v>
      </c>
      <c r="I960" s="2" t="s">
        <v>6252</v>
      </c>
      <c r="J960" s="2" t="s">
        <v>6252</v>
      </c>
      <c r="K960" s="2" t="s">
        <v>6382</v>
      </c>
      <c r="L960" s="2" t="s">
        <v>7795</v>
      </c>
      <c r="M960" s="2" t="s">
        <v>7045</v>
      </c>
      <c r="N960" s="2" t="s">
        <v>7795</v>
      </c>
      <c r="O960" s="2" t="s">
        <v>7794</v>
      </c>
      <c r="P960" s="2" t="s">
        <v>4057</v>
      </c>
      <c r="Q960" s="2" t="s">
        <v>4058</v>
      </c>
      <c r="R960" s="2" t="s">
        <v>210</v>
      </c>
    </row>
    <row r="961" spans="1:18" x14ac:dyDescent="0.35">
      <c r="A961">
        <v>960</v>
      </c>
      <c r="B961" s="2" t="s">
        <v>4059</v>
      </c>
      <c r="C961" s="2" t="s">
        <v>7796</v>
      </c>
      <c r="D961" s="2" t="s">
        <v>7793</v>
      </c>
      <c r="E961" t="b">
        <v>0</v>
      </c>
      <c r="F961" s="2" t="s">
        <v>432</v>
      </c>
      <c r="G961" s="2" t="s">
        <v>7794</v>
      </c>
      <c r="H961" s="2" t="s">
        <v>6396</v>
      </c>
      <c r="I961" s="2" t="s">
        <v>6252</v>
      </c>
      <c r="J961" s="2" t="s">
        <v>6252</v>
      </c>
      <c r="K961" s="2" t="s">
        <v>6382</v>
      </c>
      <c r="L961" s="2" t="s">
        <v>7795</v>
      </c>
      <c r="M961" s="2" t="s">
        <v>7045</v>
      </c>
      <c r="N961" s="2" t="s">
        <v>7795</v>
      </c>
      <c r="O961" s="2" t="s">
        <v>7794</v>
      </c>
      <c r="P961" s="2" t="s">
        <v>4061</v>
      </c>
      <c r="Q961" s="2" t="s">
        <v>4062</v>
      </c>
      <c r="R961" s="2" t="s">
        <v>210</v>
      </c>
    </row>
    <row r="962" spans="1:18" x14ac:dyDescent="0.35">
      <c r="A962">
        <v>961</v>
      </c>
      <c r="B962" s="2" t="s">
        <v>4063</v>
      </c>
      <c r="C962" s="2" t="s">
        <v>7108</v>
      </c>
      <c r="D962" s="2" t="s">
        <v>7793</v>
      </c>
      <c r="E962" t="b">
        <v>0</v>
      </c>
      <c r="F962" s="2" t="s">
        <v>432</v>
      </c>
      <c r="G962" s="2" t="s">
        <v>7794</v>
      </c>
      <c r="H962" s="2" t="s">
        <v>6396</v>
      </c>
      <c r="I962" s="2" t="s">
        <v>6252</v>
      </c>
      <c r="J962" s="2" t="s">
        <v>6252</v>
      </c>
      <c r="K962" s="2" t="s">
        <v>6382</v>
      </c>
      <c r="L962" s="2" t="s">
        <v>7795</v>
      </c>
      <c r="M962" s="2" t="s">
        <v>7045</v>
      </c>
      <c r="N962" s="2" t="s">
        <v>7795</v>
      </c>
      <c r="O962" s="2" t="s">
        <v>7794</v>
      </c>
      <c r="P962" s="2" t="s">
        <v>4064</v>
      </c>
      <c r="Q962" s="2" t="s">
        <v>4065</v>
      </c>
      <c r="R962" s="2" t="s">
        <v>210</v>
      </c>
    </row>
    <row r="963" spans="1:18" x14ac:dyDescent="0.35">
      <c r="A963">
        <v>962</v>
      </c>
      <c r="B963" s="2" t="s">
        <v>4066</v>
      </c>
      <c r="C963" s="2" t="s">
        <v>6365</v>
      </c>
      <c r="D963" s="2" t="s">
        <v>7793</v>
      </c>
      <c r="E963" t="b">
        <v>0</v>
      </c>
      <c r="F963" s="2" t="s">
        <v>432</v>
      </c>
      <c r="G963" s="2" t="s">
        <v>7794</v>
      </c>
      <c r="H963" s="2" t="s">
        <v>6396</v>
      </c>
      <c r="I963" s="2" t="s">
        <v>6252</v>
      </c>
      <c r="J963" s="2" t="s">
        <v>6252</v>
      </c>
      <c r="K963" s="2" t="s">
        <v>6382</v>
      </c>
      <c r="L963" s="2" t="s">
        <v>7795</v>
      </c>
      <c r="M963" s="2" t="s">
        <v>7045</v>
      </c>
      <c r="N963" s="2" t="s">
        <v>7795</v>
      </c>
      <c r="O963" s="2" t="s">
        <v>7794</v>
      </c>
      <c r="P963" s="2" t="s">
        <v>4067</v>
      </c>
      <c r="Q963" s="2" t="s">
        <v>4068</v>
      </c>
      <c r="R963" s="2" t="s">
        <v>210</v>
      </c>
    </row>
    <row r="964" spans="1:18" x14ac:dyDescent="0.35">
      <c r="A964">
        <v>963</v>
      </c>
      <c r="B964" s="2" t="s">
        <v>4069</v>
      </c>
      <c r="C964" s="2" t="s">
        <v>7464</v>
      </c>
      <c r="D964" s="2" t="s">
        <v>7793</v>
      </c>
      <c r="E964" t="b">
        <v>0</v>
      </c>
      <c r="F964" s="2" t="s">
        <v>432</v>
      </c>
      <c r="G964" s="2" t="s">
        <v>7794</v>
      </c>
      <c r="H964" s="2" t="s">
        <v>6396</v>
      </c>
      <c r="I964" s="2" t="s">
        <v>6252</v>
      </c>
      <c r="J964" s="2" t="s">
        <v>6252</v>
      </c>
      <c r="K964" s="2" t="s">
        <v>6382</v>
      </c>
      <c r="L964" s="2" t="s">
        <v>7795</v>
      </c>
      <c r="M964" s="2" t="s">
        <v>7045</v>
      </c>
      <c r="N964" s="2" t="s">
        <v>7795</v>
      </c>
      <c r="O964" s="2" t="s">
        <v>7794</v>
      </c>
      <c r="P964" s="2" t="s">
        <v>4070</v>
      </c>
      <c r="Q964" s="2" t="s">
        <v>4071</v>
      </c>
      <c r="R964" s="2" t="s">
        <v>210</v>
      </c>
    </row>
    <row r="965" spans="1:18" x14ac:dyDescent="0.35">
      <c r="A965">
        <v>964</v>
      </c>
      <c r="B965" s="2" t="s">
        <v>4072</v>
      </c>
      <c r="C965" s="2" t="s">
        <v>7797</v>
      </c>
      <c r="D965" s="2" t="s">
        <v>7798</v>
      </c>
      <c r="E965" t="b">
        <v>1</v>
      </c>
      <c r="F965" s="2" t="s">
        <v>432</v>
      </c>
      <c r="G965" s="2" t="s">
        <v>7799</v>
      </c>
      <c r="H965" s="2" t="s">
        <v>6310</v>
      </c>
      <c r="I965" s="2" t="s">
        <v>6252</v>
      </c>
      <c r="J965" s="2" t="s">
        <v>6252</v>
      </c>
      <c r="K965" s="2" t="s">
        <v>98</v>
      </c>
      <c r="L965" s="2" t="s">
        <v>7800</v>
      </c>
      <c r="M965" s="2" t="s">
        <v>7801</v>
      </c>
      <c r="N965" s="2" t="s">
        <v>7800</v>
      </c>
      <c r="O965" s="2" t="s">
        <v>7799</v>
      </c>
      <c r="P965" s="2" t="s">
        <v>4075</v>
      </c>
      <c r="Q965" s="2" t="s">
        <v>4076</v>
      </c>
      <c r="R965" s="2" t="s">
        <v>98</v>
      </c>
    </row>
    <row r="966" spans="1:18" x14ac:dyDescent="0.35">
      <c r="A966">
        <v>965</v>
      </c>
      <c r="B966" s="2" t="s">
        <v>4077</v>
      </c>
      <c r="C966" s="2" t="s">
        <v>7802</v>
      </c>
      <c r="D966" s="2" t="s">
        <v>7798</v>
      </c>
      <c r="E966" t="b">
        <v>1</v>
      </c>
      <c r="F966" s="2" t="s">
        <v>210</v>
      </c>
      <c r="G966" s="2" t="s">
        <v>210</v>
      </c>
      <c r="H966" s="2" t="s">
        <v>210</v>
      </c>
      <c r="I966" s="2" t="s">
        <v>210</v>
      </c>
      <c r="J966" s="2" t="s">
        <v>210</v>
      </c>
      <c r="K966" s="2" t="s">
        <v>98</v>
      </c>
      <c r="L966" s="2" t="s">
        <v>210</v>
      </c>
      <c r="M966" s="2" t="s">
        <v>210</v>
      </c>
      <c r="N966" s="2" t="s">
        <v>210</v>
      </c>
      <c r="O966" s="2" t="s">
        <v>210</v>
      </c>
      <c r="P966" s="2" t="s">
        <v>210</v>
      </c>
      <c r="Q966" s="2" t="s">
        <v>210</v>
      </c>
      <c r="R966" s="2" t="s">
        <v>98</v>
      </c>
    </row>
    <row r="967" spans="1:18" x14ac:dyDescent="0.35">
      <c r="A967">
        <v>966</v>
      </c>
      <c r="B967" s="2" t="s">
        <v>4078</v>
      </c>
      <c r="C967" s="2" t="s">
        <v>7803</v>
      </c>
      <c r="D967" s="2" t="s">
        <v>7798</v>
      </c>
      <c r="E967" t="b">
        <v>1</v>
      </c>
      <c r="F967" s="2" t="s">
        <v>432</v>
      </c>
      <c r="G967" s="2" t="s">
        <v>7799</v>
      </c>
      <c r="H967" s="2" t="s">
        <v>6310</v>
      </c>
      <c r="I967" s="2" t="s">
        <v>6252</v>
      </c>
      <c r="J967" s="2" t="s">
        <v>6252</v>
      </c>
      <c r="K967" s="2" t="s">
        <v>98</v>
      </c>
      <c r="L967" s="2" t="s">
        <v>7800</v>
      </c>
      <c r="M967" s="2" t="s">
        <v>7801</v>
      </c>
      <c r="N967" s="2" t="s">
        <v>7800</v>
      </c>
      <c r="O967" s="2" t="s">
        <v>7799</v>
      </c>
      <c r="P967" s="2" t="s">
        <v>4080</v>
      </c>
      <c r="Q967" s="2" t="s">
        <v>4081</v>
      </c>
      <c r="R967" s="2" t="s">
        <v>98</v>
      </c>
    </row>
    <row r="968" spans="1:18" x14ac:dyDescent="0.35">
      <c r="A968">
        <v>967</v>
      </c>
      <c r="B968" s="2" t="s">
        <v>4082</v>
      </c>
      <c r="C968" s="2" t="s">
        <v>7804</v>
      </c>
      <c r="D968" s="2" t="s">
        <v>7798</v>
      </c>
      <c r="E968" t="b">
        <v>1</v>
      </c>
      <c r="F968" s="2" t="s">
        <v>432</v>
      </c>
      <c r="G968" s="2" t="s">
        <v>7799</v>
      </c>
      <c r="H968" s="2" t="s">
        <v>6310</v>
      </c>
      <c r="I968" s="2" t="s">
        <v>6252</v>
      </c>
      <c r="J968" s="2" t="s">
        <v>6252</v>
      </c>
      <c r="K968" s="2" t="s">
        <v>98</v>
      </c>
      <c r="L968" s="2" t="s">
        <v>7800</v>
      </c>
      <c r="M968" s="2" t="s">
        <v>7801</v>
      </c>
      <c r="N968" s="2" t="s">
        <v>7800</v>
      </c>
      <c r="O968" s="2" t="s">
        <v>7799</v>
      </c>
      <c r="P968" s="2" t="s">
        <v>4084</v>
      </c>
      <c r="Q968" s="2" t="s">
        <v>4085</v>
      </c>
      <c r="R968" s="2" t="s">
        <v>98</v>
      </c>
    </row>
    <row r="969" spans="1:18" x14ac:dyDescent="0.35">
      <c r="A969">
        <v>968</v>
      </c>
      <c r="B969" s="2" t="s">
        <v>4086</v>
      </c>
      <c r="C969" s="2" t="s">
        <v>7805</v>
      </c>
      <c r="D969" s="2" t="s">
        <v>7806</v>
      </c>
      <c r="E969" t="b">
        <v>1</v>
      </c>
      <c r="F969" s="2" t="s">
        <v>432</v>
      </c>
      <c r="G969" s="2" t="s">
        <v>7807</v>
      </c>
      <c r="H969" s="2" t="s">
        <v>6310</v>
      </c>
      <c r="I969" s="2" t="s">
        <v>6252</v>
      </c>
      <c r="J969" s="2" t="s">
        <v>6252</v>
      </c>
      <c r="K969" s="2" t="s">
        <v>98</v>
      </c>
      <c r="L969" s="2" t="s">
        <v>7808</v>
      </c>
      <c r="M969" s="2" t="s">
        <v>7808</v>
      </c>
      <c r="N969" s="2" t="s">
        <v>7808</v>
      </c>
      <c r="O969" s="2" t="s">
        <v>7807</v>
      </c>
      <c r="P969" s="2" t="s">
        <v>4089</v>
      </c>
      <c r="Q969" s="2" t="s">
        <v>4090</v>
      </c>
      <c r="R969" s="2" t="s">
        <v>98</v>
      </c>
    </row>
    <row r="970" spans="1:18" x14ac:dyDescent="0.35">
      <c r="A970">
        <v>969</v>
      </c>
      <c r="B970" s="2" t="s">
        <v>4091</v>
      </c>
      <c r="C970" s="2" t="s">
        <v>7809</v>
      </c>
      <c r="D970" s="2" t="s">
        <v>7806</v>
      </c>
      <c r="E970" t="b">
        <v>1</v>
      </c>
      <c r="F970" s="2" t="s">
        <v>432</v>
      </c>
      <c r="G970" s="2" t="s">
        <v>7807</v>
      </c>
      <c r="H970" s="2" t="s">
        <v>6310</v>
      </c>
      <c r="I970" s="2" t="s">
        <v>6252</v>
      </c>
      <c r="J970" s="2" t="s">
        <v>6252</v>
      </c>
      <c r="K970" s="2" t="s">
        <v>98</v>
      </c>
      <c r="L970" s="2" t="s">
        <v>7808</v>
      </c>
      <c r="M970" s="2" t="s">
        <v>7808</v>
      </c>
      <c r="N970" s="2" t="s">
        <v>7808</v>
      </c>
      <c r="O970" s="2" t="s">
        <v>7807</v>
      </c>
      <c r="P970" s="2" t="s">
        <v>4093</v>
      </c>
      <c r="Q970" s="2" t="s">
        <v>4094</v>
      </c>
      <c r="R970" s="2" t="s">
        <v>98</v>
      </c>
    </row>
    <row r="971" spans="1:18" x14ac:dyDescent="0.35">
      <c r="A971">
        <v>970</v>
      </c>
      <c r="B971" s="2" t="s">
        <v>4095</v>
      </c>
      <c r="C971" s="2" t="s">
        <v>7810</v>
      </c>
      <c r="D971" s="2" t="s">
        <v>7806</v>
      </c>
      <c r="E971" t="b">
        <v>1</v>
      </c>
      <c r="F971" s="2" t="s">
        <v>210</v>
      </c>
      <c r="G971" s="2" t="s">
        <v>210</v>
      </c>
      <c r="H971" s="2" t="s">
        <v>210</v>
      </c>
      <c r="I971" s="2" t="s">
        <v>210</v>
      </c>
      <c r="J971" s="2" t="s">
        <v>210</v>
      </c>
      <c r="K971" s="2" t="s">
        <v>98</v>
      </c>
      <c r="L971" s="2" t="s">
        <v>210</v>
      </c>
      <c r="M971" s="2" t="s">
        <v>210</v>
      </c>
      <c r="N971" s="2" t="s">
        <v>210</v>
      </c>
      <c r="O971" s="2" t="s">
        <v>210</v>
      </c>
      <c r="P971" s="2" t="s">
        <v>210</v>
      </c>
      <c r="Q971" s="2" t="s">
        <v>210</v>
      </c>
      <c r="R971" s="2" t="s">
        <v>98</v>
      </c>
    </row>
    <row r="972" spans="1:18" x14ac:dyDescent="0.35">
      <c r="A972">
        <v>971</v>
      </c>
      <c r="B972" s="2" t="s">
        <v>4096</v>
      </c>
      <c r="C972" s="2" t="s">
        <v>7811</v>
      </c>
      <c r="D972" s="2" t="s">
        <v>7806</v>
      </c>
      <c r="E972" t="b">
        <v>1</v>
      </c>
      <c r="F972" s="2" t="s">
        <v>432</v>
      </c>
      <c r="G972" s="2" t="s">
        <v>7807</v>
      </c>
      <c r="H972" s="2" t="s">
        <v>6310</v>
      </c>
      <c r="I972" s="2" t="s">
        <v>6252</v>
      </c>
      <c r="J972" s="2" t="s">
        <v>6252</v>
      </c>
      <c r="K972" s="2" t="s">
        <v>98</v>
      </c>
      <c r="L972" s="2" t="s">
        <v>7808</v>
      </c>
      <c r="M972" s="2" t="s">
        <v>7808</v>
      </c>
      <c r="N972" s="2" t="s">
        <v>7808</v>
      </c>
      <c r="O972" s="2" t="s">
        <v>7807</v>
      </c>
      <c r="P972" s="2" t="s">
        <v>4098</v>
      </c>
      <c r="Q972" s="2" t="s">
        <v>4099</v>
      </c>
      <c r="R972" s="2" t="s">
        <v>98</v>
      </c>
    </row>
    <row r="973" spans="1:18" x14ac:dyDescent="0.35">
      <c r="A973">
        <v>972</v>
      </c>
      <c r="B973" s="2" t="s">
        <v>4100</v>
      </c>
      <c r="C973" s="2" t="s">
        <v>7812</v>
      </c>
      <c r="D973" s="2" t="s">
        <v>7806</v>
      </c>
      <c r="E973" t="b">
        <v>1</v>
      </c>
      <c r="F973" s="2" t="s">
        <v>432</v>
      </c>
      <c r="G973" s="2" t="s">
        <v>7807</v>
      </c>
      <c r="H973" s="2" t="s">
        <v>6310</v>
      </c>
      <c r="I973" s="2" t="s">
        <v>6252</v>
      </c>
      <c r="J973" s="2" t="s">
        <v>6252</v>
      </c>
      <c r="K973" s="2" t="s">
        <v>98</v>
      </c>
      <c r="L973" s="2" t="s">
        <v>7808</v>
      </c>
      <c r="M973" s="2" t="s">
        <v>7808</v>
      </c>
      <c r="N973" s="2" t="s">
        <v>7808</v>
      </c>
      <c r="O973" s="2" t="s">
        <v>7807</v>
      </c>
      <c r="P973" s="2" t="s">
        <v>4102</v>
      </c>
      <c r="Q973" s="2" t="s">
        <v>4103</v>
      </c>
      <c r="R973" s="2" t="s">
        <v>98</v>
      </c>
    </row>
    <row r="974" spans="1:18" x14ac:dyDescent="0.35">
      <c r="A974">
        <v>973</v>
      </c>
      <c r="B974" s="2" t="s">
        <v>4104</v>
      </c>
      <c r="C974" s="2" t="s">
        <v>7813</v>
      </c>
      <c r="D974" s="2" t="s">
        <v>7814</v>
      </c>
      <c r="E974" t="b">
        <v>0</v>
      </c>
      <c r="F974" s="2" t="s">
        <v>432</v>
      </c>
      <c r="G974" s="2" t="s">
        <v>7815</v>
      </c>
      <c r="H974" s="2" t="s">
        <v>6310</v>
      </c>
      <c r="I974" s="2" t="s">
        <v>6252</v>
      </c>
      <c r="J974" s="2" t="s">
        <v>6252</v>
      </c>
      <c r="K974" s="2" t="s">
        <v>6382</v>
      </c>
      <c r="L974" s="2" t="s">
        <v>7816</v>
      </c>
      <c r="M974" s="2" t="s">
        <v>7817</v>
      </c>
      <c r="N974" s="2" t="s">
        <v>7816</v>
      </c>
      <c r="O974" s="2" t="s">
        <v>7815</v>
      </c>
      <c r="P974" s="2" t="s">
        <v>4107</v>
      </c>
      <c r="Q974" s="2" t="s">
        <v>4108</v>
      </c>
      <c r="R974" s="2" t="s">
        <v>210</v>
      </c>
    </row>
    <row r="975" spans="1:18" x14ac:dyDescent="0.35">
      <c r="A975">
        <v>974</v>
      </c>
      <c r="B975" s="2" t="s">
        <v>4109</v>
      </c>
      <c r="C975" s="2" t="s">
        <v>6349</v>
      </c>
      <c r="D975" s="2" t="s">
        <v>7814</v>
      </c>
      <c r="E975" t="b">
        <v>0</v>
      </c>
      <c r="F975" s="2" t="s">
        <v>432</v>
      </c>
      <c r="G975" s="2" t="s">
        <v>7815</v>
      </c>
      <c r="H975" s="2" t="s">
        <v>6310</v>
      </c>
      <c r="I975" s="2" t="s">
        <v>6252</v>
      </c>
      <c r="J975" s="2" t="s">
        <v>6252</v>
      </c>
      <c r="K975" s="2" t="s">
        <v>6382</v>
      </c>
      <c r="L975" s="2" t="s">
        <v>7816</v>
      </c>
      <c r="M975" s="2" t="s">
        <v>7817</v>
      </c>
      <c r="N975" s="2" t="s">
        <v>7816</v>
      </c>
      <c r="O975" s="2" t="s">
        <v>7815</v>
      </c>
      <c r="P975" s="2" t="s">
        <v>4110</v>
      </c>
      <c r="Q975" s="2" t="s">
        <v>4111</v>
      </c>
      <c r="R975" s="2" t="s">
        <v>210</v>
      </c>
    </row>
    <row r="976" spans="1:18" x14ac:dyDescent="0.35">
      <c r="A976">
        <v>975</v>
      </c>
      <c r="B976" s="2" t="s">
        <v>4112</v>
      </c>
      <c r="C976" s="2" t="s">
        <v>7818</v>
      </c>
      <c r="D976" s="2" t="s">
        <v>7814</v>
      </c>
      <c r="E976" t="b">
        <v>0</v>
      </c>
      <c r="F976" s="2" t="s">
        <v>432</v>
      </c>
      <c r="G976" s="2" t="s">
        <v>7815</v>
      </c>
      <c r="H976" s="2" t="s">
        <v>6310</v>
      </c>
      <c r="I976" s="2" t="s">
        <v>6252</v>
      </c>
      <c r="J976" s="2" t="s">
        <v>6252</v>
      </c>
      <c r="K976" s="2" t="s">
        <v>6382</v>
      </c>
      <c r="L976" s="2" t="s">
        <v>7816</v>
      </c>
      <c r="M976" s="2" t="s">
        <v>7817</v>
      </c>
      <c r="N976" s="2" t="s">
        <v>7816</v>
      </c>
      <c r="O976" s="2" t="s">
        <v>7815</v>
      </c>
      <c r="P976" s="2" t="s">
        <v>4114</v>
      </c>
      <c r="Q976" s="2" t="s">
        <v>4115</v>
      </c>
      <c r="R976" s="2" t="s">
        <v>210</v>
      </c>
    </row>
    <row r="977" spans="1:18" x14ac:dyDescent="0.35">
      <c r="A977">
        <v>976</v>
      </c>
      <c r="B977" s="2" t="s">
        <v>4116</v>
      </c>
      <c r="C977" s="2" t="s">
        <v>6317</v>
      </c>
      <c r="D977" s="2" t="s">
        <v>7819</v>
      </c>
      <c r="E977" t="b">
        <v>1</v>
      </c>
      <c r="F977" s="2" t="s">
        <v>432</v>
      </c>
      <c r="G977" s="2" t="s">
        <v>7820</v>
      </c>
      <c r="H977" s="2" t="s">
        <v>6310</v>
      </c>
      <c r="I977" s="2" t="s">
        <v>6252</v>
      </c>
      <c r="J977" s="2" t="s">
        <v>6252</v>
      </c>
      <c r="K977" s="2" t="s">
        <v>98</v>
      </c>
      <c r="L977" s="2" t="s">
        <v>7758</v>
      </c>
      <c r="M977" s="2" t="s">
        <v>6299</v>
      </c>
      <c r="N977" s="2" t="s">
        <v>7758</v>
      </c>
      <c r="O977" s="2" t="s">
        <v>7820</v>
      </c>
      <c r="P977" s="2" t="s">
        <v>4118</v>
      </c>
      <c r="Q977" s="2" t="s">
        <v>4119</v>
      </c>
      <c r="R977" s="2" t="s">
        <v>98</v>
      </c>
    </row>
    <row r="978" spans="1:18" x14ac:dyDescent="0.35">
      <c r="A978">
        <v>977</v>
      </c>
      <c r="B978" s="2" t="s">
        <v>4120</v>
      </c>
      <c r="C978" s="2" t="s">
        <v>7821</v>
      </c>
      <c r="D978" s="2" t="s">
        <v>7819</v>
      </c>
      <c r="E978" t="b">
        <v>1</v>
      </c>
      <c r="F978" s="2" t="s">
        <v>210</v>
      </c>
      <c r="G978" s="2" t="s">
        <v>210</v>
      </c>
      <c r="H978" s="2" t="s">
        <v>210</v>
      </c>
      <c r="I978" s="2" t="s">
        <v>210</v>
      </c>
      <c r="J978" s="2" t="s">
        <v>210</v>
      </c>
      <c r="K978" s="2" t="s">
        <v>98</v>
      </c>
      <c r="L978" s="2" t="s">
        <v>210</v>
      </c>
      <c r="M978" s="2" t="s">
        <v>210</v>
      </c>
      <c r="N978" s="2" t="s">
        <v>210</v>
      </c>
      <c r="O978" s="2" t="s">
        <v>210</v>
      </c>
      <c r="P978" s="2" t="s">
        <v>210</v>
      </c>
      <c r="Q978" s="2" t="s">
        <v>210</v>
      </c>
      <c r="R978" s="2" t="s">
        <v>98</v>
      </c>
    </row>
    <row r="979" spans="1:18" x14ac:dyDescent="0.35">
      <c r="A979">
        <v>978</v>
      </c>
      <c r="B979" s="2" t="s">
        <v>4121</v>
      </c>
      <c r="C979" s="2" t="s">
        <v>7786</v>
      </c>
      <c r="D979" s="2" t="s">
        <v>7819</v>
      </c>
      <c r="E979" t="b">
        <v>1</v>
      </c>
      <c r="F979" s="2" t="s">
        <v>432</v>
      </c>
      <c r="G979" s="2" t="s">
        <v>7820</v>
      </c>
      <c r="H979" s="2" t="s">
        <v>6310</v>
      </c>
      <c r="I979" s="2" t="s">
        <v>6252</v>
      </c>
      <c r="J979" s="2" t="s">
        <v>6252</v>
      </c>
      <c r="K979" s="2" t="s">
        <v>98</v>
      </c>
      <c r="L979" s="2" t="s">
        <v>7758</v>
      </c>
      <c r="M979" s="2" t="s">
        <v>6299</v>
      </c>
      <c r="N979" s="2" t="s">
        <v>7758</v>
      </c>
      <c r="O979" s="2" t="s">
        <v>7820</v>
      </c>
      <c r="P979" s="2" t="s">
        <v>4122</v>
      </c>
      <c r="Q979" s="2" t="s">
        <v>4123</v>
      </c>
      <c r="R979" s="2" t="s">
        <v>98</v>
      </c>
    </row>
    <row r="980" spans="1:18" x14ac:dyDescent="0.35">
      <c r="A980">
        <v>979</v>
      </c>
      <c r="B980" s="2" t="s">
        <v>4124</v>
      </c>
      <c r="C980" s="2" t="s">
        <v>7822</v>
      </c>
      <c r="D980" s="2" t="s">
        <v>7823</v>
      </c>
      <c r="E980" t="b">
        <v>0</v>
      </c>
      <c r="F980" s="2" t="s">
        <v>471</v>
      </c>
      <c r="G980" s="2" t="s">
        <v>7824</v>
      </c>
      <c r="H980" s="2" t="s">
        <v>6382</v>
      </c>
      <c r="I980" s="2" t="s">
        <v>6252</v>
      </c>
      <c r="J980" s="2" t="s">
        <v>6252</v>
      </c>
      <c r="K980" s="2" t="s">
        <v>6382</v>
      </c>
      <c r="L980" s="2" t="s">
        <v>7825</v>
      </c>
      <c r="M980" s="2" t="s">
        <v>7826</v>
      </c>
      <c r="N980" s="2" t="s">
        <v>7825</v>
      </c>
      <c r="O980" s="2" t="s">
        <v>7824</v>
      </c>
      <c r="P980" s="2" t="s">
        <v>4127</v>
      </c>
      <c r="Q980" s="2" t="s">
        <v>4128</v>
      </c>
      <c r="R980" s="2" t="s">
        <v>210</v>
      </c>
    </row>
    <row r="981" spans="1:18" x14ac:dyDescent="0.35">
      <c r="A981">
        <v>980</v>
      </c>
      <c r="B981" s="2" t="s">
        <v>4129</v>
      </c>
      <c r="C981" s="2" t="s">
        <v>7827</v>
      </c>
      <c r="D981" s="2" t="s">
        <v>7823</v>
      </c>
      <c r="E981" t="b">
        <v>0</v>
      </c>
      <c r="F981" s="2" t="s">
        <v>471</v>
      </c>
      <c r="G981" s="2" t="s">
        <v>7824</v>
      </c>
      <c r="H981" s="2" t="s">
        <v>6382</v>
      </c>
      <c r="I981" s="2" t="s">
        <v>6252</v>
      </c>
      <c r="J981" s="2" t="s">
        <v>6252</v>
      </c>
      <c r="K981" s="2" t="s">
        <v>6382</v>
      </c>
      <c r="L981" s="2" t="s">
        <v>7825</v>
      </c>
      <c r="M981" s="2" t="s">
        <v>7826</v>
      </c>
      <c r="N981" s="2" t="s">
        <v>7825</v>
      </c>
      <c r="O981" s="2" t="s">
        <v>7824</v>
      </c>
      <c r="P981" s="2" t="s">
        <v>4131</v>
      </c>
      <c r="Q981" s="2" t="s">
        <v>4132</v>
      </c>
      <c r="R981" s="2" t="s">
        <v>210</v>
      </c>
    </row>
    <row r="982" spans="1:18" x14ac:dyDescent="0.35">
      <c r="A982">
        <v>981</v>
      </c>
      <c r="B982" s="2" t="s">
        <v>4133</v>
      </c>
      <c r="C982" s="2" t="s">
        <v>7828</v>
      </c>
      <c r="D982" s="2" t="s">
        <v>7823</v>
      </c>
      <c r="E982" t="b">
        <v>0</v>
      </c>
      <c r="F982" s="2" t="s">
        <v>471</v>
      </c>
      <c r="G982" s="2" t="s">
        <v>7824</v>
      </c>
      <c r="H982" s="2" t="s">
        <v>6382</v>
      </c>
      <c r="I982" s="2" t="s">
        <v>6252</v>
      </c>
      <c r="J982" s="2" t="s">
        <v>6252</v>
      </c>
      <c r="K982" s="2" t="s">
        <v>6382</v>
      </c>
      <c r="L982" s="2" t="s">
        <v>7825</v>
      </c>
      <c r="M982" s="2" t="s">
        <v>7826</v>
      </c>
      <c r="N982" s="2" t="s">
        <v>7825</v>
      </c>
      <c r="O982" s="2" t="s">
        <v>7824</v>
      </c>
      <c r="P982" s="2" t="s">
        <v>4135</v>
      </c>
      <c r="Q982" s="2" t="s">
        <v>4136</v>
      </c>
      <c r="R982" s="2" t="s">
        <v>210</v>
      </c>
    </row>
    <row r="983" spans="1:18" x14ac:dyDescent="0.35">
      <c r="A983">
        <v>982</v>
      </c>
      <c r="B983" s="2" t="s">
        <v>4137</v>
      </c>
      <c r="C983" s="2" t="s">
        <v>7829</v>
      </c>
      <c r="D983" s="2" t="s">
        <v>7830</v>
      </c>
      <c r="E983" t="b">
        <v>0</v>
      </c>
      <c r="F983" s="2" t="s">
        <v>471</v>
      </c>
      <c r="G983" s="2" t="s">
        <v>7831</v>
      </c>
      <c r="H983" s="2" t="s">
        <v>6382</v>
      </c>
      <c r="I983" s="2" t="s">
        <v>6252</v>
      </c>
      <c r="J983" s="2" t="s">
        <v>6252</v>
      </c>
      <c r="K983" s="2" t="s">
        <v>6382</v>
      </c>
      <c r="L983" s="2" t="s">
        <v>7326</v>
      </c>
      <c r="M983" s="2" t="s">
        <v>7832</v>
      </c>
      <c r="N983" s="2" t="s">
        <v>7326</v>
      </c>
      <c r="O983" s="2" t="s">
        <v>7831</v>
      </c>
      <c r="P983" s="2" t="s">
        <v>4140</v>
      </c>
      <c r="Q983" s="2" t="s">
        <v>4141</v>
      </c>
      <c r="R983" s="2" t="s">
        <v>210</v>
      </c>
    </row>
    <row r="984" spans="1:18" x14ac:dyDescent="0.35">
      <c r="A984">
        <v>983</v>
      </c>
      <c r="B984" s="2" t="s">
        <v>4142</v>
      </c>
      <c r="C984" s="2" t="s">
        <v>7833</v>
      </c>
      <c r="D984" s="2" t="s">
        <v>7830</v>
      </c>
      <c r="E984" t="b">
        <v>0</v>
      </c>
      <c r="F984" s="2" t="s">
        <v>471</v>
      </c>
      <c r="G984" s="2" t="s">
        <v>7831</v>
      </c>
      <c r="H984" s="2" t="s">
        <v>6382</v>
      </c>
      <c r="I984" s="2" t="s">
        <v>6252</v>
      </c>
      <c r="J984" s="2" t="s">
        <v>6252</v>
      </c>
      <c r="K984" s="2" t="s">
        <v>6382</v>
      </c>
      <c r="L984" s="2" t="s">
        <v>7326</v>
      </c>
      <c r="M984" s="2" t="s">
        <v>7832</v>
      </c>
      <c r="N984" s="2" t="s">
        <v>7326</v>
      </c>
      <c r="O984" s="2" t="s">
        <v>7831</v>
      </c>
      <c r="P984" s="2" t="s">
        <v>4144</v>
      </c>
      <c r="Q984" s="2" t="s">
        <v>4145</v>
      </c>
      <c r="R984" s="2" t="s">
        <v>210</v>
      </c>
    </row>
    <row r="985" spans="1:18" x14ac:dyDescent="0.35">
      <c r="A985">
        <v>984</v>
      </c>
      <c r="B985" s="2" t="s">
        <v>4146</v>
      </c>
      <c r="C985" s="2" t="s">
        <v>7834</v>
      </c>
      <c r="D985" s="2" t="s">
        <v>7830</v>
      </c>
      <c r="E985" t="b">
        <v>0</v>
      </c>
      <c r="F985" s="2" t="s">
        <v>471</v>
      </c>
      <c r="G985" s="2" t="s">
        <v>7831</v>
      </c>
      <c r="H985" s="2" t="s">
        <v>6382</v>
      </c>
      <c r="I985" s="2" t="s">
        <v>6252</v>
      </c>
      <c r="J985" s="2" t="s">
        <v>6252</v>
      </c>
      <c r="K985" s="2" t="s">
        <v>6382</v>
      </c>
      <c r="L985" s="2" t="s">
        <v>7326</v>
      </c>
      <c r="M985" s="2" t="s">
        <v>7832</v>
      </c>
      <c r="N985" s="2" t="s">
        <v>7326</v>
      </c>
      <c r="O985" s="2" t="s">
        <v>7831</v>
      </c>
      <c r="P985" s="2" t="s">
        <v>4148</v>
      </c>
      <c r="Q985" s="2" t="s">
        <v>4149</v>
      </c>
      <c r="R985" s="2" t="s">
        <v>210</v>
      </c>
    </row>
    <row r="986" spans="1:18" x14ac:dyDescent="0.35">
      <c r="A986">
        <v>985</v>
      </c>
      <c r="B986" s="2" t="s">
        <v>4150</v>
      </c>
      <c r="C986" s="2" t="s">
        <v>7835</v>
      </c>
      <c r="D986" s="2" t="s">
        <v>7836</v>
      </c>
      <c r="E986" t="b">
        <v>0</v>
      </c>
      <c r="F986" s="2" t="s">
        <v>471</v>
      </c>
      <c r="G986" s="2" t="s">
        <v>7837</v>
      </c>
      <c r="H986" s="2" t="s">
        <v>210</v>
      </c>
      <c r="I986" s="2" t="s">
        <v>210</v>
      </c>
      <c r="J986" s="2" t="s">
        <v>210</v>
      </c>
      <c r="K986" s="2" t="s">
        <v>210</v>
      </c>
      <c r="L986" s="2" t="s">
        <v>7737</v>
      </c>
      <c r="M986" s="2" t="s">
        <v>7838</v>
      </c>
      <c r="N986" s="2" t="s">
        <v>7737</v>
      </c>
      <c r="O986" s="2" t="s">
        <v>7839</v>
      </c>
      <c r="P986" s="2" t="s">
        <v>4153</v>
      </c>
      <c r="Q986" s="2" t="s">
        <v>4154</v>
      </c>
      <c r="R986" s="2" t="s">
        <v>210</v>
      </c>
    </row>
    <row r="987" spans="1:18" x14ac:dyDescent="0.35">
      <c r="A987">
        <v>986</v>
      </c>
      <c r="B987" s="2" t="s">
        <v>4155</v>
      </c>
      <c r="C987" s="2" t="s">
        <v>7840</v>
      </c>
      <c r="D987" s="2" t="s">
        <v>7836</v>
      </c>
      <c r="E987" t="b">
        <v>0</v>
      </c>
      <c r="F987" s="2" t="s">
        <v>471</v>
      </c>
      <c r="G987" s="2" t="s">
        <v>7837</v>
      </c>
      <c r="H987" s="2" t="s">
        <v>210</v>
      </c>
      <c r="I987" s="2" t="s">
        <v>210</v>
      </c>
      <c r="J987" s="2" t="s">
        <v>210</v>
      </c>
      <c r="K987" s="2" t="s">
        <v>210</v>
      </c>
      <c r="L987" s="2" t="s">
        <v>7737</v>
      </c>
      <c r="M987" s="2" t="s">
        <v>7838</v>
      </c>
      <c r="N987" s="2" t="s">
        <v>7737</v>
      </c>
      <c r="O987" s="2" t="s">
        <v>7839</v>
      </c>
      <c r="P987" s="2" t="s">
        <v>4157</v>
      </c>
      <c r="Q987" s="2" t="s">
        <v>4158</v>
      </c>
      <c r="R987" s="2" t="s">
        <v>210</v>
      </c>
    </row>
    <row r="988" spans="1:18" x14ac:dyDescent="0.35">
      <c r="A988">
        <v>987</v>
      </c>
      <c r="B988" s="2" t="s">
        <v>4159</v>
      </c>
      <c r="C988" s="2" t="s">
        <v>7841</v>
      </c>
      <c r="D988" s="2" t="s">
        <v>7842</v>
      </c>
      <c r="E988" t="b">
        <v>0</v>
      </c>
      <c r="F988" s="2" t="s">
        <v>471</v>
      </c>
      <c r="G988" s="2" t="s">
        <v>7843</v>
      </c>
      <c r="H988" s="2" t="s">
        <v>210</v>
      </c>
      <c r="I988" s="2" t="s">
        <v>210</v>
      </c>
      <c r="J988" s="2" t="s">
        <v>210</v>
      </c>
      <c r="K988" s="2" t="s">
        <v>210</v>
      </c>
      <c r="L988" s="2" t="s">
        <v>6569</v>
      </c>
      <c r="M988" s="2" t="s">
        <v>7844</v>
      </c>
      <c r="N988" s="2" t="s">
        <v>6569</v>
      </c>
      <c r="O988" s="2" t="s">
        <v>7845</v>
      </c>
      <c r="P988" s="2" t="s">
        <v>4162</v>
      </c>
      <c r="Q988" s="2" t="s">
        <v>4163</v>
      </c>
      <c r="R988" s="2" t="s">
        <v>210</v>
      </c>
    </row>
    <row r="989" spans="1:18" x14ac:dyDescent="0.35">
      <c r="A989">
        <v>988</v>
      </c>
      <c r="B989" s="2" t="s">
        <v>4164</v>
      </c>
      <c r="C989" s="2" t="s">
        <v>7846</v>
      </c>
      <c r="D989" s="2" t="s">
        <v>7842</v>
      </c>
      <c r="E989" t="b">
        <v>0</v>
      </c>
      <c r="F989" s="2" t="s">
        <v>471</v>
      </c>
      <c r="G989" s="2" t="s">
        <v>7843</v>
      </c>
      <c r="H989" s="2" t="s">
        <v>210</v>
      </c>
      <c r="I989" s="2" t="s">
        <v>210</v>
      </c>
      <c r="J989" s="2" t="s">
        <v>210</v>
      </c>
      <c r="K989" s="2" t="s">
        <v>210</v>
      </c>
      <c r="L989" s="2" t="s">
        <v>6569</v>
      </c>
      <c r="M989" s="2" t="s">
        <v>7844</v>
      </c>
      <c r="N989" s="2" t="s">
        <v>6569</v>
      </c>
      <c r="O989" s="2" t="s">
        <v>7845</v>
      </c>
      <c r="P989" s="2" t="s">
        <v>4166</v>
      </c>
      <c r="Q989" s="2" t="s">
        <v>4167</v>
      </c>
      <c r="R989" s="2" t="s">
        <v>210</v>
      </c>
    </row>
    <row r="990" spans="1:18" x14ac:dyDescent="0.35">
      <c r="A990">
        <v>989</v>
      </c>
      <c r="B990" s="2" t="s">
        <v>4168</v>
      </c>
      <c r="C990" s="2" t="s">
        <v>7847</v>
      </c>
      <c r="D990" s="2" t="s">
        <v>7842</v>
      </c>
      <c r="E990" t="b">
        <v>0</v>
      </c>
      <c r="F990" s="2" t="s">
        <v>471</v>
      </c>
      <c r="G990" s="2" t="s">
        <v>7843</v>
      </c>
      <c r="H990" s="2" t="s">
        <v>210</v>
      </c>
      <c r="I990" s="2" t="s">
        <v>210</v>
      </c>
      <c r="J990" s="2" t="s">
        <v>210</v>
      </c>
      <c r="K990" s="2" t="s">
        <v>210</v>
      </c>
      <c r="L990" s="2" t="s">
        <v>6569</v>
      </c>
      <c r="M990" s="2" t="s">
        <v>7844</v>
      </c>
      <c r="N990" s="2" t="s">
        <v>6569</v>
      </c>
      <c r="O990" s="2" t="s">
        <v>7845</v>
      </c>
      <c r="P990" s="2" t="s">
        <v>4170</v>
      </c>
      <c r="Q990" s="2" t="s">
        <v>4171</v>
      </c>
      <c r="R990" s="2" t="s">
        <v>210</v>
      </c>
    </row>
    <row r="991" spans="1:18" x14ac:dyDescent="0.35">
      <c r="A991">
        <v>990</v>
      </c>
      <c r="B991" s="2" t="s">
        <v>4172</v>
      </c>
      <c r="C991" s="2" t="s">
        <v>7848</v>
      </c>
      <c r="D991" s="2" t="s">
        <v>7849</v>
      </c>
      <c r="E991" t="b">
        <v>0</v>
      </c>
      <c r="F991" s="2" t="s">
        <v>471</v>
      </c>
      <c r="G991" s="2" t="s">
        <v>7850</v>
      </c>
      <c r="H991" s="2" t="s">
        <v>210</v>
      </c>
      <c r="I991" s="2" t="s">
        <v>210</v>
      </c>
      <c r="J991" s="2" t="s">
        <v>210</v>
      </c>
      <c r="K991" s="2" t="s">
        <v>210</v>
      </c>
      <c r="L991" s="2" t="s">
        <v>7851</v>
      </c>
      <c r="M991" s="2" t="s">
        <v>7775</v>
      </c>
      <c r="N991" s="2" t="s">
        <v>7851</v>
      </c>
      <c r="O991" s="2" t="s">
        <v>7852</v>
      </c>
      <c r="P991" s="2" t="s">
        <v>4175</v>
      </c>
      <c r="Q991" s="2" t="s">
        <v>4176</v>
      </c>
      <c r="R991" s="2" t="s">
        <v>210</v>
      </c>
    </row>
    <row r="992" spans="1:18" x14ac:dyDescent="0.35">
      <c r="A992">
        <v>991</v>
      </c>
      <c r="B992" s="2" t="s">
        <v>4177</v>
      </c>
      <c r="C992" s="2" t="s">
        <v>7853</v>
      </c>
      <c r="D992" s="2" t="s">
        <v>7849</v>
      </c>
      <c r="E992" t="b">
        <v>0</v>
      </c>
      <c r="F992" s="2" t="s">
        <v>471</v>
      </c>
      <c r="G992" s="2" t="s">
        <v>7850</v>
      </c>
      <c r="H992" s="2" t="s">
        <v>210</v>
      </c>
      <c r="I992" s="2" t="s">
        <v>210</v>
      </c>
      <c r="J992" s="2" t="s">
        <v>210</v>
      </c>
      <c r="K992" s="2" t="s">
        <v>210</v>
      </c>
      <c r="L992" s="2" t="s">
        <v>7851</v>
      </c>
      <c r="M992" s="2" t="s">
        <v>7775</v>
      </c>
      <c r="N992" s="2" t="s">
        <v>7851</v>
      </c>
      <c r="O992" s="2" t="s">
        <v>7852</v>
      </c>
      <c r="P992" s="2" t="s">
        <v>4179</v>
      </c>
      <c r="Q992" s="2" t="s">
        <v>4180</v>
      </c>
      <c r="R992" s="2" t="s">
        <v>210</v>
      </c>
    </row>
    <row r="993" spans="1:18" x14ac:dyDescent="0.35">
      <c r="A993">
        <v>992</v>
      </c>
      <c r="B993" s="2" t="s">
        <v>4181</v>
      </c>
      <c r="C993" s="2" t="s">
        <v>7854</v>
      </c>
      <c r="D993" s="2" t="s">
        <v>7855</v>
      </c>
      <c r="E993" t="b">
        <v>0</v>
      </c>
      <c r="F993" s="2" t="s">
        <v>471</v>
      </c>
      <c r="G993" s="2" t="s">
        <v>7856</v>
      </c>
      <c r="H993" s="2" t="s">
        <v>210</v>
      </c>
      <c r="I993" s="2" t="s">
        <v>210</v>
      </c>
      <c r="J993" s="2" t="s">
        <v>210</v>
      </c>
      <c r="K993" s="2" t="s">
        <v>210</v>
      </c>
      <c r="L993" s="2" t="s">
        <v>7857</v>
      </c>
      <c r="M993" s="2" t="s">
        <v>7858</v>
      </c>
      <c r="N993" s="2" t="s">
        <v>7857</v>
      </c>
      <c r="O993" s="2" t="s">
        <v>7859</v>
      </c>
      <c r="P993" s="2" t="s">
        <v>4184</v>
      </c>
      <c r="Q993" s="2" t="s">
        <v>3709</v>
      </c>
      <c r="R993" s="2" t="s">
        <v>210</v>
      </c>
    </row>
    <row r="994" spans="1:18" x14ac:dyDescent="0.35">
      <c r="A994">
        <v>993</v>
      </c>
      <c r="B994" s="2" t="s">
        <v>4185</v>
      </c>
      <c r="C994" s="2" t="s">
        <v>7860</v>
      </c>
      <c r="D994" s="2" t="s">
        <v>7855</v>
      </c>
      <c r="E994" t="b">
        <v>0</v>
      </c>
      <c r="F994" s="2" t="s">
        <v>471</v>
      </c>
      <c r="G994" s="2" t="s">
        <v>7856</v>
      </c>
      <c r="H994" s="2" t="s">
        <v>210</v>
      </c>
      <c r="I994" s="2" t="s">
        <v>210</v>
      </c>
      <c r="J994" s="2" t="s">
        <v>210</v>
      </c>
      <c r="K994" s="2" t="s">
        <v>210</v>
      </c>
      <c r="L994" s="2" t="s">
        <v>7857</v>
      </c>
      <c r="M994" s="2" t="s">
        <v>7858</v>
      </c>
      <c r="N994" s="2" t="s">
        <v>7857</v>
      </c>
      <c r="O994" s="2" t="s">
        <v>7859</v>
      </c>
      <c r="P994" s="2" t="s">
        <v>4187</v>
      </c>
      <c r="Q994" s="2" t="s">
        <v>4188</v>
      </c>
      <c r="R994" s="2" t="s">
        <v>210</v>
      </c>
    </row>
    <row r="995" spans="1:18" x14ac:dyDescent="0.35">
      <c r="A995">
        <v>994</v>
      </c>
      <c r="B995" s="2" t="s">
        <v>4189</v>
      </c>
      <c r="C995" s="2" t="s">
        <v>7861</v>
      </c>
      <c r="D995" s="2" t="s">
        <v>7855</v>
      </c>
      <c r="E995" t="b">
        <v>0</v>
      </c>
      <c r="F995" s="2" t="s">
        <v>471</v>
      </c>
      <c r="G995" s="2" t="s">
        <v>7856</v>
      </c>
      <c r="H995" s="2" t="s">
        <v>210</v>
      </c>
      <c r="I995" s="2" t="s">
        <v>210</v>
      </c>
      <c r="J995" s="2" t="s">
        <v>210</v>
      </c>
      <c r="K995" s="2" t="s">
        <v>210</v>
      </c>
      <c r="L995" s="2" t="s">
        <v>7857</v>
      </c>
      <c r="M995" s="2" t="s">
        <v>7858</v>
      </c>
      <c r="N995" s="2" t="s">
        <v>7857</v>
      </c>
      <c r="O995" s="2" t="s">
        <v>7859</v>
      </c>
      <c r="P995" s="2" t="s">
        <v>4191</v>
      </c>
      <c r="Q995" s="2" t="s">
        <v>4192</v>
      </c>
      <c r="R995" s="2" t="s">
        <v>210</v>
      </c>
    </row>
    <row r="996" spans="1:18" x14ac:dyDescent="0.35">
      <c r="A996">
        <v>995</v>
      </c>
      <c r="B996" s="2" t="s">
        <v>4193</v>
      </c>
      <c r="C996" s="2" t="s">
        <v>7862</v>
      </c>
      <c r="D996" s="2" t="s">
        <v>7863</v>
      </c>
      <c r="E996" t="b">
        <v>0</v>
      </c>
      <c r="F996" s="2" t="s">
        <v>471</v>
      </c>
      <c r="G996" s="2" t="s">
        <v>7864</v>
      </c>
      <c r="H996" s="2" t="s">
        <v>6382</v>
      </c>
      <c r="I996" s="2" t="s">
        <v>6252</v>
      </c>
      <c r="J996" s="2" t="s">
        <v>6252</v>
      </c>
      <c r="K996" s="2" t="s">
        <v>6382</v>
      </c>
      <c r="L996" s="2" t="s">
        <v>7316</v>
      </c>
      <c r="M996" s="2" t="s">
        <v>7628</v>
      </c>
      <c r="N996" s="2" t="s">
        <v>7316</v>
      </c>
      <c r="O996" s="2" t="s">
        <v>7864</v>
      </c>
      <c r="P996" s="2" t="s">
        <v>4196</v>
      </c>
      <c r="Q996" s="2" t="s">
        <v>4197</v>
      </c>
      <c r="R996" s="2" t="s">
        <v>210</v>
      </c>
    </row>
    <row r="997" spans="1:18" x14ac:dyDescent="0.35">
      <c r="A997">
        <v>996</v>
      </c>
      <c r="B997" s="2" t="s">
        <v>4198</v>
      </c>
      <c r="C997" s="2" t="s">
        <v>6315</v>
      </c>
      <c r="D997" s="2" t="s">
        <v>7863</v>
      </c>
      <c r="E997" t="b">
        <v>0</v>
      </c>
      <c r="F997" s="2" t="s">
        <v>471</v>
      </c>
      <c r="G997" s="2" t="s">
        <v>7864</v>
      </c>
      <c r="H997" s="2" t="s">
        <v>6382</v>
      </c>
      <c r="I997" s="2" t="s">
        <v>6252</v>
      </c>
      <c r="J997" s="2" t="s">
        <v>6252</v>
      </c>
      <c r="K997" s="2" t="s">
        <v>6382</v>
      </c>
      <c r="L997" s="2" t="s">
        <v>7316</v>
      </c>
      <c r="M997" s="2" t="s">
        <v>7628</v>
      </c>
      <c r="N997" s="2" t="s">
        <v>7316</v>
      </c>
      <c r="O997" s="2" t="s">
        <v>7864</v>
      </c>
      <c r="P997" s="2" t="s">
        <v>4199</v>
      </c>
      <c r="Q997" s="2" t="s">
        <v>4200</v>
      </c>
      <c r="R997" s="2" t="s">
        <v>210</v>
      </c>
    </row>
    <row r="998" spans="1:18" x14ac:dyDescent="0.35">
      <c r="A998">
        <v>997</v>
      </c>
      <c r="B998" s="2" t="s">
        <v>4201</v>
      </c>
      <c r="C998" s="2" t="s">
        <v>7865</v>
      </c>
      <c r="D998" s="2" t="s">
        <v>7866</v>
      </c>
      <c r="E998" t="b">
        <v>0</v>
      </c>
      <c r="F998" s="2" t="s">
        <v>471</v>
      </c>
      <c r="G998" s="2" t="s">
        <v>7867</v>
      </c>
      <c r="H998" s="2" t="s">
        <v>6382</v>
      </c>
      <c r="I998" s="2" t="s">
        <v>6252</v>
      </c>
      <c r="J998" s="2" t="s">
        <v>6252</v>
      </c>
      <c r="K998" s="2" t="s">
        <v>6382</v>
      </c>
      <c r="L998" s="2" t="s">
        <v>7527</v>
      </c>
      <c r="M998" s="2" t="s">
        <v>7868</v>
      </c>
      <c r="N998" s="2" t="s">
        <v>7527</v>
      </c>
      <c r="O998" s="2" t="s">
        <v>7867</v>
      </c>
      <c r="P998" s="2" t="s">
        <v>4204</v>
      </c>
      <c r="Q998" s="2" t="s">
        <v>4205</v>
      </c>
      <c r="R998" s="2" t="s">
        <v>210</v>
      </c>
    </row>
    <row r="999" spans="1:18" x14ac:dyDescent="0.35">
      <c r="A999">
        <v>998</v>
      </c>
      <c r="B999" s="2" t="s">
        <v>4206</v>
      </c>
      <c r="C999" s="2" t="s">
        <v>7869</v>
      </c>
      <c r="D999" s="2" t="s">
        <v>7866</v>
      </c>
      <c r="E999" t="b">
        <v>0</v>
      </c>
      <c r="F999" s="2" t="s">
        <v>471</v>
      </c>
      <c r="G999" s="2" t="s">
        <v>7867</v>
      </c>
      <c r="H999" s="2" t="s">
        <v>6382</v>
      </c>
      <c r="I999" s="2" t="s">
        <v>6252</v>
      </c>
      <c r="J999" s="2" t="s">
        <v>6252</v>
      </c>
      <c r="K999" s="2" t="s">
        <v>6382</v>
      </c>
      <c r="L999" s="2" t="s">
        <v>7527</v>
      </c>
      <c r="M999" s="2" t="s">
        <v>7868</v>
      </c>
      <c r="N999" s="2" t="s">
        <v>7527</v>
      </c>
      <c r="O999" s="2" t="s">
        <v>7867</v>
      </c>
      <c r="P999" s="2" t="s">
        <v>4208</v>
      </c>
      <c r="Q999" s="2" t="s">
        <v>4209</v>
      </c>
      <c r="R999" s="2" t="s">
        <v>210</v>
      </c>
    </row>
    <row r="1000" spans="1:18" x14ac:dyDescent="0.35">
      <c r="A1000">
        <v>999</v>
      </c>
      <c r="B1000" s="2" t="s">
        <v>4210</v>
      </c>
      <c r="C1000" s="2" t="s">
        <v>7870</v>
      </c>
      <c r="D1000" s="2" t="s">
        <v>7866</v>
      </c>
      <c r="E1000" t="b">
        <v>0</v>
      </c>
      <c r="F1000" s="2" t="s">
        <v>471</v>
      </c>
      <c r="G1000" s="2" t="s">
        <v>7867</v>
      </c>
      <c r="H1000" s="2" t="s">
        <v>6382</v>
      </c>
      <c r="I1000" s="2" t="s">
        <v>6252</v>
      </c>
      <c r="J1000" s="2" t="s">
        <v>6252</v>
      </c>
      <c r="K1000" s="2" t="s">
        <v>6382</v>
      </c>
      <c r="L1000" s="2" t="s">
        <v>7527</v>
      </c>
      <c r="M1000" s="2" t="s">
        <v>7868</v>
      </c>
      <c r="N1000" s="2" t="s">
        <v>7527</v>
      </c>
      <c r="O1000" s="2" t="s">
        <v>7867</v>
      </c>
      <c r="P1000" s="2" t="s">
        <v>4212</v>
      </c>
      <c r="Q1000" s="2" t="s">
        <v>4213</v>
      </c>
      <c r="R1000" s="2" t="s">
        <v>210</v>
      </c>
    </row>
    <row r="1001" spans="1:18" x14ac:dyDescent="0.35">
      <c r="A1001">
        <v>1000</v>
      </c>
      <c r="B1001" s="2" t="s">
        <v>4214</v>
      </c>
      <c r="C1001" s="2" t="s">
        <v>7871</v>
      </c>
      <c r="D1001" s="2" t="s">
        <v>7872</v>
      </c>
      <c r="E1001" t="b">
        <v>0</v>
      </c>
      <c r="F1001" s="2" t="s">
        <v>506</v>
      </c>
      <c r="G1001" s="2" t="s">
        <v>7873</v>
      </c>
      <c r="H1001" s="2" t="s">
        <v>6382</v>
      </c>
      <c r="I1001" s="2" t="s">
        <v>6252</v>
      </c>
      <c r="J1001" s="2" t="s">
        <v>6252</v>
      </c>
      <c r="K1001" s="2" t="s">
        <v>6382</v>
      </c>
      <c r="L1001" s="2" t="s">
        <v>7018</v>
      </c>
      <c r="M1001" s="2" t="s">
        <v>7874</v>
      </c>
      <c r="N1001" s="2" t="s">
        <v>7018</v>
      </c>
      <c r="O1001" s="2" t="s">
        <v>7873</v>
      </c>
      <c r="P1001" s="2" t="s">
        <v>4217</v>
      </c>
      <c r="Q1001" s="2" t="s">
        <v>4218</v>
      </c>
      <c r="R1001" s="2" t="s">
        <v>210</v>
      </c>
    </row>
    <row r="1002" spans="1:18" x14ac:dyDescent="0.35">
      <c r="A1002">
        <v>1001</v>
      </c>
      <c r="B1002" s="2" t="s">
        <v>4219</v>
      </c>
      <c r="C1002" s="2" t="s">
        <v>7875</v>
      </c>
      <c r="D1002" s="2" t="s">
        <v>7872</v>
      </c>
      <c r="E1002" t="b">
        <v>0</v>
      </c>
      <c r="F1002" s="2" t="s">
        <v>506</v>
      </c>
      <c r="G1002" s="2" t="s">
        <v>7873</v>
      </c>
      <c r="H1002" s="2" t="s">
        <v>6382</v>
      </c>
      <c r="I1002" s="2" t="s">
        <v>6252</v>
      </c>
      <c r="J1002" s="2" t="s">
        <v>6252</v>
      </c>
      <c r="K1002" s="2" t="s">
        <v>6382</v>
      </c>
      <c r="L1002" s="2" t="s">
        <v>7018</v>
      </c>
      <c r="M1002" s="2" t="s">
        <v>7874</v>
      </c>
      <c r="N1002" s="2" t="s">
        <v>7018</v>
      </c>
      <c r="O1002" s="2" t="s">
        <v>7873</v>
      </c>
      <c r="P1002" s="2" t="s">
        <v>4221</v>
      </c>
      <c r="Q1002" s="2" t="s">
        <v>4222</v>
      </c>
      <c r="R1002" s="2" t="s">
        <v>210</v>
      </c>
    </row>
    <row r="1003" spans="1:18" x14ac:dyDescent="0.35">
      <c r="A1003">
        <v>1002</v>
      </c>
      <c r="B1003" s="2" t="s">
        <v>4223</v>
      </c>
      <c r="C1003" s="2" t="s">
        <v>7876</v>
      </c>
      <c r="D1003" s="2" t="s">
        <v>7872</v>
      </c>
      <c r="E1003" t="b">
        <v>0</v>
      </c>
      <c r="F1003" s="2" t="s">
        <v>506</v>
      </c>
      <c r="G1003" s="2" t="s">
        <v>7873</v>
      </c>
      <c r="H1003" s="2" t="s">
        <v>6382</v>
      </c>
      <c r="I1003" s="2" t="s">
        <v>6252</v>
      </c>
      <c r="J1003" s="2" t="s">
        <v>6252</v>
      </c>
      <c r="K1003" s="2" t="s">
        <v>6382</v>
      </c>
      <c r="L1003" s="2" t="s">
        <v>7018</v>
      </c>
      <c r="M1003" s="2" t="s">
        <v>7874</v>
      </c>
      <c r="N1003" s="2" t="s">
        <v>7018</v>
      </c>
      <c r="O1003" s="2" t="s">
        <v>7873</v>
      </c>
      <c r="P1003" s="2" t="s">
        <v>4225</v>
      </c>
      <c r="Q1003" s="2" t="s">
        <v>4226</v>
      </c>
      <c r="R1003" s="2" t="s">
        <v>210</v>
      </c>
    </row>
    <row r="1004" spans="1:18" x14ac:dyDescent="0.35">
      <c r="A1004">
        <v>1003</v>
      </c>
      <c r="B1004" s="2" t="s">
        <v>4227</v>
      </c>
      <c r="C1004" s="2" t="s">
        <v>7877</v>
      </c>
      <c r="D1004" s="2" t="s">
        <v>7872</v>
      </c>
      <c r="E1004" t="b">
        <v>0</v>
      </c>
      <c r="F1004" s="2" t="s">
        <v>506</v>
      </c>
      <c r="G1004" s="2" t="s">
        <v>7873</v>
      </c>
      <c r="H1004" s="2" t="s">
        <v>6382</v>
      </c>
      <c r="I1004" s="2" t="s">
        <v>6252</v>
      </c>
      <c r="J1004" s="2" t="s">
        <v>6252</v>
      </c>
      <c r="K1004" s="2" t="s">
        <v>6382</v>
      </c>
      <c r="L1004" s="2" t="s">
        <v>7018</v>
      </c>
      <c r="M1004" s="2" t="s">
        <v>7874</v>
      </c>
      <c r="N1004" s="2" t="s">
        <v>7018</v>
      </c>
      <c r="O1004" s="2" t="s">
        <v>7873</v>
      </c>
      <c r="P1004" s="2" t="s">
        <v>4229</v>
      </c>
      <c r="Q1004" s="2" t="s">
        <v>4230</v>
      </c>
      <c r="R1004" s="2" t="s">
        <v>210</v>
      </c>
    </row>
    <row r="1005" spans="1:18" x14ac:dyDescent="0.35">
      <c r="A1005">
        <v>1004</v>
      </c>
      <c r="B1005" s="2" t="s">
        <v>4231</v>
      </c>
      <c r="C1005" s="2" t="s">
        <v>7878</v>
      </c>
      <c r="D1005" s="2" t="s">
        <v>7872</v>
      </c>
      <c r="E1005" t="b">
        <v>0</v>
      </c>
      <c r="F1005" s="2" t="s">
        <v>506</v>
      </c>
      <c r="G1005" s="2" t="s">
        <v>7873</v>
      </c>
      <c r="H1005" s="2" t="s">
        <v>6382</v>
      </c>
      <c r="I1005" s="2" t="s">
        <v>6252</v>
      </c>
      <c r="J1005" s="2" t="s">
        <v>6252</v>
      </c>
      <c r="K1005" s="2" t="s">
        <v>6382</v>
      </c>
      <c r="L1005" s="2" t="s">
        <v>7018</v>
      </c>
      <c r="M1005" s="2" t="s">
        <v>7874</v>
      </c>
      <c r="N1005" s="2" t="s">
        <v>7018</v>
      </c>
      <c r="O1005" s="2" t="s">
        <v>7873</v>
      </c>
      <c r="P1005" s="2" t="s">
        <v>4233</v>
      </c>
      <c r="Q1005" s="2" t="s">
        <v>4234</v>
      </c>
      <c r="R1005" s="2" t="s">
        <v>210</v>
      </c>
    </row>
    <row r="1006" spans="1:18" x14ac:dyDescent="0.35">
      <c r="A1006">
        <v>1005</v>
      </c>
      <c r="B1006" s="2" t="s">
        <v>4235</v>
      </c>
      <c r="C1006" s="2" t="s">
        <v>7879</v>
      </c>
      <c r="D1006" s="2" t="s">
        <v>7880</v>
      </c>
      <c r="E1006" t="b">
        <v>0</v>
      </c>
      <c r="F1006" s="2" t="s">
        <v>506</v>
      </c>
      <c r="G1006" s="2" t="s">
        <v>7881</v>
      </c>
      <c r="H1006" s="2" t="s">
        <v>6382</v>
      </c>
      <c r="I1006" s="2" t="s">
        <v>6252</v>
      </c>
      <c r="J1006" s="2" t="s">
        <v>6252</v>
      </c>
      <c r="K1006" s="2" t="s">
        <v>6382</v>
      </c>
      <c r="L1006" s="2" t="s">
        <v>6410</v>
      </c>
      <c r="M1006" s="2" t="s">
        <v>7882</v>
      </c>
      <c r="N1006" s="2" t="s">
        <v>6410</v>
      </c>
      <c r="O1006" s="2" t="s">
        <v>7881</v>
      </c>
      <c r="P1006" s="2" t="s">
        <v>4238</v>
      </c>
      <c r="Q1006" s="2" t="s">
        <v>4239</v>
      </c>
      <c r="R1006" s="2" t="s">
        <v>210</v>
      </c>
    </row>
    <row r="1007" spans="1:18" x14ac:dyDescent="0.35">
      <c r="A1007">
        <v>1006</v>
      </c>
      <c r="B1007" s="2" t="s">
        <v>4240</v>
      </c>
      <c r="C1007" s="2" t="s">
        <v>7883</v>
      </c>
      <c r="D1007" s="2" t="s">
        <v>7880</v>
      </c>
      <c r="E1007" t="b">
        <v>0</v>
      </c>
      <c r="F1007" s="2" t="s">
        <v>506</v>
      </c>
      <c r="G1007" s="2" t="s">
        <v>7881</v>
      </c>
      <c r="H1007" s="2" t="s">
        <v>6382</v>
      </c>
      <c r="I1007" s="2" t="s">
        <v>6252</v>
      </c>
      <c r="J1007" s="2" t="s">
        <v>6252</v>
      </c>
      <c r="K1007" s="2" t="s">
        <v>6382</v>
      </c>
      <c r="L1007" s="2" t="s">
        <v>6410</v>
      </c>
      <c r="M1007" s="2" t="s">
        <v>7882</v>
      </c>
      <c r="N1007" s="2" t="s">
        <v>6410</v>
      </c>
      <c r="O1007" s="2" t="s">
        <v>7881</v>
      </c>
      <c r="P1007" s="2" t="s">
        <v>4242</v>
      </c>
      <c r="Q1007" s="2" t="s">
        <v>4243</v>
      </c>
      <c r="R1007" s="2" t="s">
        <v>210</v>
      </c>
    </row>
    <row r="1008" spans="1:18" x14ac:dyDescent="0.35">
      <c r="A1008">
        <v>1007</v>
      </c>
      <c r="B1008" s="2" t="s">
        <v>4244</v>
      </c>
      <c r="C1008" s="2" t="s">
        <v>7884</v>
      </c>
      <c r="D1008" s="2" t="s">
        <v>7880</v>
      </c>
      <c r="E1008" t="b">
        <v>0</v>
      </c>
      <c r="F1008" s="2" t="s">
        <v>506</v>
      </c>
      <c r="G1008" s="2" t="s">
        <v>7881</v>
      </c>
      <c r="H1008" s="2" t="s">
        <v>6382</v>
      </c>
      <c r="I1008" s="2" t="s">
        <v>6252</v>
      </c>
      <c r="J1008" s="2" t="s">
        <v>6252</v>
      </c>
      <c r="K1008" s="2" t="s">
        <v>6382</v>
      </c>
      <c r="L1008" s="2" t="s">
        <v>6410</v>
      </c>
      <c r="M1008" s="2" t="s">
        <v>7882</v>
      </c>
      <c r="N1008" s="2" t="s">
        <v>6410</v>
      </c>
      <c r="O1008" s="2" t="s">
        <v>7881</v>
      </c>
      <c r="P1008" s="2" t="s">
        <v>4246</v>
      </c>
      <c r="Q1008" s="2" t="s">
        <v>4247</v>
      </c>
      <c r="R1008" s="2" t="s">
        <v>210</v>
      </c>
    </row>
    <row r="1009" spans="1:18" x14ac:dyDescent="0.35">
      <c r="A1009">
        <v>1008</v>
      </c>
      <c r="B1009" s="2" t="s">
        <v>4248</v>
      </c>
      <c r="C1009" s="2" t="s">
        <v>7885</v>
      </c>
      <c r="D1009" s="2" t="s">
        <v>7880</v>
      </c>
      <c r="E1009" t="b">
        <v>0</v>
      </c>
      <c r="F1009" s="2" t="s">
        <v>506</v>
      </c>
      <c r="G1009" s="2" t="s">
        <v>7881</v>
      </c>
      <c r="H1009" s="2" t="s">
        <v>6382</v>
      </c>
      <c r="I1009" s="2" t="s">
        <v>6252</v>
      </c>
      <c r="J1009" s="2" t="s">
        <v>6252</v>
      </c>
      <c r="K1009" s="2" t="s">
        <v>6382</v>
      </c>
      <c r="L1009" s="2" t="s">
        <v>6410</v>
      </c>
      <c r="M1009" s="2" t="s">
        <v>7882</v>
      </c>
      <c r="N1009" s="2" t="s">
        <v>6410</v>
      </c>
      <c r="O1009" s="2" t="s">
        <v>7881</v>
      </c>
      <c r="P1009" s="2" t="s">
        <v>4250</v>
      </c>
      <c r="Q1009" s="2" t="s">
        <v>4251</v>
      </c>
      <c r="R1009" s="2" t="s">
        <v>210</v>
      </c>
    </row>
    <row r="1010" spans="1:18" x14ac:dyDescent="0.35">
      <c r="A1010">
        <v>1009</v>
      </c>
      <c r="B1010" s="2" t="s">
        <v>4252</v>
      </c>
      <c r="C1010" s="2" t="s">
        <v>7886</v>
      </c>
      <c r="D1010" s="2" t="s">
        <v>7887</v>
      </c>
      <c r="E1010" t="b">
        <v>0</v>
      </c>
      <c r="F1010" s="2" t="s">
        <v>506</v>
      </c>
      <c r="G1010" s="2" t="s">
        <v>7054</v>
      </c>
      <c r="H1010" s="2" t="s">
        <v>6382</v>
      </c>
      <c r="I1010" s="2" t="s">
        <v>6252</v>
      </c>
      <c r="J1010" s="2" t="s">
        <v>6252</v>
      </c>
      <c r="K1010" s="2" t="s">
        <v>6382</v>
      </c>
      <c r="L1010" s="2" t="s">
        <v>7053</v>
      </c>
      <c r="M1010" s="2" t="s">
        <v>7888</v>
      </c>
      <c r="N1010" s="2" t="s">
        <v>7053</v>
      </c>
      <c r="O1010" s="2" t="s">
        <v>7054</v>
      </c>
      <c r="P1010" s="2" t="s">
        <v>4255</v>
      </c>
      <c r="Q1010" s="2" t="s">
        <v>4256</v>
      </c>
      <c r="R1010" s="2" t="s">
        <v>210</v>
      </c>
    </row>
    <row r="1011" spans="1:18" x14ac:dyDescent="0.35">
      <c r="A1011">
        <v>1010</v>
      </c>
      <c r="B1011" s="2" t="s">
        <v>4257</v>
      </c>
      <c r="C1011" s="2" t="s">
        <v>7889</v>
      </c>
      <c r="D1011" s="2" t="s">
        <v>7887</v>
      </c>
      <c r="E1011" t="b">
        <v>0</v>
      </c>
      <c r="F1011" s="2" t="s">
        <v>506</v>
      </c>
      <c r="G1011" s="2" t="s">
        <v>7054</v>
      </c>
      <c r="H1011" s="2" t="s">
        <v>6382</v>
      </c>
      <c r="I1011" s="2" t="s">
        <v>6252</v>
      </c>
      <c r="J1011" s="2" t="s">
        <v>6252</v>
      </c>
      <c r="K1011" s="2" t="s">
        <v>6382</v>
      </c>
      <c r="L1011" s="2" t="s">
        <v>7053</v>
      </c>
      <c r="M1011" s="2" t="s">
        <v>7888</v>
      </c>
      <c r="N1011" s="2" t="s">
        <v>7053</v>
      </c>
      <c r="O1011" s="2" t="s">
        <v>7054</v>
      </c>
      <c r="P1011" s="2" t="s">
        <v>4259</v>
      </c>
      <c r="Q1011" s="2" t="s">
        <v>4260</v>
      </c>
      <c r="R1011" s="2" t="s">
        <v>210</v>
      </c>
    </row>
    <row r="1012" spans="1:18" x14ac:dyDescent="0.35">
      <c r="A1012">
        <v>1011</v>
      </c>
      <c r="B1012" s="2" t="s">
        <v>4261</v>
      </c>
      <c r="C1012" s="2" t="s">
        <v>7890</v>
      </c>
      <c r="D1012" s="2" t="s">
        <v>7887</v>
      </c>
      <c r="E1012" t="b">
        <v>0</v>
      </c>
      <c r="F1012" s="2" t="s">
        <v>506</v>
      </c>
      <c r="G1012" s="2" t="s">
        <v>7054</v>
      </c>
      <c r="H1012" s="2" t="s">
        <v>6382</v>
      </c>
      <c r="I1012" s="2" t="s">
        <v>6252</v>
      </c>
      <c r="J1012" s="2" t="s">
        <v>6252</v>
      </c>
      <c r="K1012" s="2" t="s">
        <v>6382</v>
      </c>
      <c r="L1012" s="2" t="s">
        <v>7053</v>
      </c>
      <c r="M1012" s="2" t="s">
        <v>7888</v>
      </c>
      <c r="N1012" s="2" t="s">
        <v>7053</v>
      </c>
      <c r="O1012" s="2" t="s">
        <v>7054</v>
      </c>
      <c r="P1012" s="2" t="s">
        <v>4263</v>
      </c>
      <c r="Q1012" s="2" t="s">
        <v>4264</v>
      </c>
      <c r="R1012" s="2" t="s">
        <v>210</v>
      </c>
    </row>
    <row r="1013" spans="1:18" x14ac:dyDescent="0.35">
      <c r="A1013">
        <v>1012</v>
      </c>
      <c r="B1013" s="2" t="s">
        <v>4265</v>
      </c>
      <c r="C1013" s="2" t="s">
        <v>7891</v>
      </c>
      <c r="D1013" s="2" t="s">
        <v>7887</v>
      </c>
      <c r="E1013" t="b">
        <v>0</v>
      </c>
      <c r="F1013" s="2" t="s">
        <v>506</v>
      </c>
      <c r="G1013" s="2" t="s">
        <v>7054</v>
      </c>
      <c r="H1013" s="2" t="s">
        <v>6382</v>
      </c>
      <c r="I1013" s="2" t="s">
        <v>6252</v>
      </c>
      <c r="J1013" s="2" t="s">
        <v>6252</v>
      </c>
      <c r="K1013" s="2" t="s">
        <v>6382</v>
      </c>
      <c r="L1013" s="2" t="s">
        <v>7053</v>
      </c>
      <c r="M1013" s="2" t="s">
        <v>7888</v>
      </c>
      <c r="N1013" s="2" t="s">
        <v>7053</v>
      </c>
      <c r="O1013" s="2" t="s">
        <v>7054</v>
      </c>
      <c r="P1013" s="2" t="s">
        <v>4267</v>
      </c>
      <c r="Q1013" s="2" t="s">
        <v>4268</v>
      </c>
      <c r="R1013" s="2" t="s">
        <v>210</v>
      </c>
    </row>
    <row r="1014" spans="1:18" x14ac:dyDescent="0.35">
      <c r="A1014">
        <v>1013</v>
      </c>
      <c r="B1014" s="2" t="s">
        <v>4269</v>
      </c>
      <c r="C1014" s="2" t="s">
        <v>7892</v>
      </c>
      <c r="D1014" s="2" t="s">
        <v>7893</v>
      </c>
      <c r="E1014" t="b">
        <v>0</v>
      </c>
      <c r="F1014" s="2" t="s">
        <v>506</v>
      </c>
      <c r="G1014" s="2" t="s">
        <v>7894</v>
      </c>
      <c r="H1014" s="2" t="s">
        <v>6396</v>
      </c>
      <c r="I1014" s="2" t="s">
        <v>6252</v>
      </c>
      <c r="J1014" s="2" t="s">
        <v>6252</v>
      </c>
      <c r="K1014" s="2" t="s">
        <v>6382</v>
      </c>
      <c r="L1014" s="2" t="s">
        <v>7783</v>
      </c>
      <c r="M1014" s="2" t="s">
        <v>7851</v>
      </c>
      <c r="N1014" s="2" t="s">
        <v>7783</v>
      </c>
      <c r="O1014" s="2" t="s">
        <v>7894</v>
      </c>
      <c r="P1014" s="2" t="s">
        <v>4272</v>
      </c>
      <c r="Q1014" s="2" t="s">
        <v>4273</v>
      </c>
      <c r="R1014" s="2" t="s">
        <v>210</v>
      </c>
    </row>
    <row r="1015" spans="1:18" x14ac:dyDescent="0.35">
      <c r="A1015">
        <v>1014</v>
      </c>
      <c r="B1015" s="2" t="s">
        <v>4274</v>
      </c>
      <c r="C1015" s="2" t="s">
        <v>7895</v>
      </c>
      <c r="D1015" s="2" t="s">
        <v>7893</v>
      </c>
      <c r="E1015" t="b">
        <v>0</v>
      </c>
      <c r="F1015" s="2" t="s">
        <v>506</v>
      </c>
      <c r="G1015" s="2" t="s">
        <v>7894</v>
      </c>
      <c r="H1015" s="2" t="s">
        <v>6396</v>
      </c>
      <c r="I1015" s="2" t="s">
        <v>6252</v>
      </c>
      <c r="J1015" s="2" t="s">
        <v>6252</v>
      </c>
      <c r="K1015" s="2" t="s">
        <v>6382</v>
      </c>
      <c r="L1015" s="2" t="s">
        <v>7783</v>
      </c>
      <c r="M1015" s="2" t="s">
        <v>7851</v>
      </c>
      <c r="N1015" s="2" t="s">
        <v>7783</v>
      </c>
      <c r="O1015" s="2" t="s">
        <v>7894</v>
      </c>
      <c r="P1015" s="2" t="s">
        <v>4276</v>
      </c>
      <c r="Q1015" s="2" t="s">
        <v>4277</v>
      </c>
      <c r="R1015" s="2" t="s">
        <v>210</v>
      </c>
    </row>
    <row r="1016" spans="1:18" x14ac:dyDescent="0.35">
      <c r="A1016">
        <v>1015</v>
      </c>
      <c r="B1016" s="2" t="s">
        <v>4278</v>
      </c>
      <c r="C1016" s="2" t="s">
        <v>7896</v>
      </c>
      <c r="D1016" s="2" t="s">
        <v>7893</v>
      </c>
      <c r="E1016" t="b">
        <v>0</v>
      </c>
      <c r="F1016" s="2" t="s">
        <v>506</v>
      </c>
      <c r="G1016" s="2" t="s">
        <v>7894</v>
      </c>
      <c r="H1016" s="2" t="s">
        <v>6396</v>
      </c>
      <c r="I1016" s="2" t="s">
        <v>6252</v>
      </c>
      <c r="J1016" s="2" t="s">
        <v>6252</v>
      </c>
      <c r="K1016" s="2" t="s">
        <v>6382</v>
      </c>
      <c r="L1016" s="2" t="s">
        <v>7783</v>
      </c>
      <c r="M1016" s="2" t="s">
        <v>7851</v>
      </c>
      <c r="N1016" s="2" t="s">
        <v>7783</v>
      </c>
      <c r="O1016" s="2" t="s">
        <v>7894</v>
      </c>
      <c r="P1016" s="2" t="s">
        <v>4280</v>
      </c>
      <c r="Q1016" s="2" t="s">
        <v>4281</v>
      </c>
      <c r="R1016" s="2" t="s">
        <v>210</v>
      </c>
    </row>
    <row r="1017" spans="1:18" x14ac:dyDescent="0.35">
      <c r="A1017">
        <v>1016</v>
      </c>
      <c r="B1017" s="2" t="s">
        <v>4282</v>
      </c>
      <c r="C1017" s="2" t="s">
        <v>7876</v>
      </c>
      <c r="D1017" s="2" t="s">
        <v>7893</v>
      </c>
      <c r="E1017" t="b">
        <v>0</v>
      </c>
      <c r="F1017" s="2" t="s">
        <v>506</v>
      </c>
      <c r="G1017" s="2" t="s">
        <v>7894</v>
      </c>
      <c r="H1017" s="2" t="s">
        <v>6396</v>
      </c>
      <c r="I1017" s="2" t="s">
        <v>6252</v>
      </c>
      <c r="J1017" s="2" t="s">
        <v>6252</v>
      </c>
      <c r="K1017" s="2" t="s">
        <v>6382</v>
      </c>
      <c r="L1017" s="2" t="s">
        <v>7783</v>
      </c>
      <c r="M1017" s="2" t="s">
        <v>7851</v>
      </c>
      <c r="N1017" s="2" t="s">
        <v>7783</v>
      </c>
      <c r="O1017" s="2" t="s">
        <v>7894</v>
      </c>
      <c r="P1017" s="2" t="s">
        <v>4283</v>
      </c>
      <c r="Q1017" s="2" t="s">
        <v>4284</v>
      </c>
      <c r="R1017" s="2" t="s">
        <v>210</v>
      </c>
    </row>
    <row r="1018" spans="1:18" x14ac:dyDescent="0.35">
      <c r="A1018">
        <v>1017</v>
      </c>
      <c r="B1018" s="2" t="s">
        <v>4285</v>
      </c>
      <c r="C1018" s="2" t="s">
        <v>6314</v>
      </c>
      <c r="D1018" s="2" t="s">
        <v>7897</v>
      </c>
      <c r="E1018" t="b">
        <v>0</v>
      </c>
      <c r="F1018" s="2" t="s">
        <v>593</v>
      </c>
      <c r="G1018" s="2" t="s">
        <v>7898</v>
      </c>
      <c r="H1018" s="2" t="s">
        <v>6382</v>
      </c>
      <c r="I1018" s="2" t="s">
        <v>6252</v>
      </c>
      <c r="J1018" s="2" t="s">
        <v>6252</v>
      </c>
      <c r="K1018" s="2" t="s">
        <v>6382</v>
      </c>
      <c r="L1018" s="2" t="s">
        <v>7899</v>
      </c>
      <c r="M1018" s="2" t="s">
        <v>6815</v>
      </c>
      <c r="N1018" s="2" t="s">
        <v>7899</v>
      </c>
      <c r="O1018" s="2" t="s">
        <v>7898</v>
      </c>
      <c r="P1018" s="2" t="s">
        <v>4287</v>
      </c>
      <c r="Q1018" s="2" t="s">
        <v>4288</v>
      </c>
      <c r="R1018" s="2" t="s">
        <v>210</v>
      </c>
    </row>
    <row r="1019" spans="1:18" x14ac:dyDescent="0.35">
      <c r="A1019">
        <v>1018</v>
      </c>
      <c r="B1019" s="2" t="s">
        <v>4289</v>
      </c>
      <c r="C1019" s="2" t="s">
        <v>7900</v>
      </c>
      <c r="D1019" s="2" t="s">
        <v>7897</v>
      </c>
      <c r="E1019" t="b">
        <v>0</v>
      </c>
      <c r="F1019" s="2" t="s">
        <v>593</v>
      </c>
      <c r="G1019" s="2" t="s">
        <v>7898</v>
      </c>
      <c r="H1019" s="2" t="s">
        <v>6382</v>
      </c>
      <c r="I1019" s="2" t="s">
        <v>6252</v>
      </c>
      <c r="J1019" s="2" t="s">
        <v>6252</v>
      </c>
      <c r="K1019" s="2" t="s">
        <v>6382</v>
      </c>
      <c r="L1019" s="2" t="s">
        <v>7899</v>
      </c>
      <c r="M1019" s="2" t="s">
        <v>6815</v>
      </c>
      <c r="N1019" s="2" t="s">
        <v>7899</v>
      </c>
      <c r="O1019" s="2" t="s">
        <v>7898</v>
      </c>
      <c r="P1019" s="2" t="s">
        <v>4291</v>
      </c>
      <c r="Q1019" s="2" t="s">
        <v>4292</v>
      </c>
      <c r="R1019" s="2" t="s">
        <v>210</v>
      </c>
    </row>
    <row r="1020" spans="1:18" x14ac:dyDescent="0.35">
      <c r="A1020">
        <v>1019</v>
      </c>
      <c r="B1020" s="2" t="s">
        <v>4293</v>
      </c>
      <c r="C1020" s="2" t="s">
        <v>7901</v>
      </c>
      <c r="D1020" s="2" t="s">
        <v>7897</v>
      </c>
      <c r="E1020" t="b">
        <v>0</v>
      </c>
      <c r="F1020" s="2" t="s">
        <v>593</v>
      </c>
      <c r="G1020" s="2" t="s">
        <v>7898</v>
      </c>
      <c r="H1020" s="2" t="s">
        <v>6382</v>
      </c>
      <c r="I1020" s="2" t="s">
        <v>6252</v>
      </c>
      <c r="J1020" s="2" t="s">
        <v>6252</v>
      </c>
      <c r="K1020" s="2" t="s">
        <v>6382</v>
      </c>
      <c r="L1020" s="2" t="s">
        <v>7899</v>
      </c>
      <c r="M1020" s="2" t="s">
        <v>6815</v>
      </c>
      <c r="N1020" s="2" t="s">
        <v>7899</v>
      </c>
      <c r="O1020" s="2" t="s">
        <v>7898</v>
      </c>
      <c r="P1020" s="2" t="s">
        <v>4295</v>
      </c>
      <c r="Q1020" s="2" t="s">
        <v>4296</v>
      </c>
      <c r="R1020" s="2" t="s">
        <v>210</v>
      </c>
    </row>
    <row r="1021" spans="1:18" x14ac:dyDescent="0.35">
      <c r="A1021">
        <v>1020</v>
      </c>
      <c r="B1021" s="2" t="s">
        <v>4297</v>
      </c>
      <c r="C1021" s="2" t="s">
        <v>6317</v>
      </c>
      <c r="D1021" s="2" t="s">
        <v>7902</v>
      </c>
      <c r="E1021" t="b">
        <v>0</v>
      </c>
      <c r="F1021" s="2" t="s">
        <v>593</v>
      </c>
      <c r="G1021" s="2" t="s">
        <v>7903</v>
      </c>
      <c r="H1021" s="2" t="s">
        <v>6382</v>
      </c>
      <c r="I1021" s="2" t="s">
        <v>6252</v>
      </c>
      <c r="J1021" s="2" t="s">
        <v>6252</v>
      </c>
      <c r="K1021" s="2" t="s">
        <v>6382</v>
      </c>
      <c r="L1021" s="2" t="s">
        <v>6533</v>
      </c>
      <c r="M1021" s="2" t="s">
        <v>7904</v>
      </c>
      <c r="N1021" s="2" t="s">
        <v>6533</v>
      </c>
      <c r="O1021" s="2" t="s">
        <v>7903</v>
      </c>
      <c r="P1021" s="2" t="s">
        <v>4299</v>
      </c>
      <c r="Q1021" s="2" t="s">
        <v>4300</v>
      </c>
      <c r="R1021" s="2" t="s">
        <v>210</v>
      </c>
    </row>
    <row r="1022" spans="1:18" x14ac:dyDescent="0.35">
      <c r="A1022">
        <v>1021</v>
      </c>
      <c r="B1022" s="2" t="s">
        <v>4301</v>
      </c>
      <c r="C1022" s="2" t="s">
        <v>7905</v>
      </c>
      <c r="D1022" s="2" t="s">
        <v>7902</v>
      </c>
      <c r="E1022" t="b">
        <v>0</v>
      </c>
      <c r="F1022" s="2" t="s">
        <v>593</v>
      </c>
      <c r="G1022" s="2" t="s">
        <v>7903</v>
      </c>
      <c r="H1022" s="2" t="s">
        <v>6382</v>
      </c>
      <c r="I1022" s="2" t="s">
        <v>6252</v>
      </c>
      <c r="J1022" s="2" t="s">
        <v>6252</v>
      </c>
      <c r="K1022" s="2" t="s">
        <v>6382</v>
      </c>
      <c r="L1022" s="2" t="s">
        <v>6533</v>
      </c>
      <c r="M1022" s="2" t="s">
        <v>7904</v>
      </c>
      <c r="N1022" s="2" t="s">
        <v>6533</v>
      </c>
      <c r="O1022" s="2" t="s">
        <v>7903</v>
      </c>
      <c r="P1022" s="2" t="s">
        <v>4303</v>
      </c>
      <c r="Q1022" s="2" t="s">
        <v>4304</v>
      </c>
      <c r="R1022" s="2" t="s">
        <v>210</v>
      </c>
    </row>
    <row r="1023" spans="1:18" x14ac:dyDescent="0.35">
      <c r="A1023">
        <v>1022</v>
      </c>
      <c r="B1023" s="2" t="s">
        <v>4305</v>
      </c>
      <c r="C1023" s="2" t="s">
        <v>7906</v>
      </c>
      <c r="D1023" s="2" t="s">
        <v>7907</v>
      </c>
      <c r="E1023" t="b">
        <v>0</v>
      </c>
      <c r="F1023" s="2" t="s">
        <v>593</v>
      </c>
      <c r="G1023" s="2" t="s">
        <v>7908</v>
      </c>
      <c r="H1023" s="2" t="s">
        <v>6382</v>
      </c>
      <c r="I1023" s="2" t="s">
        <v>6252</v>
      </c>
      <c r="J1023" s="2" t="s">
        <v>6252</v>
      </c>
      <c r="K1023" s="2" t="s">
        <v>6382</v>
      </c>
      <c r="L1023" s="2" t="s">
        <v>7909</v>
      </c>
      <c r="M1023" s="2" t="s">
        <v>7910</v>
      </c>
      <c r="N1023" s="2" t="s">
        <v>7909</v>
      </c>
      <c r="O1023" s="2" t="s">
        <v>7908</v>
      </c>
      <c r="P1023" s="2" t="s">
        <v>4308</v>
      </c>
      <c r="Q1023" s="2" t="s">
        <v>4309</v>
      </c>
      <c r="R1023" s="2" t="s">
        <v>210</v>
      </c>
    </row>
    <row r="1024" spans="1:18" x14ac:dyDescent="0.35">
      <c r="A1024">
        <v>1023</v>
      </c>
      <c r="B1024" s="2" t="s">
        <v>4310</v>
      </c>
      <c r="C1024" s="2" t="s">
        <v>6343</v>
      </c>
      <c r="D1024" s="2" t="s">
        <v>7907</v>
      </c>
      <c r="E1024" t="b">
        <v>0</v>
      </c>
      <c r="F1024" s="2" t="s">
        <v>593</v>
      </c>
      <c r="G1024" s="2" t="s">
        <v>7908</v>
      </c>
      <c r="H1024" s="2" t="s">
        <v>6382</v>
      </c>
      <c r="I1024" s="2" t="s">
        <v>6252</v>
      </c>
      <c r="J1024" s="2" t="s">
        <v>6252</v>
      </c>
      <c r="K1024" s="2" t="s">
        <v>6382</v>
      </c>
      <c r="L1024" s="2" t="s">
        <v>7909</v>
      </c>
      <c r="M1024" s="2" t="s">
        <v>7910</v>
      </c>
      <c r="N1024" s="2" t="s">
        <v>7909</v>
      </c>
      <c r="O1024" s="2" t="s">
        <v>7908</v>
      </c>
      <c r="P1024" s="2" t="s">
        <v>4311</v>
      </c>
      <c r="Q1024" s="2" t="s">
        <v>4312</v>
      </c>
      <c r="R1024" s="2" t="s">
        <v>210</v>
      </c>
    </row>
    <row r="1025" spans="1:18" x14ac:dyDescent="0.35">
      <c r="A1025">
        <v>1024</v>
      </c>
      <c r="B1025" s="2" t="s">
        <v>4313</v>
      </c>
      <c r="C1025" s="2" t="s">
        <v>7911</v>
      </c>
      <c r="D1025" s="2" t="s">
        <v>7912</v>
      </c>
      <c r="E1025" t="b">
        <v>0</v>
      </c>
      <c r="F1025" s="2" t="s">
        <v>593</v>
      </c>
      <c r="G1025" s="2" t="s">
        <v>7913</v>
      </c>
      <c r="H1025" s="2" t="s">
        <v>6382</v>
      </c>
      <c r="I1025" s="2" t="s">
        <v>6252</v>
      </c>
      <c r="J1025" s="2" t="s">
        <v>6252</v>
      </c>
      <c r="K1025" s="2" t="s">
        <v>6382</v>
      </c>
      <c r="L1025" s="2" t="s">
        <v>7914</v>
      </c>
      <c r="M1025" s="2" t="s">
        <v>6736</v>
      </c>
      <c r="N1025" s="2" t="s">
        <v>7914</v>
      </c>
      <c r="O1025" s="2" t="s">
        <v>7913</v>
      </c>
      <c r="P1025" s="2" t="s">
        <v>4316</v>
      </c>
      <c r="Q1025" s="2" t="s">
        <v>4317</v>
      </c>
      <c r="R1025" s="2" t="s">
        <v>210</v>
      </c>
    </row>
    <row r="1026" spans="1:18" x14ac:dyDescent="0.35">
      <c r="A1026">
        <v>1025</v>
      </c>
      <c r="B1026" s="2" t="s">
        <v>4318</v>
      </c>
      <c r="C1026" s="2" t="s">
        <v>6317</v>
      </c>
      <c r="D1026" s="2" t="s">
        <v>7912</v>
      </c>
      <c r="E1026" t="b">
        <v>0</v>
      </c>
      <c r="F1026" s="2" t="s">
        <v>593</v>
      </c>
      <c r="G1026" s="2" t="s">
        <v>7913</v>
      </c>
      <c r="H1026" s="2" t="s">
        <v>6382</v>
      </c>
      <c r="I1026" s="2" t="s">
        <v>6252</v>
      </c>
      <c r="J1026" s="2" t="s">
        <v>6252</v>
      </c>
      <c r="K1026" s="2" t="s">
        <v>6382</v>
      </c>
      <c r="L1026" s="2" t="s">
        <v>7914</v>
      </c>
      <c r="M1026" s="2" t="s">
        <v>6736</v>
      </c>
      <c r="N1026" s="2" t="s">
        <v>7914</v>
      </c>
      <c r="O1026" s="2" t="s">
        <v>7913</v>
      </c>
      <c r="P1026" s="2" t="s">
        <v>4319</v>
      </c>
      <c r="Q1026" s="2" t="s">
        <v>4320</v>
      </c>
      <c r="R1026" s="2" t="s">
        <v>210</v>
      </c>
    </row>
    <row r="1027" spans="1:18" x14ac:dyDescent="0.35">
      <c r="A1027">
        <v>1026</v>
      </c>
      <c r="B1027" s="2" t="s">
        <v>4321</v>
      </c>
      <c r="C1027" s="2" t="s">
        <v>7915</v>
      </c>
      <c r="D1027" s="2" t="s">
        <v>7916</v>
      </c>
      <c r="E1027" t="b">
        <v>0</v>
      </c>
      <c r="F1027" s="2" t="s">
        <v>593</v>
      </c>
      <c r="G1027" s="2" t="s">
        <v>7917</v>
      </c>
      <c r="H1027" s="2" t="s">
        <v>6382</v>
      </c>
      <c r="I1027" s="2" t="s">
        <v>6252</v>
      </c>
      <c r="J1027" s="2" t="s">
        <v>6252</v>
      </c>
      <c r="K1027" s="2" t="s">
        <v>6382</v>
      </c>
      <c r="L1027" s="2" t="s">
        <v>7918</v>
      </c>
      <c r="M1027" s="2" t="s">
        <v>7909</v>
      </c>
      <c r="N1027" s="2" t="s">
        <v>7918</v>
      </c>
      <c r="O1027" s="2" t="s">
        <v>7917</v>
      </c>
      <c r="P1027" s="2" t="s">
        <v>4324</v>
      </c>
      <c r="Q1027" s="2" t="s">
        <v>4325</v>
      </c>
      <c r="R1027" s="2" t="s">
        <v>210</v>
      </c>
    </row>
    <row r="1028" spans="1:18" x14ac:dyDescent="0.35">
      <c r="A1028">
        <v>1027</v>
      </c>
      <c r="B1028" s="2" t="s">
        <v>4326</v>
      </c>
      <c r="C1028" s="2" t="s">
        <v>7343</v>
      </c>
      <c r="D1028" s="2" t="s">
        <v>7916</v>
      </c>
      <c r="E1028" t="b">
        <v>0</v>
      </c>
      <c r="F1028" s="2" t="s">
        <v>593</v>
      </c>
      <c r="G1028" s="2" t="s">
        <v>7917</v>
      </c>
      <c r="H1028" s="2" t="s">
        <v>6382</v>
      </c>
      <c r="I1028" s="2" t="s">
        <v>6252</v>
      </c>
      <c r="J1028" s="2" t="s">
        <v>6252</v>
      </c>
      <c r="K1028" s="2" t="s">
        <v>6382</v>
      </c>
      <c r="L1028" s="2" t="s">
        <v>7918</v>
      </c>
      <c r="M1028" s="2" t="s">
        <v>7909</v>
      </c>
      <c r="N1028" s="2" t="s">
        <v>7918</v>
      </c>
      <c r="O1028" s="2" t="s">
        <v>7917</v>
      </c>
      <c r="P1028" s="2" t="s">
        <v>4327</v>
      </c>
      <c r="Q1028" s="2" t="s">
        <v>4328</v>
      </c>
      <c r="R1028" s="2" t="s">
        <v>210</v>
      </c>
    </row>
    <row r="1029" spans="1:18" x14ac:dyDescent="0.35">
      <c r="A1029">
        <v>1028</v>
      </c>
      <c r="B1029" s="2" t="s">
        <v>4329</v>
      </c>
      <c r="C1029" s="2" t="s">
        <v>7919</v>
      </c>
      <c r="D1029" s="2" t="s">
        <v>7920</v>
      </c>
      <c r="E1029" t="b">
        <v>0</v>
      </c>
      <c r="F1029" s="2" t="s">
        <v>593</v>
      </c>
      <c r="G1029" s="2" t="s">
        <v>7921</v>
      </c>
      <c r="H1029" s="2" t="s">
        <v>6382</v>
      </c>
      <c r="I1029" s="2" t="s">
        <v>6252</v>
      </c>
      <c r="J1029" s="2" t="s">
        <v>6252</v>
      </c>
      <c r="K1029" s="2" t="s">
        <v>6382</v>
      </c>
      <c r="L1029" s="2" t="s">
        <v>6577</v>
      </c>
      <c r="M1029" s="2" t="s">
        <v>7163</v>
      </c>
      <c r="N1029" s="2" t="s">
        <v>6577</v>
      </c>
      <c r="O1029" s="2" t="s">
        <v>7921</v>
      </c>
      <c r="P1029" s="2" t="s">
        <v>4332</v>
      </c>
      <c r="Q1029" s="2" t="s">
        <v>4333</v>
      </c>
      <c r="R1029" s="2" t="s">
        <v>210</v>
      </c>
    </row>
    <row r="1030" spans="1:18" x14ac:dyDescent="0.35">
      <c r="A1030">
        <v>1029</v>
      </c>
      <c r="B1030" s="2" t="s">
        <v>4334</v>
      </c>
      <c r="C1030" s="2" t="s">
        <v>6365</v>
      </c>
      <c r="D1030" s="2" t="s">
        <v>7920</v>
      </c>
      <c r="E1030" t="b">
        <v>0</v>
      </c>
      <c r="F1030" s="2" t="s">
        <v>593</v>
      </c>
      <c r="G1030" s="2" t="s">
        <v>7921</v>
      </c>
      <c r="H1030" s="2" t="s">
        <v>6382</v>
      </c>
      <c r="I1030" s="2" t="s">
        <v>6252</v>
      </c>
      <c r="J1030" s="2" t="s">
        <v>6252</v>
      </c>
      <c r="K1030" s="2" t="s">
        <v>6382</v>
      </c>
      <c r="L1030" s="2" t="s">
        <v>6577</v>
      </c>
      <c r="M1030" s="2" t="s">
        <v>7163</v>
      </c>
      <c r="N1030" s="2" t="s">
        <v>6577</v>
      </c>
      <c r="O1030" s="2" t="s">
        <v>7921</v>
      </c>
      <c r="P1030" s="2" t="s">
        <v>4335</v>
      </c>
      <c r="Q1030" s="2" t="s">
        <v>4336</v>
      </c>
      <c r="R1030" s="2" t="s">
        <v>210</v>
      </c>
    </row>
    <row r="1031" spans="1:18" x14ac:dyDescent="0.35">
      <c r="A1031">
        <v>1030</v>
      </c>
      <c r="B1031" s="2" t="s">
        <v>4337</v>
      </c>
      <c r="C1031" s="2" t="s">
        <v>7922</v>
      </c>
      <c r="D1031" s="2" t="s">
        <v>7923</v>
      </c>
      <c r="E1031" t="b">
        <v>0</v>
      </c>
      <c r="F1031" s="2" t="s">
        <v>593</v>
      </c>
      <c r="G1031" s="2" t="s">
        <v>7924</v>
      </c>
      <c r="H1031" s="2" t="s">
        <v>210</v>
      </c>
      <c r="I1031" s="2" t="s">
        <v>210</v>
      </c>
      <c r="J1031" s="2" t="s">
        <v>210</v>
      </c>
      <c r="K1031" s="2" t="s">
        <v>210</v>
      </c>
      <c r="L1031" s="2" t="s">
        <v>6600</v>
      </c>
      <c r="M1031" s="2" t="s">
        <v>6803</v>
      </c>
      <c r="N1031" s="2" t="s">
        <v>6600</v>
      </c>
      <c r="O1031" s="2" t="s">
        <v>7925</v>
      </c>
      <c r="P1031" s="2" t="s">
        <v>4340</v>
      </c>
      <c r="Q1031" s="2" t="s">
        <v>4341</v>
      </c>
      <c r="R1031" s="2" t="s">
        <v>210</v>
      </c>
    </row>
    <row r="1032" spans="1:18" x14ac:dyDescent="0.35">
      <c r="A1032">
        <v>1031</v>
      </c>
      <c r="B1032" s="2" t="s">
        <v>4342</v>
      </c>
      <c r="C1032" s="2" t="s">
        <v>7926</v>
      </c>
      <c r="D1032" s="2" t="s">
        <v>7923</v>
      </c>
      <c r="E1032" t="b">
        <v>0</v>
      </c>
      <c r="F1032" s="2" t="s">
        <v>593</v>
      </c>
      <c r="G1032" s="2" t="s">
        <v>7924</v>
      </c>
      <c r="H1032" s="2" t="s">
        <v>210</v>
      </c>
      <c r="I1032" s="2" t="s">
        <v>210</v>
      </c>
      <c r="J1032" s="2" t="s">
        <v>210</v>
      </c>
      <c r="K1032" s="2" t="s">
        <v>210</v>
      </c>
      <c r="L1032" s="2" t="s">
        <v>6600</v>
      </c>
      <c r="M1032" s="2" t="s">
        <v>6803</v>
      </c>
      <c r="N1032" s="2" t="s">
        <v>6600</v>
      </c>
      <c r="O1032" s="2" t="s">
        <v>7925</v>
      </c>
      <c r="P1032" s="2" t="s">
        <v>4344</v>
      </c>
      <c r="Q1032" s="2" t="s">
        <v>4345</v>
      </c>
      <c r="R1032" s="2" t="s">
        <v>210</v>
      </c>
    </row>
    <row r="1033" spans="1:18" x14ac:dyDescent="0.35">
      <c r="A1033">
        <v>1032</v>
      </c>
      <c r="B1033" s="2" t="s">
        <v>4346</v>
      </c>
      <c r="C1033" s="2" t="s">
        <v>7927</v>
      </c>
      <c r="D1033" s="2" t="s">
        <v>7923</v>
      </c>
      <c r="E1033" t="b">
        <v>0</v>
      </c>
      <c r="F1033" s="2" t="s">
        <v>593</v>
      </c>
      <c r="G1033" s="2" t="s">
        <v>7924</v>
      </c>
      <c r="H1033" s="2" t="s">
        <v>210</v>
      </c>
      <c r="I1033" s="2" t="s">
        <v>210</v>
      </c>
      <c r="J1033" s="2" t="s">
        <v>210</v>
      </c>
      <c r="K1033" s="2" t="s">
        <v>210</v>
      </c>
      <c r="L1033" s="2" t="s">
        <v>6600</v>
      </c>
      <c r="M1033" s="2" t="s">
        <v>6803</v>
      </c>
      <c r="N1033" s="2" t="s">
        <v>6600</v>
      </c>
      <c r="O1033" s="2" t="s">
        <v>7925</v>
      </c>
      <c r="P1033" s="2" t="s">
        <v>4348</v>
      </c>
      <c r="Q1033" s="2" t="s">
        <v>4349</v>
      </c>
      <c r="R1033" s="2" t="s">
        <v>210</v>
      </c>
    </row>
    <row r="1034" spans="1:18" x14ac:dyDescent="0.35">
      <c r="A1034">
        <v>1033</v>
      </c>
      <c r="B1034" s="2" t="s">
        <v>4350</v>
      </c>
      <c r="C1034" s="2" t="s">
        <v>7928</v>
      </c>
      <c r="D1034" s="2" t="s">
        <v>7929</v>
      </c>
      <c r="E1034" t="b">
        <v>0</v>
      </c>
      <c r="F1034" s="2" t="s">
        <v>636</v>
      </c>
      <c r="G1034" s="2" t="s">
        <v>7930</v>
      </c>
      <c r="H1034" s="2" t="s">
        <v>6382</v>
      </c>
      <c r="I1034" s="2" t="s">
        <v>6252</v>
      </c>
      <c r="J1034" s="2" t="s">
        <v>6252</v>
      </c>
      <c r="K1034" s="2" t="s">
        <v>6382</v>
      </c>
      <c r="L1034" s="2" t="s">
        <v>6338</v>
      </c>
      <c r="M1034" s="2" t="s">
        <v>7289</v>
      </c>
      <c r="N1034" s="2" t="s">
        <v>6338</v>
      </c>
      <c r="O1034" s="2" t="s">
        <v>7930</v>
      </c>
      <c r="P1034" s="2" t="s">
        <v>4353</v>
      </c>
      <c r="Q1034" s="2" t="s">
        <v>4354</v>
      </c>
      <c r="R1034" s="2" t="s">
        <v>210</v>
      </c>
    </row>
    <row r="1035" spans="1:18" x14ac:dyDescent="0.35">
      <c r="A1035">
        <v>1034</v>
      </c>
      <c r="B1035" s="2" t="s">
        <v>4355</v>
      </c>
      <c r="C1035" s="2" t="s">
        <v>7931</v>
      </c>
      <c r="D1035" s="2" t="s">
        <v>7929</v>
      </c>
      <c r="E1035" t="b">
        <v>0</v>
      </c>
      <c r="F1035" s="2" t="s">
        <v>636</v>
      </c>
      <c r="G1035" s="2" t="s">
        <v>7930</v>
      </c>
      <c r="H1035" s="2" t="s">
        <v>6382</v>
      </c>
      <c r="I1035" s="2" t="s">
        <v>6252</v>
      </c>
      <c r="J1035" s="2" t="s">
        <v>6252</v>
      </c>
      <c r="K1035" s="2" t="s">
        <v>6382</v>
      </c>
      <c r="L1035" s="2" t="s">
        <v>6338</v>
      </c>
      <c r="M1035" s="2" t="s">
        <v>7289</v>
      </c>
      <c r="N1035" s="2" t="s">
        <v>6338</v>
      </c>
      <c r="O1035" s="2" t="s">
        <v>7930</v>
      </c>
      <c r="P1035" s="2" t="s">
        <v>4357</v>
      </c>
      <c r="Q1035" s="2" t="s">
        <v>4358</v>
      </c>
      <c r="R1035" s="2" t="s">
        <v>210</v>
      </c>
    </row>
    <row r="1036" spans="1:18" x14ac:dyDescent="0.35">
      <c r="A1036">
        <v>1035</v>
      </c>
      <c r="B1036" s="2" t="s">
        <v>4359</v>
      </c>
      <c r="C1036" s="2" t="s">
        <v>7932</v>
      </c>
      <c r="D1036" s="2" t="s">
        <v>7929</v>
      </c>
      <c r="E1036" t="b">
        <v>0</v>
      </c>
      <c r="F1036" s="2" t="s">
        <v>636</v>
      </c>
      <c r="G1036" s="2" t="s">
        <v>7930</v>
      </c>
      <c r="H1036" s="2" t="s">
        <v>6382</v>
      </c>
      <c r="I1036" s="2" t="s">
        <v>6252</v>
      </c>
      <c r="J1036" s="2" t="s">
        <v>6252</v>
      </c>
      <c r="K1036" s="2" t="s">
        <v>6382</v>
      </c>
      <c r="L1036" s="2" t="s">
        <v>6338</v>
      </c>
      <c r="M1036" s="2" t="s">
        <v>7289</v>
      </c>
      <c r="N1036" s="2" t="s">
        <v>6338</v>
      </c>
      <c r="O1036" s="2" t="s">
        <v>7930</v>
      </c>
      <c r="P1036" s="2" t="s">
        <v>4361</v>
      </c>
      <c r="Q1036" s="2" t="s">
        <v>4362</v>
      </c>
      <c r="R1036" s="2" t="s">
        <v>210</v>
      </c>
    </row>
    <row r="1037" spans="1:18" x14ac:dyDescent="0.35">
      <c r="A1037">
        <v>1036</v>
      </c>
      <c r="B1037" s="2" t="s">
        <v>4363</v>
      </c>
      <c r="C1037" s="2" t="s">
        <v>7933</v>
      </c>
      <c r="D1037" s="2" t="s">
        <v>7929</v>
      </c>
      <c r="E1037" t="b">
        <v>0</v>
      </c>
      <c r="F1037" s="2" t="s">
        <v>636</v>
      </c>
      <c r="G1037" s="2" t="s">
        <v>7930</v>
      </c>
      <c r="H1037" s="2" t="s">
        <v>6382</v>
      </c>
      <c r="I1037" s="2" t="s">
        <v>6252</v>
      </c>
      <c r="J1037" s="2" t="s">
        <v>6252</v>
      </c>
      <c r="K1037" s="2" t="s">
        <v>6382</v>
      </c>
      <c r="L1037" s="2" t="s">
        <v>6338</v>
      </c>
      <c r="M1037" s="2" t="s">
        <v>7289</v>
      </c>
      <c r="N1037" s="2" t="s">
        <v>6338</v>
      </c>
      <c r="O1037" s="2" t="s">
        <v>7930</v>
      </c>
      <c r="P1037" s="2" t="s">
        <v>4365</v>
      </c>
      <c r="Q1037" s="2" t="s">
        <v>4366</v>
      </c>
      <c r="R1037" s="2" t="s">
        <v>210</v>
      </c>
    </row>
    <row r="1038" spans="1:18" x14ac:dyDescent="0.35">
      <c r="A1038">
        <v>1037</v>
      </c>
      <c r="B1038" s="2" t="s">
        <v>4367</v>
      </c>
      <c r="C1038" s="2" t="s">
        <v>7934</v>
      </c>
      <c r="D1038" s="2" t="s">
        <v>7935</v>
      </c>
      <c r="E1038" t="b">
        <v>0</v>
      </c>
      <c r="F1038" s="2" t="s">
        <v>636</v>
      </c>
      <c r="G1038" s="2" t="s">
        <v>7936</v>
      </c>
      <c r="H1038" s="2" t="s">
        <v>6382</v>
      </c>
      <c r="I1038" s="2" t="s">
        <v>6252</v>
      </c>
      <c r="J1038" s="2" t="s">
        <v>6252</v>
      </c>
      <c r="K1038" s="2" t="s">
        <v>6382</v>
      </c>
      <c r="L1038" s="2" t="s">
        <v>7937</v>
      </c>
      <c r="M1038" s="2" t="s">
        <v>7938</v>
      </c>
      <c r="N1038" s="2" t="s">
        <v>7937</v>
      </c>
      <c r="O1038" s="2" t="s">
        <v>7936</v>
      </c>
      <c r="P1038" s="2" t="s">
        <v>4370</v>
      </c>
      <c r="Q1038" s="2" t="s">
        <v>4371</v>
      </c>
      <c r="R1038" s="2" t="s">
        <v>210</v>
      </c>
    </row>
    <row r="1039" spans="1:18" x14ac:dyDescent="0.35">
      <c r="A1039">
        <v>1038</v>
      </c>
      <c r="B1039" s="2" t="s">
        <v>4372</v>
      </c>
      <c r="C1039" s="2" t="s">
        <v>7939</v>
      </c>
      <c r="D1039" s="2" t="s">
        <v>7935</v>
      </c>
      <c r="E1039" t="b">
        <v>0</v>
      </c>
      <c r="F1039" s="2" t="s">
        <v>636</v>
      </c>
      <c r="G1039" s="2" t="s">
        <v>7936</v>
      </c>
      <c r="H1039" s="2" t="s">
        <v>6382</v>
      </c>
      <c r="I1039" s="2" t="s">
        <v>6252</v>
      </c>
      <c r="J1039" s="2" t="s">
        <v>6252</v>
      </c>
      <c r="K1039" s="2" t="s">
        <v>6382</v>
      </c>
      <c r="L1039" s="2" t="s">
        <v>7937</v>
      </c>
      <c r="M1039" s="2" t="s">
        <v>7938</v>
      </c>
      <c r="N1039" s="2" t="s">
        <v>7937</v>
      </c>
      <c r="O1039" s="2" t="s">
        <v>7936</v>
      </c>
      <c r="P1039" s="2" t="s">
        <v>4374</v>
      </c>
      <c r="Q1039" s="2" t="s">
        <v>4375</v>
      </c>
      <c r="R1039" s="2" t="s">
        <v>210</v>
      </c>
    </row>
    <row r="1040" spans="1:18" x14ac:dyDescent="0.35">
      <c r="A1040">
        <v>1039</v>
      </c>
      <c r="B1040" s="2" t="s">
        <v>4376</v>
      </c>
      <c r="C1040" s="2" t="s">
        <v>7940</v>
      </c>
      <c r="D1040" s="2" t="s">
        <v>7935</v>
      </c>
      <c r="E1040" t="b">
        <v>0</v>
      </c>
      <c r="F1040" s="2" t="s">
        <v>636</v>
      </c>
      <c r="G1040" s="2" t="s">
        <v>7936</v>
      </c>
      <c r="H1040" s="2" t="s">
        <v>6382</v>
      </c>
      <c r="I1040" s="2" t="s">
        <v>6252</v>
      </c>
      <c r="J1040" s="2" t="s">
        <v>6252</v>
      </c>
      <c r="K1040" s="2" t="s">
        <v>6382</v>
      </c>
      <c r="L1040" s="2" t="s">
        <v>7937</v>
      </c>
      <c r="M1040" s="2" t="s">
        <v>7938</v>
      </c>
      <c r="N1040" s="2" t="s">
        <v>7937</v>
      </c>
      <c r="O1040" s="2" t="s">
        <v>7936</v>
      </c>
      <c r="P1040" s="2" t="s">
        <v>4378</v>
      </c>
      <c r="Q1040" s="2" t="s">
        <v>4379</v>
      </c>
      <c r="R1040" s="2" t="s">
        <v>210</v>
      </c>
    </row>
    <row r="1041" spans="1:18" x14ac:dyDescent="0.35">
      <c r="A1041">
        <v>1040</v>
      </c>
      <c r="B1041" s="2" t="s">
        <v>4380</v>
      </c>
      <c r="C1041" s="2" t="s">
        <v>7941</v>
      </c>
      <c r="D1041" s="2" t="s">
        <v>7935</v>
      </c>
      <c r="E1041" t="b">
        <v>0</v>
      </c>
      <c r="F1041" s="2" t="s">
        <v>636</v>
      </c>
      <c r="G1041" s="2" t="s">
        <v>7936</v>
      </c>
      <c r="H1041" s="2" t="s">
        <v>6382</v>
      </c>
      <c r="I1041" s="2" t="s">
        <v>6252</v>
      </c>
      <c r="J1041" s="2" t="s">
        <v>6252</v>
      </c>
      <c r="K1041" s="2" t="s">
        <v>6382</v>
      </c>
      <c r="L1041" s="2" t="s">
        <v>7937</v>
      </c>
      <c r="M1041" s="2" t="s">
        <v>7938</v>
      </c>
      <c r="N1041" s="2" t="s">
        <v>7937</v>
      </c>
      <c r="O1041" s="2" t="s">
        <v>7936</v>
      </c>
      <c r="P1041" s="2" t="s">
        <v>4382</v>
      </c>
      <c r="Q1041" s="2" t="s">
        <v>4383</v>
      </c>
      <c r="R1041" s="2" t="s">
        <v>210</v>
      </c>
    </row>
    <row r="1042" spans="1:18" x14ac:dyDescent="0.35">
      <c r="A1042">
        <v>1041</v>
      </c>
      <c r="B1042" s="2" t="s">
        <v>4384</v>
      </c>
      <c r="C1042" s="2" t="s">
        <v>7942</v>
      </c>
      <c r="D1042" s="2" t="s">
        <v>7943</v>
      </c>
      <c r="E1042" t="b">
        <v>0</v>
      </c>
      <c r="F1042" s="2" t="s">
        <v>636</v>
      </c>
      <c r="G1042" s="2" t="s">
        <v>7944</v>
      </c>
      <c r="H1042" s="2" t="s">
        <v>6382</v>
      </c>
      <c r="I1042" s="2" t="s">
        <v>6252</v>
      </c>
      <c r="J1042" s="2" t="s">
        <v>6252</v>
      </c>
      <c r="K1042" s="2" t="s">
        <v>6382</v>
      </c>
      <c r="L1042" s="2" t="s">
        <v>7417</v>
      </c>
      <c r="M1042" s="2" t="s">
        <v>7945</v>
      </c>
      <c r="N1042" s="2" t="s">
        <v>7417</v>
      </c>
      <c r="O1042" s="2" t="s">
        <v>7944</v>
      </c>
      <c r="P1042" s="2" t="s">
        <v>4387</v>
      </c>
      <c r="Q1042" s="2" t="s">
        <v>4388</v>
      </c>
      <c r="R1042" s="2" t="s">
        <v>210</v>
      </c>
    </row>
    <row r="1043" spans="1:18" x14ac:dyDescent="0.35">
      <c r="A1043">
        <v>1042</v>
      </c>
      <c r="B1043" s="2" t="s">
        <v>4389</v>
      </c>
      <c r="C1043" s="2" t="s">
        <v>7946</v>
      </c>
      <c r="D1043" s="2" t="s">
        <v>7943</v>
      </c>
      <c r="E1043" t="b">
        <v>0</v>
      </c>
      <c r="F1043" s="2" t="s">
        <v>636</v>
      </c>
      <c r="G1043" s="2" t="s">
        <v>7944</v>
      </c>
      <c r="H1043" s="2" t="s">
        <v>6382</v>
      </c>
      <c r="I1043" s="2" t="s">
        <v>6252</v>
      </c>
      <c r="J1043" s="2" t="s">
        <v>6252</v>
      </c>
      <c r="K1043" s="2" t="s">
        <v>6382</v>
      </c>
      <c r="L1043" s="2" t="s">
        <v>7417</v>
      </c>
      <c r="M1043" s="2" t="s">
        <v>7945</v>
      </c>
      <c r="N1043" s="2" t="s">
        <v>7417</v>
      </c>
      <c r="O1043" s="2" t="s">
        <v>7944</v>
      </c>
      <c r="P1043" s="2" t="s">
        <v>4391</v>
      </c>
      <c r="Q1043" s="2" t="s">
        <v>4392</v>
      </c>
      <c r="R1043" s="2" t="s">
        <v>210</v>
      </c>
    </row>
    <row r="1044" spans="1:18" x14ac:dyDescent="0.35">
      <c r="A1044">
        <v>1043</v>
      </c>
      <c r="B1044" s="2" t="s">
        <v>4393</v>
      </c>
      <c r="C1044" s="2" t="s">
        <v>6317</v>
      </c>
      <c r="D1044" s="2" t="s">
        <v>7943</v>
      </c>
      <c r="E1044" t="b">
        <v>0</v>
      </c>
      <c r="F1044" s="2" t="s">
        <v>636</v>
      </c>
      <c r="G1044" s="2" t="s">
        <v>7944</v>
      </c>
      <c r="H1044" s="2" t="s">
        <v>6382</v>
      </c>
      <c r="I1044" s="2" t="s">
        <v>6252</v>
      </c>
      <c r="J1044" s="2" t="s">
        <v>6252</v>
      </c>
      <c r="K1044" s="2" t="s">
        <v>6382</v>
      </c>
      <c r="L1044" s="2" t="s">
        <v>7417</v>
      </c>
      <c r="M1044" s="2" t="s">
        <v>7945</v>
      </c>
      <c r="N1044" s="2" t="s">
        <v>7417</v>
      </c>
      <c r="O1044" s="2" t="s">
        <v>7944</v>
      </c>
      <c r="P1044" s="2" t="s">
        <v>4394</v>
      </c>
      <c r="Q1044" s="2" t="s">
        <v>4395</v>
      </c>
      <c r="R1044" s="2" t="s">
        <v>210</v>
      </c>
    </row>
    <row r="1045" spans="1:18" x14ac:dyDescent="0.35">
      <c r="A1045">
        <v>1044</v>
      </c>
      <c r="B1045" s="2" t="s">
        <v>4396</v>
      </c>
      <c r="C1045" s="2" t="s">
        <v>7947</v>
      </c>
      <c r="D1045" s="2" t="s">
        <v>7943</v>
      </c>
      <c r="E1045" t="b">
        <v>0</v>
      </c>
      <c r="F1045" s="2" t="s">
        <v>636</v>
      </c>
      <c r="G1045" s="2" t="s">
        <v>7944</v>
      </c>
      <c r="H1045" s="2" t="s">
        <v>6382</v>
      </c>
      <c r="I1045" s="2" t="s">
        <v>6252</v>
      </c>
      <c r="J1045" s="2" t="s">
        <v>6252</v>
      </c>
      <c r="K1045" s="2" t="s">
        <v>6382</v>
      </c>
      <c r="L1045" s="2" t="s">
        <v>7417</v>
      </c>
      <c r="M1045" s="2" t="s">
        <v>7945</v>
      </c>
      <c r="N1045" s="2" t="s">
        <v>7417</v>
      </c>
      <c r="O1045" s="2" t="s">
        <v>7944</v>
      </c>
      <c r="P1045" s="2" t="s">
        <v>4398</v>
      </c>
      <c r="Q1045" s="2" t="s">
        <v>4399</v>
      </c>
      <c r="R1045" s="2" t="s">
        <v>210</v>
      </c>
    </row>
    <row r="1046" spans="1:18" x14ac:dyDescent="0.35">
      <c r="A1046">
        <v>1045</v>
      </c>
      <c r="B1046" s="2" t="s">
        <v>4400</v>
      </c>
      <c r="C1046" s="2" t="s">
        <v>7948</v>
      </c>
      <c r="D1046" s="2" t="s">
        <v>7949</v>
      </c>
      <c r="E1046" t="b">
        <v>0</v>
      </c>
      <c r="F1046" s="2" t="s">
        <v>636</v>
      </c>
      <c r="G1046" s="2" t="s">
        <v>7950</v>
      </c>
      <c r="H1046" s="2" t="s">
        <v>6382</v>
      </c>
      <c r="I1046" s="2" t="s">
        <v>6252</v>
      </c>
      <c r="J1046" s="2" t="s">
        <v>6252</v>
      </c>
      <c r="K1046" s="2" t="s">
        <v>6382</v>
      </c>
      <c r="L1046" s="2" t="s">
        <v>7951</v>
      </c>
      <c r="M1046" s="2" t="s">
        <v>7368</v>
      </c>
      <c r="N1046" s="2" t="s">
        <v>7951</v>
      </c>
      <c r="O1046" s="2" t="s">
        <v>7950</v>
      </c>
      <c r="P1046" s="2" t="s">
        <v>4403</v>
      </c>
      <c r="Q1046" s="2" t="s">
        <v>4404</v>
      </c>
      <c r="R1046" s="2" t="s">
        <v>210</v>
      </c>
    </row>
    <row r="1047" spans="1:18" x14ac:dyDescent="0.35">
      <c r="A1047">
        <v>1046</v>
      </c>
      <c r="B1047" s="2" t="s">
        <v>4405</v>
      </c>
      <c r="C1047" s="2" t="s">
        <v>7952</v>
      </c>
      <c r="D1047" s="2" t="s">
        <v>7949</v>
      </c>
      <c r="E1047" t="b">
        <v>0</v>
      </c>
      <c r="F1047" s="2" t="s">
        <v>636</v>
      </c>
      <c r="G1047" s="2" t="s">
        <v>7950</v>
      </c>
      <c r="H1047" s="2" t="s">
        <v>6382</v>
      </c>
      <c r="I1047" s="2" t="s">
        <v>6252</v>
      </c>
      <c r="J1047" s="2" t="s">
        <v>6252</v>
      </c>
      <c r="K1047" s="2" t="s">
        <v>6382</v>
      </c>
      <c r="L1047" s="2" t="s">
        <v>7951</v>
      </c>
      <c r="M1047" s="2" t="s">
        <v>7368</v>
      </c>
      <c r="N1047" s="2" t="s">
        <v>7951</v>
      </c>
      <c r="O1047" s="2" t="s">
        <v>7950</v>
      </c>
      <c r="P1047" s="2" t="s">
        <v>4407</v>
      </c>
      <c r="Q1047" s="2" t="s">
        <v>4408</v>
      </c>
      <c r="R1047" s="2" t="s">
        <v>210</v>
      </c>
    </row>
    <row r="1048" spans="1:18" x14ac:dyDescent="0.35">
      <c r="A1048">
        <v>1047</v>
      </c>
      <c r="B1048" s="2" t="s">
        <v>4409</v>
      </c>
      <c r="C1048" s="2" t="s">
        <v>7953</v>
      </c>
      <c r="D1048" s="2" t="s">
        <v>7949</v>
      </c>
      <c r="E1048" t="b">
        <v>0</v>
      </c>
      <c r="F1048" s="2" t="s">
        <v>636</v>
      </c>
      <c r="G1048" s="2" t="s">
        <v>7950</v>
      </c>
      <c r="H1048" s="2" t="s">
        <v>6382</v>
      </c>
      <c r="I1048" s="2" t="s">
        <v>6252</v>
      </c>
      <c r="J1048" s="2" t="s">
        <v>6252</v>
      </c>
      <c r="K1048" s="2" t="s">
        <v>6382</v>
      </c>
      <c r="L1048" s="2" t="s">
        <v>7951</v>
      </c>
      <c r="M1048" s="2" t="s">
        <v>7368</v>
      </c>
      <c r="N1048" s="2" t="s">
        <v>7951</v>
      </c>
      <c r="O1048" s="2" t="s">
        <v>7950</v>
      </c>
      <c r="P1048" s="2" t="s">
        <v>4411</v>
      </c>
      <c r="Q1048" s="2" t="s">
        <v>4412</v>
      </c>
      <c r="R1048" s="2" t="s">
        <v>210</v>
      </c>
    </row>
    <row r="1049" spans="1:18" x14ac:dyDescent="0.35">
      <c r="A1049">
        <v>1048</v>
      </c>
      <c r="B1049" s="2" t="s">
        <v>4413</v>
      </c>
      <c r="C1049" s="2" t="s">
        <v>7954</v>
      </c>
      <c r="D1049" s="2" t="s">
        <v>7955</v>
      </c>
      <c r="E1049" t="b">
        <v>0</v>
      </c>
      <c r="F1049" s="2" t="s">
        <v>636</v>
      </c>
      <c r="G1049" s="2" t="s">
        <v>7956</v>
      </c>
      <c r="H1049" s="2" t="s">
        <v>6382</v>
      </c>
      <c r="I1049" s="2" t="s">
        <v>6252</v>
      </c>
      <c r="J1049" s="2" t="s">
        <v>6252</v>
      </c>
      <c r="K1049" s="2" t="s">
        <v>6382</v>
      </c>
      <c r="L1049" s="2" t="s">
        <v>7957</v>
      </c>
      <c r="M1049" s="2" t="s">
        <v>7958</v>
      </c>
      <c r="N1049" s="2" t="s">
        <v>7957</v>
      </c>
      <c r="O1049" s="2" t="s">
        <v>7956</v>
      </c>
      <c r="P1049" s="2" t="s">
        <v>4416</v>
      </c>
      <c r="Q1049" s="2" t="s">
        <v>4417</v>
      </c>
      <c r="R1049" s="2" t="s">
        <v>210</v>
      </c>
    </row>
    <row r="1050" spans="1:18" x14ac:dyDescent="0.35">
      <c r="A1050">
        <v>1049</v>
      </c>
      <c r="B1050" s="2" t="s">
        <v>4418</v>
      </c>
      <c r="C1050" s="2" t="s">
        <v>7959</v>
      </c>
      <c r="D1050" s="2" t="s">
        <v>7955</v>
      </c>
      <c r="E1050" t="b">
        <v>0</v>
      </c>
      <c r="F1050" s="2" t="s">
        <v>636</v>
      </c>
      <c r="G1050" s="2" t="s">
        <v>7956</v>
      </c>
      <c r="H1050" s="2" t="s">
        <v>6382</v>
      </c>
      <c r="I1050" s="2" t="s">
        <v>6252</v>
      </c>
      <c r="J1050" s="2" t="s">
        <v>6252</v>
      </c>
      <c r="K1050" s="2" t="s">
        <v>6382</v>
      </c>
      <c r="L1050" s="2" t="s">
        <v>7957</v>
      </c>
      <c r="M1050" s="2" t="s">
        <v>7958</v>
      </c>
      <c r="N1050" s="2" t="s">
        <v>7957</v>
      </c>
      <c r="O1050" s="2" t="s">
        <v>7956</v>
      </c>
      <c r="P1050" s="2" t="s">
        <v>4420</v>
      </c>
      <c r="Q1050" s="2" t="s">
        <v>4421</v>
      </c>
      <c r="R1050" s="2" t="s">
        <v>210</v>
      </c>
    </row>
    <row r="1051" spans="1:18" x14ac:dyDescent="0.35">
      <c r="A1051">
        <v>1050</v>
      </c>
      <c r="B1051" s="2" t="s">
        <v>4422</v>
      </c>
      <c r="C1051" s="2" t="s">
        <v>6317</v>
      </c>
      <c r="D1051" s="2" t="s">
        <v>7955</v>
      </c>
      <c r="E1051" t="b">
        <v>0</v>
      </c>
      <c r="F1051" s="2" t="s">
        <v>636</v>
      </c>
      <c r="G1051" s="2" t="s">
        <v>7956</v>
      </c>
      <c r="H1051" s="2" t="s">
        <v>6382</v>
      </c>
      <c r="I1051" s="2" t="s">
        <v>6252</v>
      </c>
      <c r="J1051" s="2" t="s">
        <v>6252</v>
      </c>
      <c r="K1051" s="2" t="s">
        <v>6382</v>
      </c>
      <c r="L1051" s="2" t="s">
        <v>7957</v>
      </c>
      <c r="M1051" s="2" t="s">
        <v>7958</v>
      </c>
      <c r="N1051" s="2" t="s">
        <v>7957</v>
      </c>
      <c r="O1051" s="2" t="s">
        <v>7956</v>
      </c>
      <c r="P1051" s="2" t="s">
        <v>4423</v>
      </c>
      <c r="Q1051" s="2" t="s">
        <v>4424</v>
      </c>
      <c r="R1051" s="2" t="s">
        <v>210</v>
      </c>
    </row>
    <row r="1052" spans="1:18" x14ac:dyDescent="0.35">
      <c r="A1052">
        <v>1051</v>
      </c>
      <c r="B1052" s="2" t="s">
        <v>4425</v>
      </c>
      <c r="C1052" s="2" t="s">
        <v>7960</v>
      </c>
      <c r="D1052" s="2" t="s">
        <v>7955</v>
      </c>
      <c r="E1052" t="b">
        <v>0</v>
      </c>
      <c r="F1052" s="2" t="s">
        <v>636</v>
      </c>
      <c r="G1052" s="2" t="s">
        <v>7956</v>
      </c>
      <c r="H1052" s="2" t="s">
        <v>6382</v>
      </c>
      <c r="I1052" s="2" t="s">
        <v>6252</v>
      </c>
      <c r="J1052" s="2" t="s">
        <v>6252</v>
      </c>
      <c r="K1052" s="2" t="s">
        <v>6382</v>
      </c>
      <c r="L1052" s="2" t="s">
        <v>7957</v>
      </c>
      <c r="M1052" s="2" t="s">
        <v>7958</v>
      </c>
      <c r="N1052" s="2" t="s">
        <v>7957</v>
      </c>
      <c r="O1052" s="2" t="s">
        <v>7956</v>
      </c>
      <c r="P1052" s="2" t="s">
        <v>4427</v>
      </c>
      <c r="Q1052" s="2" t="s">
        <v>4428</v>
      </c>
      <c r="R1052" s="2" t="s">
        <v>210</v>
      </c>
    </row>
    <row r="1053" spans="1:18" x14ac:dyDescent="0.35">
      <c r="A1053">
        <v>1052</v>
      </c>
      <c r="B1053" s="2" t="s">
        <v>4429</v>
      </c>
      <c r="C1053" s="2" t="s">
        <v>7961</v>
      </c>
      <c r="D1053" s="2" t="s">
        <v>7955</v>
      </c>
      <c r="E1053" t="b">
        <v>0</v>
      </c>
      <c r="F1053" s="2" t="s">
        <v>636</v>
      </c>
      <c r="G1053" s="2" t="s">
        <v>7956</v>
      </c>
      <c r="H1053" s="2" t="s">
        <v>6382</v>
      </c>
      <c r="I1053" s="2" t="s">
        <v>6252</v>
      </c>
      <c r="J1053" s="2" t="s">
        <v>6252</v>
      </c>
      <c r="K1053" s="2" t="s">
        <v>6382</v>
      </c>
      <c r="L1053" s="2" t="s">
        <v>7957</v>
      </c>
      <c r="M1053" s="2" t="s">
        <v>7958</v>
      </c>
      <c r="N1053" s="2" t="s">
        <v>7957</v>
      </c>
      <c r="O1053" s="2" t="s">
        <v>7956</v>
      </c>
      <c r="P1053" s="2" t="s">
        <v>4431</v>
      </c>
      <c r="Q1053" s="2" t="s">
        <v>4432</v>
      </c>
      <c r="R1053" s="2" t="s">
        <v>210</v>
      </c>
    </row>
    <row r="1054" spans="1:18" x14ac:dyDescent="0.35">
      <c r="A1054">
        <v>1053</v>
      </c>
      <c r="B1054" s="2" t="s">
        <v>4433</v>
      </c>
      <c r="C1054" s="2" t="s">
        <v>6317</v>
      </c>
      <c r="D1054" s="2" t="s">
        <v>7962</v>
      </c>
      <c r="E1054" t="b">
        <v>0</v>
      </c>
      <c r="F1054" s="2" t="s">
        <v>636</v>
      </c>
      <c r="G1054" s="2" t="s">
        <v>7963</v>
      </c>
      <c r="H1054" s="2" t="s">
        <v>6382</v>
      </c>
      <c r="I1054" s="2" t="s">
        <v>6252</v>
      </c>
      <c r="J1054" s="2" t="s">
        <v>6252</v>
      </c>
      <c r="K1054" s="2" t="s">
        <v>6382</v>
      </c>
      <c r="L1054" s="2" t="s">
        <v>7964</v>
      </c>
      <c r="M1054" s="2" t="s">
        <v>7965</v>
      </c>
      <c r="N1054" s="2" t="s">
        <v>7964</v>
      </c>
      <c r="O1054" s="2" t="s">
        <v>7963</v>
      </c>
      <c r="P1054" s="2" t="s">
        <v>4435</v>
      </c>
      <c r="Q1054" s="2" t="s">
        <v>4436</v>
      </c>
      <c r="R1054" s="2" t="s">
        <v>210</v>
      </c>
    </row>
    <row r="1055" spans="1:18" x14ac:dyDescent="0.35">
      <c r="A1055">
        <v>1054</v>
      </c>
      <c r="B1055" s="2" t="s">
        <v>4437</v>
      </c>
      <c r="C1055" s="2" t="s">
        <v>7966</v>
      </c>
      <c r="D1055" s="2" t="s">
        <v>7962</v>
      </c>
      <c r="E1055" t="b">
        <v>0</v>
      </c>
      <c r="F1055" s="2" t="s">
        <v>636</v>
      </c>
      <c r="G1055" s="2" t="s">
        <v>7963</v>
      </c>
      <c r="H1055" s="2" t="s">
        <v>6382</v>
      </c>
      <c r="I1055" s="2" t="s">
        <v>6252</v>
      </c>
      <c r="J1055" s="2" t="s">
        <v>6252</v>
      </c>
      <c r="K1055" s="2" t="s">
        <v>6382</v>
      </c>
      <c r="L1055" s="2" t="s">
        <v>7964</v>
      </c>
      <c r="M1055" s="2" t="s">
        <v>7965</v>
      </c>
      <c r="N1055" s="2" t="s">
        <v>7964</v>
      </c>
      <c r="O1055" s="2" t="s">
        <v>7963</v>
      </c>
      <c r="P1055" s="2" t="s">
        <v>4439</v>
      </c>
      <c r="Q1055" s="2" t="s">
        <v>4440</v>
      </c>
      <c r="R1055" s="2" t="s">
        <v>210</v>
      </c>
    </row>
    <row r="1056" spans="1:18" x14ac:dyDescent="0.35">
      <c r="A1056">
        <v>1055</v>
      </c>
      <c r="B1056" s="2" t="s">
        <v>4441</v>
      </c>
      <c r="C1056" s="2" t="s">
        <v>7967</v>
      </c>
      <c r="D1056" s="2" t="s">
        <v>7962</v>
      </c>
      <c r="E1056" t="b">
        <v>0</v>
      </c>
      <c r="F1056" s="2" t="s">
        <v>636</v>
      </c>
      <c r="G1056" s="2" t="s">
        <v>7963</v>
      </c>
      <c r="H1056" s="2" t="s">
        <v>6382</v>
      </c>
      <c r="I1056" s="2" t="s">
        <v>6252</v>
      </c>
      <c r="J1056" s="2" t="s">
        <v>6252</v>
      </c>
      <c r="K1056" s="2" t="s">
        <v>6382</v>
      </c>
      <c r="L1056" s="2" t="s">
        <v>7964</v>
      </c>
      <c r="M1056" s="2" t="s">
        <v>7965</v>
      </c>
      <c r="N1056" s="2" t="s">
        <v>7964</v>
      </c>
      <c r="O1056" s="2" t="s">
        <v>7963</v>
      </c>
      <c r="P1056" s="2" t="s">
        <v>4443</v>
      </c>
      <c r="Q1056" s="2" t="s">
        <v>4444</v>
      </c>
      <c r="R1056" s="2" t="s">
        <v>210</v>
      </c>
    </row>
    <row r="1057" spans="1:18" x14ac:dyDescent="0.35">
      <c r="A1057">
        <v>1056</v>
      </c>
      <c r="B1057" s="2" t="s">
        <v>4445</v>
      </c>
      <c r="C1057" s="2" t="s">
        <v>7968</v>
      </c>
      <c r="D1057" s="2" t="s">
        <v>7969</v>
      </c>
      <c r="E1057" t="b">
        <v>0</v>
      </c>
      <c r="F1057" s="2" t="s">
        <v>636</v>
      </c>
      <c r="G1057" s="2" t="s">
        <v>7970</v>
      </c>
      <c r="H1057" s="2" t="s">
        <v>6382</v>
      </c>
      <c r="I1057" s="2" t="s">
        <v>6252</v>
      </c>
      <c r="J1057" s="2" t="s">
        <v>6252</v>
      </c>
      <c r="K1057" s="2" t="s">
        <v>6382</v>
      </c>
      <c r="L1057" s="2" t="s">
        <v>7945</v>
      </c>
      <c r="M1057" s="2" t="s">
        <v>7003</v>
      </c>
      <c r="N1057" s="2" t="s">
        <v>7945</v>
      </c>
      <c r="O1057" s="2" t="s">
        <v>7970</v>
      </c>
      <c r="P1057" s="2" t="s">
        <v>4448</v>
      </c>
      <c r="Q1057" s="2" t="s">
        <v>4449</v>
      </c>
      <c r="R1057" s="2" t="s">
        <v>210</v>
      </c>
    </row>
    <row r="1058" spans="1:18" x14ac:dyDescent="0.35">
      <c r="A1058">
        <v>1057</v>
      </c>
      <c r="B1058" s="2" t="s">
        <v>4450</v>
      </c>
      <c r="C1058" s="2" t="s">
        <v>7113</v>
      </c>
      <c r="D1058" s="2" t="s">
        <v>7969</v>
      </c>
      <c r="E1058" t="b">
        <v>0</v>
      </c>
      <c r="F1058" s="2" t="s">
        <v>636</v>
      </c>
      <c r="G1058" s="2" t="s">
        <v>7970</v>
      </c>
      <c r="H1058" s="2" t="s">
        <v>6382</v>
      </c>
      <c r="I1058" s="2" t="s">
        <v>6252</v>
      </c>
      <c r="J1058" s="2" t="s">
        <v>6252</v>
      </c>
      <c r="K1058" s="2" t="s">
        <v>6382</v>
      </c>
      <c r="L1058" s="2" t="s">
        <v>7945</v>
      </c>
      <c r="M1058" s="2" t="s">
        <v>7003</v>
      </c>
      <c r="N1058" s="2" t="s">
        <v>7945</v>
      </c>
      <c r="O1058" s="2" t="s">
        <v>7970</v>
      </c>
      <c r="P1058" s="2" t="s">
        <v>4451</v>
      </c>
      <c r="Q1058" s="2" t="s">
        <v>4452</v>
      </c>
      <c r="R1058" s="2" t="s">
        <v>210</v>
      </c>
    </row>
    <row r="1059" spans="1:18" x14ac:dyDescent="0.35">
      <c r="A1059">
        <v>1058</v>
      </c>
      <c r="B1059" s="2" t="s">
        <v>4453</v>
      </c>
      <c r="C1059" s="2" t="s">
        <v>7971</v>
      </c>
      <c r="D1059" s="2" t="s">
        <v>7969</v>
      </c>
      <c r="E1059" t="b">
        <v>0</v>
      </c>
      <c r="F1059" s="2" t="s">
        <v>636</v>
      </c>
      <c r="G1059" s="2" t="s">
        <v>7970</v>
      </c>
      <c r="H1059" s="2" t="s">
        <v>6382</v>
      </c>
      <c r="I1059" s="2" t="s">
        <v>6252</v>
      </c>
      <c r="J1059" s="2" t="s">
        <v>6252</v>
      </c>
      <c r="K1059" s="2" t="s">
        <v>6382</v>
      </c>
      <c r="L1059" s="2" t="s">
        <v>7945</v>
      </c>
      <c r="M1059" s="2" t="s">
        <v>7003</v>
      </c>
      <c r="N1059" s="2" t="s">
        <v>7945</v>
      </c>
      <c r="O1059" s="2" t="s">
        <v>7970</v>
      </c>
      <c r="P1059" s="2" t="s">
        <v>4455</v>
      </c>
      <c r="Q1059" s="2" t="s">
        <v>4456</v>
      </c>
      <c r="R1059" s="2" t="s">
        <v>210</v>
      </c>
    </row>
    <row r="1060" spans="1:18" x14ac:dyDescent="0.35">
      <c r="A1060">
        <v>1059</v>
      </c>
      <c r="B1060" s="2" t="s">
        <v>4457</v>
      </c>
      <c r="C1060" s="2" t="s">
        <v>7972</v>
      </c>
      <c r="D1060" s="2" t="s">
        <v>7973</v>
      </c>
      <c r="E1060" t="b">
        <v>0</v>
      </c>
      <c r="F1060" s="2" t="s">
        <v>636</v>
      </c>
      <c r="G1060" s="2" t="s">
        <v>7369</v>
      </c>
      <c r="H1060" s="2" t="s">
        <v>6382</v>
      </c>
      <c r="I1060" s="2" t="s">
        <v>6252</v>
      </c>
      <c r="J1060" s="2" t="s">
        <v>6252</v>
      </c>
      <c r="K1060" s="2" t="s">
        <v>6382</v>
      </c>
      <c r="L1060" s="2" t="s">
        <v>7368</v>
      </c>
      <c r="M1060" s="2" t="s">
        <v>7116</v>
      </c>
      <c r="N1060" s="2" t="s">
        <v>7368</v>
      </c>
      <c r="O1060" s="2" t="s">
        <v>7369</v>
      </c>
      <c r="P1060" s="2" t="s">
        <v>4460</v>
      </c>
      <c r="Q1060" s="2" t="s">
        <v>4461</v>
      </c>
      <c r="R1060" s="2" t="s">
        <v>210</v>
      </c>
    </row>
    <row r="1061" spans="1:18" x14ac:dyDescent="0.35">
      <c r="A1061">
        <v>1060</v>
      </c>
      <c r="B1061" s="2" t="s">
        <v>4462</v>
      </c>
      <c r="C1061" s="2" t="s">
        <v>7974</v>
      </c>
      <c r="D1061" s="2" t="s">
        <v>7973</v>
      </c>
      <c r="E1061" t="b">
        <v>0</v>
      </c>
      <c r="F1061" s="2" t="s">
        <v>636</v>
      </c>
      <c r="G1061" s="2" t="s">
        <v>7369</v>
      </c>
      <c r="H1061" s="2" t="s">
        <v>6382</v>
      </c>
      <c r="I1061" s="2" t="s">
        <v>6252</v>
      </c>
      <c r="J1061" s="2" t="s">
        <v>6252</v>
      </c>
      <c r="K1061" s="2" t="s">
        <v>6382</v>
      </c>
      <c r="L1061" s="2" t="s">
        <v>7368</v>
      </c>
      <c r="M1061" s="2" t="s">
        <v>7116</v>
      </c>
      <c r="N1061" s="2" t="s">
        <v>7368</v>
      </c>
      <c r="O1061" s="2" t="s">
        <v>7369</v>
      </c>
      <c r="P1061" s="2" t="s">
        <v>4464</v>
      </c>
      <c r="Q1061" s="2" t="s">
        <v>4465</v>
      </c>
      <c r="R1061" s="2" t="s">
        <v>210</v>
      </c>
    </row>
    <row r="1062" spans="1:18" x14ac:dyDescent="0.35">
      <c r="A1062">
        <v>1061</v>
      </c>
      <c r="B1062" s="2" t="s">
        <v>4466</v>
      </c>
      <c r="C1062" s="2" t="s">
        <v>6317</v>
      </c>
      <c r="D1062" s="2" t="s">
        <v>7975</v>
      </c>
      <c r="E1062" t="b">
        <v>0</v>
      </c>
      <c r="F1062" s="2" t="s">
        <v>471</v>
      </c>
      <c r="G1062" s="2" t="s">
        <v>7976</v>
      </c>
      <c r="H1062" s="2" t="s">
        <v>210</v>
      </c>
      <c r="I1062" s="2" t="s">
        <v>210</v>
      </c>
      <c r="J1062" s="2" t="s">
        <v>210</v>
      </c>
      <c r="K1062" s="2" t="s">
        <v>210</v>
      </c>
      <c r="L1062" s="2" t="s">
        <v>7737</v>
      </c>
      <c r="M1062" s="2" t="s">
        <v>6789</v>
      </c>
      <c r="N1062" s="2" t="s">
        <v>7737</v>
      </c>
      <c r="O1062" s="2" t="s">
        <v>7839</v>
      </c>
      <c r="P1062" s="2" t="s">
        <v>4468</v>
      </c>
      <c r="Q1062" s="2" t="s">
        <v>4469</v>
      </c>
      <c r="R1062" s="2" t="s">
        <v>210</v>
      </c>
    </row>
    <row r="1063" spans="1:18" x14ac:dyDescent="0.35">
      <c r="A1063">
        <v>1062</v>
      </c>
      <c r="B1063" s="2" t="s">
        <v>4470</v>
      </c>
      <c r="C1063" s="2" t="s">
        <v>7977</v>
      </c>
      <c r="D1063" s="2" t="s">
        <v>7975</v>
      </c>
      <c r="E1063" t="b">
        <v>0</v>
      </c>
      <c r="F1063" s="2" t="s">
        <v>471</v>
      </c>
      <c r="G1063" s="2" t="s">
        <v>7976</v>
      </c>
      <c r="H1063" s="2" t="s">
        <v>210</v>
      </c>
      <c r="I1063" s="2" t="s">
        <v>210</v>
      </c>
      <c r="J1063" s="2" t="s">
        <v>210</v>
      </c>
      <c r="K1063" s="2" t="s">
        <v>210</v>
      </c>
      <c r="L1063" s="2" t="s">
        <v>7737</v>
      </c>
      <c r="M1063" s="2" t="s">
        <v>6789</v>
      </c>
      <c r="N1063" s="2" t="s">
        <v>7737</v>
      </c>
      <c r="O1063" s="2" t="s">
        <v>7839</v>
      </c>
      <c r="P1063" s="2" t="s">
        <v>4472</v>
      </c>
      <c r="Q1063" s="2" t="s">
        <v>4473</v>
      </c>
      <c r="R1063" s="2" t="s">
        <v>210</v>
      </c>
    </row>
    <row r="1064" spans="1:18" x14ac:dyDescent="0.35">
      <c r="A1064">
        <v>1063</v>
      </c>
      <c r="B1064" s="2" t="s">
        <v>4474</v>
      </c>
      <c r="C1064" s="2" t="s">
        <v>7978</v>
      </c>
      <c r="D1064" s="2" t="s">
        <v>7979</v>
      </c>
      <c r="E1064" t="b">
        <v>0</v>
      </c>
      <c r="F1064" s="2" t="s">
        <v>1210</v>
      </c>
      <c r="G1064" s="2" t="s">
        <v>7980</v>
      </c>
      <c r="H1064" s="2" t="s">
        <v>6396</v>
      </c>
      <c r="I1064" s="2" t="s">
        <v>6252</v>
      </c>
      <c r="J1064" s="2" t="s">
        <v>6252</v>
      </c>
      <c r="K1064" s="2" t="s">
        <v>6382</v>
      </c>
      <c r="L1064" s="2" t="s">
        <v>7981</v>
      </c>
      <c r="M1064" s="2" t="s">
        <v>7982</v>
      </c>
      <c r="N1064" s="2" t="s">
        <v>7981</v>
      </c>
      <c r="O1064" s="2" t="s">
        <v>7980</v>
      </c>
      <c r="P1064" s="2" t="s">
        <v>4477</v>
      </c>
      <c r="Q1064" s="2" t="s">
        <v>4478</v>
      </c>
      <c r="R1064" s="2" t="s">
        <v>210</v>
      </c>
    </row>
    <row r="1065" spans="1:18" x14ac:dyDescent="0.35">
      <c r="A1065">
        <v>1064</v>
      </c>
      <c r="B1065" s="2" t="s">
        <v>4479</v>
      </c>
      <c r="C1065" s="2" t="s">
        <v>7983</v>
      </c>
      <c r="D1065" s="2" t="s">
        <v>7979</v>
      </c>
      <c r="E1065" t="b">
        <v>0</v>
      </c>
      <c r="F1065" s="2" t="s">
        <v>1210</v>
      </c>
      <c r="G1065" s="2" t="s">
        <v>7980</v>
      </c>
      <c r="H1065" s="2" t="s">
        <v>6396</v>
      </c>
      <c r="I1065" s="2" t="s">
        <v>6252</v>
      </c>
      <c r="J1065" s="2" t="s">
        <v>6252</v>
      </c>
      <c r="K1065" s="2" t="s">
        <v>6382</v>
      </c>
      <c r="L1065" s="2" t="s">
        <v>7981</v>
      </c>
      <c r="M1065" s="2" t="s">
        <v>7982</v>
      </c>
      <c r="N1065" s="2" t="s">
        <v>7981</v>
      </c>
      <c r="O1065" s="2" t="s">
        <v>7980</v>
      </c>
      <c r="P1065" s="2" t="s">
        <v>4481</v>
      </c>
      <c r="Q1065" s="2" t="s">
        <v>4482</v>
      </c>
      <c r="R1065" s="2" t="s">
        <v>210</v>
      </c>
    </row>
    <row r="1066" spans="1:18" x14ac:dyDescent="0.35">
      <c r="A1066">
        <v>1065</v>
      </c>
      <c r="B1066" s="2" t="s">
        <v>4483</v>
      </c>
      <c r="C1066" s="2" t="s">
        <v>7984</v>
      </c>
      <c r="D1066" s="2" t="s">
        <v>7979</v>
      </c>
      <c r="E1066" t="b">
        <v>0</v>
      </c>
      <c r="F1066" s="2" t="s">
        <v>1210</v>
      </c>
      <c r="G1066" s="2" t="s">
        <v>7980</v>
      </c>
      <c r="H1066" s="2" t="s">
        <v>6396</v>
      </c>
      <c r="I1066" s="2" t="s">
        <v>6252</v>
      </c>
      <c r="J1066" s="2" t="s">
        <v>6252</v>
      </c>
      <c r="K1066" s="2" t="s">
        <v>6382</v>
      </c>
      <c r="L1066" s="2" t="s">
        <v>7981</v>
      </c>
      <c r="M1066" s="2" t="s">
        <v>7982</v>
      </c>
      <c r="N1066" s="2" t="s">
        <v>7981</v>
      </c>
      <c r="O1066" s="2" t="s">
        <v>7980</v>
      </c>
      <c r="P1066" s="2" t="s">
        <v>4485</v>
      </c>
      <c r="Q1066" s="2" t="s">
        <v>4486</v>
      </c>
      <c r="R1066" s="2" t="s">
        <v>210</v>
      </c>
    </row>
    <row r="1067" spans="1:18" x14ac:dyDescent="0.35">
      <c r="A1067">
        <v>1066</v>
      </c>
      <c r="B1067" s="2" t="s">
        <v>4487</v>
      </c>
      <c r="C1067" s="2" t="s">
        <v>7985</v>
      </c>
      <c r="D1067" s="2" t="s">
        <v>7979</v>
      </c>
      <c r="E1067" t="b">
        <v>0</v>
      </c>
      <c r="F1067" s="2" t="s">
        <v>1210</v>
      </c>
      <c r="G1067" s="2" t="s">
        <v>7980</v>
      </c>
      <c r="H1067" s="2" t="s">
        <v>6396</v>
      </c>
      <c r="I1067" s="2" t="s">
        <v>6252</v>
      </c>
      <c r="J1067" s="2" t="s">
        <v>6252</v>
      </c>
      <c r="K1067" s="2" t="s">
        <v>6382</v>
      </c>
      <c r="L1067" s="2" t="s">
        <v>7981</v>
      </c>
      <c r="M1067" s="2" t="s">
        <v>7982</v>
      </c>
      <c r="N1067" s="2" t="s">
        <v>7981</v>
      </c>
      <c r="O1067" s="2" t="s">
        <v>7980</v>
      </c>
      <c r="P1067" s="2" t="s">
        <v>4489</v>
      </c>
      <c r="Q1067" s="2" t="s">
        <v>4490</v>
      </c>
      <c r="R1067" s="2" t="s">
        <v>210</v>
      </c>
    </row>
    <row r="1068" spans="1:18" x14ac:dyDescent="0.35">
      <c r="A1068">
        <v>1067</v>
      </c>
      <c r="B1068" s="2" t="s">
        <v>4491</v>
      </c>
      <c r="C1068" s="2" t="s">
        <v>7986</v>
      </c>
      <c r="D1068" s="2" t="s">
        <v>7979</v>
      </c>
      <c r="E1068" t="b">
        <v>0</v>
      </c>
      <c r="F1068" s="2" t="s">
        <v>1210</v>
      </c>
      <c r="G1068" s="2" t="s">
        <v>7980</v>
      </c>
      <c r="H1068" s="2" t="s">
        <v>6396</v>
      </c>
      <c r="I1068" s="2" t="s">
        <v>6252</v>
      </c>
      <c r="J1068" s="2" t="s">
        <v>6252</v>
      </c>
      <c r="K1068" s="2" t="s">
        <v>6382</v>
      </c>
      <c r="L1068" s="2" t="s">
        <v>7981</v>
      </c>
      <c r="M1068" s="2" t="s">
        <v>7982</v>
      </c>
      <c r="N1068" s="2" t="s">
        <v>7981</v>
      </c>
      <c r="O1068" s="2" t="s">
        <v>7980</v>
      </c>
      <c r="P1068" s="2" t="s">
        <v>4493</v>
      </c>
      <c r="Q1068" s="2" t="s">
        <v>4494</v>
      </c>
      <c r="R1068" s="2" t="s">
        <v>210</v>
      </c>
    </row>
    <row r="1069" spans="1:18" x14ac:dyDescent="0.35">
      <c r="A1069">
        <v>1068</v>
      </c>
      <c r="B1069" s="2" t="s">
        <v>4495</v>
      </c>
      <c r="C1069" s="2" t="s">
        <v>6290</v>
      </c>
      <c r="D1069" s="2" t="s">
        <v>7979</v>
      </c>
      <c r="E1069" t="b">
        <v>0</v>
      </c>
      <c r="F1069" s="2" t="s">
        <v>1210</v>
      </c>
      <c r="G1069" s="2" t="s">
        <v>7980</v>
      </c>
      <c r="H1069" s="2" t="s">
        <v>6396</v>
      </c>
      <c r="I1069" s="2" t="s">
        <v>6252</v>
      </c>
      <c r="J1069" s="2" t="s">
        <v>6252</v>
      </c>
      <c r="K1069" s="2" t="s">
        <v>6382</v>
      </c>
      <c r="L1069" s="2" t="s">
        <v>7981</v>
      </c>
      <c r="M1069" s="2" t="s">
        <v>7982</v>
      </c>
      <c r="N1069" s="2" t="s">
        <v>7981</v>
      </c>
      <c r="O1069" s="2" t="s">
        <v>7980</v>
      </c>
      <c r="P1069" s="2" t="s">
        <v>4496</v>
      </c>
      <c r="Q1069" s="2" t="s">
        <v>4497</v>
      </c>
      <c r="R1069" s="2" t="s">
        <v>210</v>
      </c>
    </row>
    <row r="1070" spans="1:18" x14ac:dyDescent="0.35">
      <c r="A1070">
        <v>1069</v>
      </c>
      <c r="B1070" s="2" t="s">
        <v>4498</v>
      </c>
      <c r="C1070" s="2" t="s">
        <v>7987</v>
      </c>
      <c r="D1070" s="2" t="s">
        <v>7988</v>
      </c>
      <c r="E1070" t="b">
        <v>0</v>
      </c>
      <c r="F1070" s="2" t="s">
        <v>210</v>
      </c>
      <c r="G1070" s="2" t="s">
        <v>210</v>
      </c>
      <c r="H1070" s="2" t="s">
        <v>210</v>
      </c>
      <c r="I1070" s="2" t="s">
        <v>210</v>
      </c>
      <c r="J1070" s="2" t="s">
        <v>210</v>
      </c>
      <c r="K1070" s="2" t="s">
        <v>210</v>
      </c>
      <c r="L1070" s="2" t="s">
        <v>210</v>
      </c>
      <c r="M1070" s="2" t="s">
        <v>210</v>
      </c>
      <c r="N1070" s="2" t="s">
        <v>210</v>
      </c>
      <c r="O1070" s="2" t="s">
        <v>210</v>
      </c>
      <c r="P1070" s="2" t="s">
        <v>210</v>
      </c>
      <c r="Q1070" s="2" t="s">
        <v>210</v>
      </c>
      <c r="R1070" s="2" t="s">
        <v>210</v>
      </c>
    </row>
    <row r="1071" spans="1:18" x14ac:dyDescent="0.35">
      <c r="A1071">
        <v>1070</v>
      </c>
      <c r="B1071" s="2" t="s">
        <v>4500</v>
      </c>
      <c r="C1071" s="2" t="s">
        <v>7989</v>
      </c>
      <c r="D1071" s="2" t="s">
        <v>7988</v>
      </c>
      <c r="E1071" t="b">
        <v>0</v>
      </c>
      <c r="F1071" s="2" t="s">
        <v>1210</v>
      </c>
      <c r="G1071" s="2" t="s">
        <v>7990</v>
      </c>
      <c r="H1071" s="2" t="s">
        <v>6396</v>
      </c>
      <c r="I1071" s="2" t="s">
        <v>6252</v>
      </c>
      <c r="J1071" s="2" t="s">
        <v>6252</v>
      </c>
      <c r="K1071" s="2" t="s">
        <v>6382</v>
      </c>
      <c r="L1071" s="2" t="s">
        <v>7280</v>
      </c>
      <c r="M1071" s="2" t="s">
        <v>7914</v>
      </c>
      <c r="N1071" s="2" t="s">
        <v>7280</v>
      </c>
      <c r="O1071" s="2" t="s">
        <v>7990</v>
      </c>
      <c r="P1071" s="2" t="s">
        <v>4502</v>
      </c>
      <c r="Q1071" s="2" t="s">
        <v>4503</v>
      </c>
      <c r="R1071" s="2" t="s">
        <v>210</v>
      </c>
    </row>
    <row r="1072" spans="1:18" x14ac:dyDescent="0.35">
      <c r="A1072">
        <v>1071</v>
      </c>
      <c r="B1072" s="2" t="s">
        <v>4504</v>
      </c>
      <c r="C1072" s="2" t="s">
        <v>7567</v>
      </c>
      <c r="D1072" s="2" t="s">
        <v>7988</v>
      </c>
      <c r="E1072" t="b">
        <v>0</v>
      </c>
      <c r="F1072" s="2" t="s">
        <v>1210</v>
      </c>
      <c r="G1072" s="2" t="s">
        <v>7990</v>
      </c>
      <c r="H1072" s="2" t="s">
        <v>6396</v>
      </c>
      <c r="I1072" s="2" t="s">
        <v>6252</v>
      </c>
      <c r="J1072" s="2" t="s">
        <v>6252</v>
      </c>
      <c r="K1072" s="2" t="s">
        <v>6382</v>
      </c>
      <c r="L1072" s="2" t="s">
        <v>7280</v>
      </c>
      <c r="M1072" s="2" t="s">
        <v>7914</v>
      </c>
      <c r="N1072" s="2" t="s">
        <v>7280</v>
      </c>
      <c r="O1072" s="2" t="s">
        <v>7990</v>
      </c>
      <c r="P1072" s="2" t="s">
        <v>4505</v>
      </c>
      <c r="Q1072" s="2" t="s">
        <v>4506</v>
      </c>
      <c r="R1072" s="2" t="s">
        <v>210</v>
      </c>
    </row>
    <row r="1073" spans="1:18" x14ac:dyDescent="0.35">
      <c r="A1073">
        <v>1072</v>
      </c>
      <c r="B1073" s="2" t="s">
        <v>4507</v>
      </c>
      <c r="C1073" s="2" t="s">
        <v>7991</v>
      </c>
      <c r="D1073" s="2" t="s">
        <v>7988</v>
      </c>
      <c r="E1073" t="b">
        <v>0</v>
      </c>
      <c r="F1073" s="2" t="s">
        <v>1210</v>
      </c>
      <c r="G1073" s="2" t="s">
        <v>7990</v>
      </c>
      <c r="H1073" s="2" t="s">
        <v>6396</v>
      </c>
      <c r="I1073" s="2" t="s">
        <v>6252</v>
      </c>
      <c r="J1073" s="2" t="s">
        <v>6252</v>
      </c>
      <c r="K1073" s="2" t="s">
        <v>6382</v>
      </c>
      <c r="L1073" s="2" t="s">
        <v>7280</v>
      </c>
      <c r="M1073" s="2" t="s">
        <v>7914</v>
      </c>
      <c r="N1073" s="2" t="s">
        <v>7280</v>
      </c>
      <c r="O1073" s="2" t="s">
        <v>7990</v>
      </c>
      <c r="P1073" s="2" t="s">
        <v>4509</v>
      </c>
      <c r="Q1073" s="2" t="s">
        <v>4510</v>
      </c>
      <c r="R1073" s="2" t="s">
        <v>210</v>
      </c>
    </row>
    <row r="1074" spans="1:18" x14ac:dyDescent="0.35">
      <c r="A1074">
        <v>1073</v>
      </c>
      <c r="B1074" s="2" t="s">
        <v>4511</v>
      </c>
      <c r="C1074" s="2" t="s">
        <v>7992</v>
      </c>
      <c r="D1074" s="2" t="s">
        <v>7988</v>
      </c>
      <c r="E1074" t="b">
        <v>0</v>
      </c>
      <c r="F1074" s="2" t="s">
        <v>1210</v>
      </c>
      <c r="G1074" s="2" t="s">
        <v>7990</v>
      </c>
      <c r="H1074" s="2" t="s">
        <v>6396</v>
      </c>
      <c r="I1074" s="2" t="s">
        <v>6252</v>
      </c>
      <c r="J1074" s="2" t="s">
        <v>6252</v>
      </c>
      <c r="K1074" s="2" t="s">
        <v>6382</v>
      </c>
      <c r="L1074" s="2" t="s">
        <v>7280</v>
      </c>
      <c r="M1074" s="2" t="s">
        <v>7914</v>
      </c>
      <c r="N1074" s="2" t="s">
        <v>7280</v>
      </c>
      <c r="O1074" s="2" t="s">
        <v>7990</v>
      </c>
      <c r="P1074" s="2" t="s">
        <v>4513</v>
      </c>
      <c r="Q1074" s="2" t="s">
        <v>4514</v>
      </c>
      <c r="R1074" s="2" t="s">
        <v>210</v>
      </c>
    </row>
    <row r="1075" spans="1:18" x14ac:dyDescent="0.35">
      <c r="A1075">
        <v>1074</v>
      </c>
      <c r="B1075" s="2" t="s">
        <v>4515</v>
      </c>
      <c r="C1075" s="2" t="s">
        <v>7993</v>
      </c>
      <c r="D1075" s="2" t="s">
        <v>7988</v>
      </c>
      <c r="E1075" t="b">
        <v>0</v>
      </c>
      <c r="F1075" s="2" t="s">
        <v>1210</v>
      </c>
      <c r="G1075" s="2" t="s">
        <v>7990</v>
      </c>
      <c r="H1075" s="2" t="s">
        <v>6396</v>
      </c>
      <c r="I1075" s="2" t="s">
        <v>6252</v>
      </c>
      <c r="J1075" s="2" t="s">
        <v>6252</v>
      </c>
      <c r="K1075" s="2" t="s">
        <v>6382</v>
      </c>
      <c r="L1075" s="2" t="s">
        <v>7280</v>
      </c>
      <c r="M1075" s="2" t="s">
        <v>7914</v>
      </c>
      <c r="N1075" s="2" t="s">
        <v>7280</v>
      </c>
      <c r="O1075" s="2" t="s">
        <v>7990</v>
      </c>
      <c r="P1075" s="2" t="s">
        <v>4517</v>
      </c>
      <c r="Q1075" s="2" t="s">
        <v>4518</v>
      </c>
      <c r="R1075" s="2" t="s">
        <v>210</v>
      </c>
    </row>
    <row r="1076" spans="1:18" x14ac:dyDescent="0.35">
      <c r="A1076">
        <v>1075</v>
      </c>
      <c r="B1076" s="2" t="s">
        <v>4519</v>
      </c>
      <c r="C1076" s="2" t="s">
        <v>6314</v>
      </c>
      <c r="D1076" s="2" t="s">
        <v>7994</v>
      </c>
      <c r="E1076" t="b">
        <v>0</v>
      </c>
      <c r="F1076" s="2" t="s">
        <v>1210</v>
      </c>
      <c r="G1076" s="2" t="s">
        <v>7995</v>
      </c>
      <c r="H1076" s="2" t="s">
        <v>6396</v>
      </c>
      <c r="I1076" s="2" t="s">
        <v>6252</v>
      </c>
      <c r="J1076" s="2" t="s">
        <v>6252</v>
      </c>
      <c r="K1076" s="2" t="s">
        <v>6382</v>
      </c>
      <c r="L1076" s="2" t="s">
        <v>7745</v>
      </c>
      <c r="M1076" s="2" t="s">
        <v>6439</v>
      </c>
      <c r="N1076" s="2" t="s">
        <v>7745</v>
      </c>
      <c r="O1076" s="2" t="s">
        <v>7995</v>
      </c>
      <c r="P1076" s="2" t="s">
        <v>4521</v>
      </c>
      <c r="Q1076" s="2" t="s">
        <v>4522</v>
      </c>
      <c r="R1076" s="2" t="s">
        <v>210</v>
      </c>
    </row>
    <row r="1077" spans="1:18" x14ac:dyDescent="0.35">
      <c r="A1077">
        <v>1076</v>
      </c>
      <c r="B1077" s="2" t="s">
        <v>4523</v>
      </c>
      <c r="C1077" s="2" t="s">
        <v>7996</v>
      </c>
      <c r="D1077" s="2" t="s">
        <v>7994</v>
      </c>
      <c r="E1077" t="b">
        <v>0</v>
      </c>
      <c r="F1077" s="2" t="s">
        <v>1210</v>
      </c>
      <c r="G1077" s="2" t="s">
        <v>7995</v>
      </c>
      <c r="H1077" s="2" t="s">
        <v>6396</v>
      </c>
      <c r="I1077" s="2" t="s">
        <v>6252</v>
      </c>
      <c r="J1077" s="2" t="s">
        <v>6252</v>
      </c>
      <c r="K1077" s="2" t="s">
        <v>6382</v>
      </c>
      <c r="L1077" s="2" t="s">
        <v>7745</v>
      </c>
      <c r="M1077" s="2" t="s">
        <v>6439</v>
      </c>
      <c r="N1077" s="2" t="s">
        <v>7745</v>
      </c>
      <c r="O1077" s="2" t="s">
        <v>7995</v>
      </c>
      <c r="P1077" s="2" t="s">
        <v>4525</v>
      </c>
      <c r="Q1077" s="2" t="s">
        <v>4526</v>
      </c>
      <c r="R1077" s="2" t="s">
        <v>210</v>
      </c>
    </row>
    <row r="1078" spans="1:18" x14ac:dyDescent="0.35">
      <c r="A1078">
        <v>1077</v>
      </c>
      <c r="B1078" s="2" t="s">
        <v>4527</v>
      </c>
      <c r="C1078" s="2" t="s">
        <v>7997</v>
      </c>
      <c r="D1078" s="2" t="s">
        <v>7994</v>
      </c>
      <c r="E1078" t="b">
        <v>0</v>
      </c>
      <c r="F1078" s="2" t="s">
        <v>1210</v>
      </c>
      <c r="G1078" s="2" t="s">
        <v>7995</v>
      </c>
      <c r="H1078" s="2" t="s">
        <v>6396</v>
      </c>
      <c r="I1078" s="2" t="s">
        <v>6252</v>
      </c>
      <c r="J1078" s="2" t="s">
        <v>6252</v>
      </c>
      <c r="K1078" s="2" t="s">
        <v>6382</v>
      </c>
      <c r="L1078" s="2" t="s">
        <v>7745</v>
      </c>
      <c r="M1078" s="2" t="s">
        <v>6439</v>
      </c>
      <c r="N1078" s="2" t="s">
        <v>7745</v>
      </c>
      <c r="O1078" s="2" t="s">
        <v>7995</v>
      </c>
      <c r="P1078" s="2" t="s">
        <v>4529</v>
      </c>
      <c r="Q1078" s="2" t="s">
        <v>4530</v>
      </c>
      <c r="R1078" s="2" t="s">
        <v>210</v>
      </c>
    </row>
    <row r="1079" spans="1:18" x14ac:dyDescent="0.35">
      <c r="A1079">
        <v>1078</v>
      </c>
      <c r="B1079" s="2" t="s">
        <v>4531</v>
      </c>
      <c r="C1079" s="2" t="s">
        <v>7998</v>
      </c>
      <c r="D1079" s="2" t="s">
        <v>7999</v>
      </c>
      <c r="E1079" t="b">
        <v>0</v>
      </c>
      <c r="F1079" s="2" t="s">
        <v>1210</v>
      </c>
      <c r="G1079" s="2" t="s">
        <v>8000</v>
      </c>
      <c r="H1079" s="2" t="s">
        <v>6396</v>
      </c>
      <c r="I1079" s="2" t="s">
        <v>6468</v>
      </c>
      <c r="J1079" s="2" t="s">
        <v>6252</v>
      </c>
      <c r="K1079" s="2" t="s">
        <v>6241</v>
      </c>
      <c r="L1079" s="2" t="s">
        <v>7704</v>
      </c>
      <c r="M1079" s="2" t="s">
        <v>8001</v>
      </c>
      <c r="N1079" s="2" t="s">
        <v>7704</v>
      </c>
      <c r="O1079" s="2" t="s">
        <v>8000</v>
      </c>
      <c r="P1079" s="2" t="s">
        <v>4534</v>
      </c>
      <c r="Q1079" s="2" t="s">
        <v>4535</v>
      </c>
      <c r="R1079" s="2" t="s">
        <v>6241</v>
      </c>
    </row>
    <row r="1080" spans="1:18" x14ac:dyDescent="0.35">
      <c r="A1080">
        <v>1079</v>
      </c>
      <c r="B1080" s="2" t="s">
        <v>4536</v>
      </c>
      <c r="C1080" s="2" t="s">
        <v>8002</v>
      </c>
      <c r="D1080" s="2" t="s">
        <v>7999</v>
      </c>
      <c r="E1080" t="b">
        <v>0</v>
      </c>
      <c r="F1080" s="2" t="s">
        <v>1210</v>
      </c>
      <c r="G1080" s="2" t="s">
        <v>8000</v>
      </c>
      <c r="H1080" s="2" t="s">
        <v>6396</v>
      </c>
      <c r="I1080" s="2" t="s">
        <v>6468</v>
      </c>
      <c r="J1080" s="2" t="s">
        <v>6252</v>
      </c>
      <c r="K1080" s="2" t="s">
        <v>6241</v>
      </c>
      <c r="L1080" s="2" t="s">
        <v>7704</v>
      </c>
      <c r="M1080" s="2" t="s">
        <v>8001</v>
      </c>
      <c r="N1080" s="2" t="s">
        <v>7704</v>
      </c>
      <c r="O1080" s="2" t="s">
        <v>8000</v>
      </c>
      <c r="P1080" s="2" t="s">
        <v>4538</v>
      </c>
      <c r="Q1080" s="2" t="s">
        <v>4539</v>
      </c>
      <c r="R1080" s="2" t="s">
        <v>6241</v>
      </c>
    </row>
    <row r="1081" spans="1:18" x14ac:dyDescent="0.35">
      <c r="A1081">
        <v>1080</v>
      </c>
      <c r="B1081" s="2" t="s">
        <v>4540</v>
      </c>
      <c r="C1081" s="2" t="s">
        <v>8003</v>
      </c>
      <c r="D1081" s="2" t="s">
        <v>7999</v>
      </c>
      <c r="E1081" t="b">
        <v>0</v>
      </c>
      <c r="F1081" s="2" t="s">
        <v>1210</v>
      </c>
      <c r="G1081" s="2" t="s">
        <v>8000</v>
      </c>
      <c r="H1081" s="2" t="s">
        <v>6396</v>
      </c>
      <c r="I1081" s="2" t="s">
        <v>6468</v>
      </c>
      <c r="J1081" s="2" t="s">
        <v>6252</v>
      </c>
      <c r="K1081" s="2" t="s">
        <v>6241</v>
      </c>
      <c r="L1081" s="2" t="s">
        <v>7704</v>
      </c>
      <c r="M1081" s="2" t="s">
        <v>8001</v>
      </c>
      <c r="N1081" s="2" t="s">
        <v>7704</v>
      </c>
      <c r="O1081" s="2" t="s">
        <v>8000</v>
      </c>
      <c r="P1081" s="2" t="s">
        <v>4542</v>
      </c>
      <c r="Q1081" s="2" t="s">
        <v>4535</v>
      </c>
      <c r="R1081" s="2" t="s">
        <v>6241</v>
      </c>
    </row>
    <row r="1082" spans="1:18" x14ac:dyDescent="0.35">
      <c r="A1082">
        <v>1081</v>
      </c>
      <c r="B1082" s="2" t="s">
        <v>4543</v>
      </c>
      <c r="C1082" s="2" t="s">
        <v>8004</v>
      </c>
      <c r="D1082" s="2" t="s">
        <v>7999</v>
      </c>
      <c r="E1082" t="b">
        <v>0</v>
      </c>
      <c r="F1082" s="2" t="s">
        <v>1210</v>
      </c>
      <c r="G1082" s="2" t="s">
        <v>8000</v>
      </c>
      <c r="H1082" s="2" t="s">
        <v>6396</v>
      </c>
      <c r="I1082" s="2" t="s">
        <v>6468</v>
      </c>
      <c r="J1082" s="2" t="s">
        <v>6252</v>
      </c>
      <c r="K1082" s="2" t="s">
        <v>6241</v>
      </c>
      <c r="L1082" s="2" t="s">
        <v>7704</v>
      </c>
      <c r="M1082" s="2" t="s">
        <v>8001</v>
      </c>
      <c r="N1082" s="2" t="s">
        <v>7704</v>
      </c>
      <c r="O1082" s="2" t="s">
        <v>8000</v>
      </c>
      <c r="P1082" s="2" t="s">
        <v>4545</v>
      </c>
      <c r="Q1082" s="2" t="s">
        <v>4546</v>
      </c>
      <c r="R1082" s="2" t="s">
        <v>6241</v>
      </c>
    </row>
    <row r="1083" spans="1:18" x14ac:dyDescent="0.35">
      <c r="A1083">
        <v>1082</v>
      </c>
      <c r="B1083" s="2" t="s">
        <v>4547</v>
      </c>
      <c r="C1083" s="2" t="s">
        <v>8005</v>
      </c>
      <c r="D1083" s="2" t="s">
        <v>7999</v>
      </c>
      <c r="E1083" t="b">
        <v>0</v>
      </c>
      <c r="F1083" s="2" t="s">
        <v>1210</v>
      </c>
      <c r="G1083" s="2" t="s">
        <v>8000</v>
      </c>
      <c r="H1083" s="2" t="s">
        <v>6396</v>
      </c>
      <c r="I1083" s="2" t="s">
        <v>6468</v>
      </c>
      <c r="J1083" s="2" t="s">
        <v>6252</v>
      </c>
      <c r="K1083" s="2" t="s">
        <v>6241</v>
      </c>
      <c r="L1083" s="2" t="s">
        <v>7704</v>
      </c>
      <c r="M1083" s="2" t="s">
        <v>8001</v>
      </c>
      <c r="N1083" s="2" t="s">
        <v>7704</v>
      </c>
      <c r="O1083" s="2" t="s">
        <v>8000</v>
      </c>
      <c r="P1083" s="2" t="s">
        <v>4549</v>
      </c>
      <c r="Q1083" s="2" t="s">
        <v>4550</v>
      </c>
      <c r="R1083" s="2" t="s">
        <v>6241</v>
      </c>
    </row>
    <row r="1084" spans="1:18" x14ac:dyDescent="0.35">
      <c r="A1084">
        <v>1083</v>
      </c>
      <c r="B1084" s="2" t="s">
        <v>4551</v>
      </c>
      <c r="C1084" s="2" t="s">
        <v>8006</v>
      </c>
      <c r="D1084" s="2" t="s">
        <v>7999</v>
      </c>
      <c r="E1084" t="b">
        <v>0</v>
      </c>
      <c r="F1084" s="2" t="s">
        <v>1210</v>
      </c>
      <c r="G1084" s="2" t="s">
        <v>8000</v>
      </c>
      <c r="H1084" s="2" t="s">
        <v>6396</v>
      </c>
      <c r="I1084" s="2" t="s">
        <v>6468</v>
      </c>
      <c r="J1084" s="2" t="s">
        <v>6252</v>
      </c>
      <c r="K1084" s="2" t="s">
        <v>6241</v>
      </c>
      <c r="L1084" s="2" t="s">
        <v>7704</v>
      </c>
      <c r="M1084" s="2" t="s">
        <v>8001</v>
      </c>
      <c r="N1084" s="2" t="s">
        <v>7704</v>
      </c>
      <c r="O1084" s="2" t="s">
        <v>8000</v>
      </c>
      <c r="P1084" s="2" t="s">
        <v>4553</v>
      </c>
      <c r="Q1084" s="2" t="s">
        <v>4554</v>
      </c>
      <c r="R1084" s="2" t="s">
        <v>6241</v>
      </c>
    </row>
    <row r="1085" spans="1:18" x14ac:dyDescent="0.35">
      <c r="A1085">
        <v>1084</v>
      </c>
      <c r="B1085" s="2" t="s">
        <v>4555</v>
      </c>
      <c r="C1085" s="2" t="s">
        <v>8007</v>
      </c>
      <c r="D1085" s="2" t="s">
        <v>8008</v>
      </c>
      <c r="E1085" t="b">
        <v>0</v>
      </c>
      <c r="F1085" s="2" t="s">
        <v>1210</v>
      </c>
      <c r="G1085" s="2" t="s">
        <v>8009</v>
      </c>
      <c r="H1085" s="2" t="s">
        <v>6382</v>
      </c>
      <c r="I1085" s="2" t="s">
        <v>6468</v>
      </c>
      <c r="J1085" s="2" t="s">
        <v>6252</v>
      </c>
      <c r="K1085" s="2" t="s">
        <v>6241</v>
      </c>
      <c r="L1085" s="2" t="s">
        <v>8010</v>
      </c>
      <c r="M1085" s="2" t="s">
        <v>6820</v>
      </c>
      <c r="N1085" s="2" t="s">
        <v>8010</v>
      </c>
      <c r="O1085" s="2" t="s">
        <v>8009</v>
      </c>
      <c r="P1085" s="2" t="s">
        <v>4558</v>
      </c>
      <c r="Q1085" s="2" t="s">
        <v>4559</v>
      </c>
      <c r="R1085" s="2" t="s">
        <v>6241</v>
      </c>
    </row>
    <row r="1086" spans="1:18" x14ac:dyDescent="0.35">
      <c r="A1086">
        <v>1085</v>
      </c>
      <c r="B1086" s="2" t="s">
        <v>4560</v>
      </c>
      <c r="C1086" s="2" t="s">
        <v>8011</v>
      </c>
      <c r="D1086" s="2" t="s">
        <v>8008</v>
      </c>
      <c r="E1086" t="b">
        <v>0</v>
      </c>
      <c r="F1086" s="2" t="s">
        <v>1210</v>
      </c>
      <c r="G1086" s="2" t="s">
        <v>8009</v>
      </c>
      <c r="H1086" s="2" t="s">
        <v>6382</v>
      </c>
      <c r="I1086" s="2" t="s">
        <v>6468</v>
      </c>
      <c r="J1086" s="2" t="s">
        <v>6252</v>
      </c>
      <c r="K1086" s="2" t="s">
        <v>6241</v>
      </c>
      <c r="L1086" s="2" t="s">
        <v>8010</v>
      </c>
      <c r="M1086" s="2" t="s">
        <v>6820</v>
      </c>
      <c r="N1086" s="2" t="s">
        <v>8010</v>
      </c>
      <c r="O1086" s="2" t="s">
        <v>8009</v>
      </c>
      <c r="P1086" s="2" t="s">
        <v>4562</v>
      </c>
      <c r="Q1086" s="2" t="s">
        <v>4563</v>
      </c>
      <c r="R1086" s="2" t="s">
        <v>6241</v>
      </c>
    </row>
    <row r="1087" spans="1:18" x14ac:dyDescent="0.35">
      <c r="A1087">
        <v>1086</v>
      </c>
      <c r="B1087" s="2" t="s">
        <v>4564</v>
      </c>
      <c r="C1087" s="2" t="s">
        <v>8012</v>
      </c>
      <c r="D1087" s="2" t="s">
        <v>8008</v>
      </c>
      <c r="E1087" t="b">
        <v>0</v>
      </c>
      <c r="F1087" s="2" t="s">
        <v>1210</v>
      </c>
      <c r="G1087" s="2" t="s">
        <v>8009</v>
      </c>
      <c r="H1087" s="2" t="s">
        <v>6382</v>
      </c>
      <c r="I1087" s="2" t="s">
        <v>6468</v>
      </c>
      <c r="J1087" s="2" t="s">
        <v>6252</v>
      </c>
      <c r="K1087" s="2" t="s">
        <v>6241</v>
      </c>
      <c r="L1087" s="2" t="s">
        <v>8010</v>
      </c>
      <c r="M1087" s="2" t="s">
        <v>6820</v>
      </c>
      <c r="N1087" s="2" t="s">
        <v>8010</v>
      </c>
      <c r="O1087" s="2" t="s">
        <v>8009</v>
      </c>
      <c r="P1087" s="2" t="s">
        <v>4566</v>
      </c>
      <c r="Q1087" s="2" t="s">
        <v>4567</v>
      </c>
      <c r="R1087" s="2" t="s">
        <v>6241</v>
      </c>
    </row>
    <row r="1088" spans="1:18" x14ac:dyDescent="0.35">
      <c r="A1088">
        <v>1087</v>
      </c>
      <c r="B1088" s="2" t="s">
        <v>4568</v>
      </c>
      <c r="C1088" s="2" t="s">
        <v>8013</v>
      </c>
      <c r="D1088" s="2" t="s">
        <v>8008</v>
      </c>
      <c r="E1088" t="b">
        <v>0</v>
      </c>
      <c r="F1088" s="2" t="s">
        <v>1210</v>
      </c>
      <c r="G1088" s="2" t="s">
        <v>8009</v>
      </c>
      <c r="H1088" s="2" t="s">
        <v>6382</v>
      </c>
      <c r="I1088" s="2" t="s">
        <v>6468</v>
      </c>
      <c r="J1088" s="2" t="s">
        <v>6252</v>
      </c>
      <c r="K1088" s="2" t="s">
        <v>6241</v>
      </c>
      <c r="L1088" s="2" t="s">
        <v>8010</v>
      </c>
      <c r="M1088" s="2" t="s">
        <v>6820</v>
      </c>
      <c r="N1088" s="2" t="s">
        <v>8010</v>
      </c>
      <c r="O1088" s="2" t="s">
        <v>8009</v>
      </c>
      <c r="P1088" s="2" t="s">
        <v>4570</v>
      </c>
      <c r="Q1088" s="2" t="s">
        <v>4571</v>
      </c>
      <c r="R1088" s="2" t="s">
        <v>6241</v>
      </c>
    </row>
    <row r="1089" spans="1:18" x14ac:dyDescent="0.35">
      <c r="A1089">
        <v>1088</v>
      </c>
      <c r="B1089" s="2" t="s">
        <v>4572</v>
      </c>
      <c r="C1089" s="2" t="s">
        <v>8014</v>
      </c>
      <c r="D1089" s="2" t="s">
        <v>8015</v>
      </c>
      <c r="E1089" t="b">
        <v>0</v>
      </c>
      <c r="F1089" s="2" t="s">
        <v>1210</v>
      </c>
      <c r="G1089" s="2" t="s">
        <v>8016</v>
      </c>
      <c r="H1089" s="2" t="s">
        <v>6382</v>
      </c>
      <c r="I1089" s="2" t="s">
        <v>6252</v>
      </c>
      <c r="J1089" s="2" t="s">
        <v>6252</v>
      </c>
      <c r="K1089" s="2" t="s">
        <v>6382</v>
      </c>
      <c r="L1089" s="2" t="s">
        <v>7097</v>
      </c>
      <c r="M1089" s="2" t="s">
        <v>8017</v>
      </c>
      <c r="N1089" s="2" t="s">
        <v>7097</v>
      </c>
      <c r="O1089" s="2" t="s">
        <v>8016</v>
      </c>
      <c r="P1089" s="2" t="s">
        <v>4575</v>
      </c>
      <c r="Q1089" s="2" t="s">
        <v>4576</v>
      </c>
      <c r="R1089" s="2" t="s">
        <v>210</v>
      </c>
    </row>
    <row r="1090" spans="1:18" x14ac:dyDescent="0.35">
      <c r="A1090">
        <v>1089</v>
      </c>
      <c r="B1090" s="2" t="s">
        <v>4577</v>
      </c>
      <c r="C1090" s="2" t="s">
        <v>8018</v>
      </c>
      <c r="D1090" s="2" t="s">
        <v>8015</v>
      </c>
      <c r="E1090" t="b">
        <v>0</v>
      </c>
      <c r="F1090" s="2" t="s">
        <v>1210</v>
      </c>
      <c r="G1090" s="2" t="s">
        <v>8016</v>
      </c>
      <c r="H1090" s="2" t="s">
        <v>6382</v>
      </c>
      <c r="I1090" s="2" t="s">
        <v>6252</v>
      </c>
      <c r="J1090" s="2" t="s">
        <v>6252</v>
      </c>
      <c r="K1090" s="2" t="s">
        <v>6382</v>
      </c>
      <c r="L1090" s="2" t="s">
        <v>7097</v>
      </c>
      <c r="M1090" s="2" t="s">
        <v>8017</v>
      </c>
      <c r="N1090" s="2" t="s">
        <v>7097</v>
      </c>
      <c r="O1090" s="2" t="s">
        <v>8016</v>
      </c>
      <c r="P1090" s="2" t="s">
        <v>4579</v>
      </c>
      <c r="Q1090" s="2" t="s">
        <v>4580</v>
      </c>
      <c r="R1090" s="2" t="s">
        <v>210</v>
      </c>
    </row>
    <row r="1091" spans="1:18" x14ac:dyDescent="0.35">
      <c r="A1091">
        <v>1090</v>
      </c>
      <c r="B1091" s="2" t="s">
        <v>4581</v>
      </c>
      <c r="C1091" s="2" t="s">
        <v>8019</v>
      </c>
      <c r="D1091" s="2" t="s">
        <v>8015</v>
      </c>
      <c r="E1091" t="b">
        <v>0</v>
      </c>
      <c r="F1091" s="2" t="s">
        <v>1210</v>
      </c>
      <c r="G1091" s="2" t="s">
        <v>8016</v>
      </c>
      <c r="H1091" s="2" t="s">
        <v>6382</v>
      </c>
      <c r="I1091" s="2" t="s">
        <v>6252</v>
      </c>
      <c r="J1091" s="2" t="s">
        <v>6252</v>
      </c>
      <c r="K1091" s="2" t="s">
        <v>6382</v>
      </c>
      <c r="L1091" s="2" t="s">
        <v>7097</v>
      </c>
      <c r="M1091" s="2" t="s">
        <v>8017</v>
      </c>
      <c r="N1091" s="2" t="s">
        <v>7097</v>
      </c>
      <c r="O1091" s="2" t="s">
        <v>8016</v>
      </c>
      <c r="P1091" s="2" t="s">
        <v>4583</v>
      </c>
      <c r="Q1091" s="2" t="s">
        <v>4584</v>
      </c>
      <c r="R1091" s="2" t="s">
        <v>210</v>
      </c>
    </row>
    <row r="1092" spans="1:18" x14ac:dyDescent="0.35">
      <c r="A1092">
        <v>1091</v>
      </c>
      <c r="B1092" s="2" t="s">
        <v>4585</v>
      </c>
      <c r="C1092" s="2" t="s">
        <v>8020</v>
      </c>
      <c r="D1092" s="2" t="s">
        <v>8021</v>
      </c>
      <c r="E1092" t="b">
        <v>0</v>
      </c>
      <c r="F1092" s="2" t="s">
        <v>1210</v>
      </c>
      <c r="G1092" s="2" t="s">
        <v>8022</v>
      </c>
      <c r="H1092" s="2" t="s">
        <v>6396</v>
      </c>
      <c r="I1092" s="2" t="s">
        <v>6468</v>
      </c>
      <c r="J1092" s="2" t="s">
        <v>6252</v>
      </c>
      <c r="K1092" s="2" t="s">
        <v>6241</v>
      </c>
      <c r="L1092" s="2" t="s">
        <v>7748</v>
      </c>
      <c r="M1092" s="2" t="s">
        <v>6561</v>
      </c>
      <c r="N1092" s="2" t="s">
        <v>7748</v>
      </c>
      <c r="O1092" s="2" t="s">
        <v>8022</v>
      </c>
      <c r="P1092" s="2" t="s">
        <v>4588</v>
      </c>
      <c r="Q1092" s="2" t="s">
        <v>4589</v>
      </c>
      <c r="R1092" s="2" t="s">
        <v>6241</v>
      </c>
    </row>
    <row r="1093" spans="1:18" x14ac:dyDescent="0.35">
      <c r="A1093">
        <v>1092</v>
      </c>
      <c r="B1093" s="2" t="s">
        <v>4590</v>
      </c>
      <c r="C1093" s="2" t="s">
        <v>8023</v>
      </c>
      <c r="D1093" s="2" t="s">
        <v>8021</v>
      </c>
      <c r="E1093" t="b">
        <v>0</v>
      </c>
      <c r="F1093" s="2" t="s">
        <v>1210</v>
      </c>
      <c r="G1093" s="2" t="s">
        <v>8022</v>
      </c>
      <c r="H1093" s="2" t="s">
        <v>6396</v>
      </c>
      <c r="I1093" s="2" t="s">
        <v>6468</v>
      </c>
      <c r="J1093" s="2" t="s">
        <v>6252</v>
      </c>
      <c r="K1093" s="2" t="s">
        <v>6241</v>
      </c>
      <c r="L1093" s="2" t="s">
        <v>7748</v>
      </c>
      <c r="M1093" s="2" t="s">
        <v>6561</v>
      </c>
      <c r="N1093" s="2" t="s">
        <v>7748</v>
      </c>
      <c r="O1093" s="2" t="s">
        <v>8022</v>
      </c>
      <c r="P1093" s="2" t="s">
        <v>4592</v>
      </c>
      <c r="Q1093" s="2" t="s">
        <v>4593</v>
      </c>
      <c r="R1093" s="2" t="s">
        <v>6241</v>
      </c>
    </row>
    <row r="1094" spans="1:18" x14ac:dyDescent="0.35">
      <c r="A1094">
        <v>1093</v>
      </c>
      <c r="B1094" s="2" t="s">
        <v>4594</v>
      </c>
      <c r="C1094" s="2" t="s">
        <v>6314</v>
      </c>
      <c r="D1094" s="2" t="s">
        <v>8021</v>
      </c>
      <c r="E1094" t="b">
        <v>0</v>
      </c>
      <c r="F1094" s="2" t="s">
        <v>1210</v>
      </c>
      <c r="G1094" s="2" t="s">
        <v>8022</v>
      </c>
      <c r="H1094" s="2" t="s">
        <v>6396</v>
      </c>
      <c r="I1094" s="2" t="s">
        <v>6468</v>
      </c>
      <c r="J1094" s="2" t="s">
        <v>6252</v>
      </c>
      <c r="K1094" s="2" t="s">
        <v>6241</v>
      </c>
      <c r="L1094" s="2" t="s">
        <v>7748</v>
      </c>
      <c r="M1094" s="2" t="s">
        <v>6561</v>
      </c>
      <c r="N1094" s="2" t="s">
        <v>7748</v>
      </c>
      <c r="O1094" s="2" t="s">
        <v>8022</v>
      </c>
      <c r="P1094" s="2" t="s">
        <v>4595</v>
      </c>
      <c r="Q1094" s="2" t="s">
        <v>4596</v>
      </c>
      <c r="R1094" s="2" t="s">
        <v>6241</v>
      </c>
    </row>
    <row r="1095" spans="1:18" x14ac:dyDescent="0.35">
      <c r="A1095">
        <v>1094</v>
      </c>
      <c r="B1095" s="2" t="s">
        <v>4597</v>
      </c>
      <c r="C1095" s="2" t="s">
        <v>6371</v>
      </c>
      <c r="D1095" s="2" t="s">
        <v>8024</v>
      </c>
      <c r="E1095" t="b">
        <v>0</v>
      </c>
      <c r="F1095" s="2" t="s">
        <v>1210</v>
      </c>
      <c r="G1095" s="2" t="s">
        <v>7747</v>
      </c>
      <c r="H1095" s="2" t="s">
        <v>6396</v>
      </c>
      <c r="I1095" s="2" t="s">
        <v>6252</v>
      </c>
      <c r="J1095" s="2" t="s">
        <v>6252</v>
      </c>
      <c r="K1095" s="2" t="s">
        <v>6382</v>
      </c>
      <c r="L1095" s="2" t="s">
        <v>8025</v>
      </c>
      <c r="M1095" s="2" t="s">
        <v>7505</v>
      </c>
      <c r="N1095" s="2" t="s">
        <v>8025</v>
      </c>
      <c r="O1095" s="2" t="s">
        <v>7747</v>
      </c>
      <c r="P1095" s="2" t="s">
        <v>4599</v>
      </c>
      <c r="Q1095" s="2" t="s">
        <v>4600</v>
      </c>
      <c r="R1095" s="2" t="s">
        <v>210</v>
      </c>
    </row>
    <row r="1096" spans="1:18" x14ac:dyDescent="0.35">
      <c r="A1096">
        <v>1095</v>
      </c>
      <c r="B1096" s="2" t="s">
        <v>4601</v>
      </c>
      <c r="C1096" s="2" t="s">
        <v>7402</v>
      </c>
      <c r="D1096" s="2" t="s">
        <v>8024</v>
      </c>
      <c r="E1096" t="b">
        <v>0</v>
      </c>
      <c r="F1096" s="2" t="s">
        <v>210</v>
      </c>
      <c r="G1096" s="2" t="s">
        <v>210</v>
      </c>
      <c r="H1096" s="2" t="s">
        <v>210</v>
      </c>
      <c r="I1096" s="2" t="s">
        <v>210</v>
      </c>
      <c r="J1096" s="2" t="s">
        <v>210</v>
      </c>
      <c r="K1096" s="2" t="s">
        <v>210</v>
      </c>
      <c r="L1096" s="2" t="s">
        <v>210</v>
      </c>
      <c r="M1096" s="2" t="s">
        <v>210</v>
      </c>
      <c r="N1096" s="2" t="s">
        <v>210</v>
      </c>
      <c r="O1096" s="2" t="s">
        <v>210</v>
      </c>
      <c r="P1096" s="2" t="s">
        <v>210</v>
      </c>
      <c r="Q1096" s="2" t="s">
        <v>210</v>
      </c>
      <c r="R1096" s="2" t="s">
        <v>210</v>
      </c>
    </row>
    <row r="1097" spans="1:18" x14ac:dyDescent="0.35">
      <c r="A1097">
        <v>1096</v>
      </c>
      <c r="B1097" s="2" t="s">
        <v>4602</v>
      </c>
      <c r="C1097" s="2" t="s">
        <v>6349</v>
      </c>
      <c r="D1097" s="2" t="s">
        <v>8024</v>
      </c>
      <c r="E1097" t="b">
        <v>0</v>
      </c>
      <c r="F1097" s="2" t="s">
        <v>1210</v>
      </c>
      <c r="G1097" s="2" t="s">
        <v>7747</v>
      </c>
      <c r="H1097" s="2" t="s">
        <v>6396</v>
      </c>
      <c r="I1097" s="2" t="s">
        <v>6252</v>
      </c>
      <c r="J1097" s="2" t="s">
        <v>6252</v>
      </c>
      <c r="K1097" s="2" t="s">
        <v>6382</v>
      </c>
      <c r="L1097" s="2" t="s">
        <v>8025</v>
      </c>
      <c r="M1097" s="2" t="s">
        <v>7505</v>
      </c>
      <c r="N1097" s="2" t="s">
        <v>8025</v>
      </c>
      <c r="O1097" s="2" t="s">
        <v>7747</v>
      </c>
      <c r="P1097" s="2" t="s">
        <v>4603</v>
      </c>
      <c r="Q1097" s="2" t="s">
        <v>4604</v>
      </c>
      <c r="R1097" s="2" t="s">
        <v>210</v>
      </c>
    </row>
    <row r="1098" spans="1:18" x14ac:dyDescent="0.35">
      <c r="A1098">
        <v>1097</v>
      </c>
      <c r="B1098" s="2" t="s">
        <v>4605</v>
      </c>
      <c r="C1098" s="2" t="s">
        <v>8026</v>
      </c>
      <c r="D1098" s="2" t="s">
        <v>8027</v>
      </c>
      <c r="E1098" t="b">
        <v>0</v>
      </c>
      <c r="F1098" s="2" t="s">
        <v>1210</v>
      </c>
      <c r="G1098" s="2" t="s">
        <v>6492</v>
      </c>
      <c r="H1098" s="2" t="s">
        <v>6310</v>
      </c>
      <c r="I1098" s="2" t="s">
        <v>6252</v>
      </c>
      <c r="J1098" s="2" t="s">
        <v>6252</v>
      </c>
      <c r="K1098" s="2" t="s">
        <v>6382</v>
      </c>
      <c r="L1098" s="2" t="s">
        <v>7463</v>
      </c>
      <c r="M1098" s="2" t="s">
        <v>7250</v>
      </c>
      <c r="N1098" s="2" t="s">
        <v>7463</v>
      </c>
      <c r="O1098" s="2" t="s">
        <v>6492</v>
      </c>
      <c r="P1098" s="2" t="s">
        <v>4608</v>
      </c>
      <c r="Q1098" s="2" t="s">
        <v>4609</v>
      </c>
      <c r="R1098" s="2" t="s">
        <v>210</v>
      </c>
    </row>
    <row r="1099" spans="1:18" x14ac:dyDescent="0.35">
      <c r="A1099">
        <v>1098</v>
      </c>
      <c r="B1099" s="2" t="s">
        <v>4610</v>
      </c>
      <c r="C1099" s="2" t="s">
        <v>8028</v>
      </c>
      <c r="D1099" s="2" t="s">
        <v>8027</v>
      </c>
      <c r="E1099" t="b">
        <v>0</v>
      </c>
      <c r="F1099" s="2" t="s">
        <v>1210</v>
      </c>
      <c r="G1099" s="2" t="s">
        <v>6492</v>
      </c>
      <c r="H1099" s="2" t="s">
        <v>6310</v>
      </c>
      <c r="I1099" s="2" t="s">
        <v>6252</v>
      </c>
      <c r="J1099" s="2" t="s">
        <v>6252</v>
      </c>
      <c r="K1099" s="2" t="s">
        <v>6382</v>
      </c>
      <c r="L1099" s="2" t="s">
        <v>7463</v>
      </c>
      <c r="M1099" s="2" t="s">
        <v>7250</v>
      </c>
      <c r="N1099" s="2" t="s">
        <v>7463</v>
      </c>
      <c r="O1099" s="2" t="s">
        <v>6492</v>
      </c>
      <c r="P1099" s="2" t="s">
        <v>4612</v>
      </c>
      <c r="Q1099" s="2" t="s">
        <v>4613</v>
      </c>
      <c r="R1099" s="2" t="s">
        <v>210</v>
      </c>
    </row>
    <row r="1100" spans="1:18" x14ac:dyDescent="0.35">
      <c r="A1100">
        <v>1099</v>
      </c>
      <c r="B1100" s="2" t="s">
        <v>4614</v>
      </c>
      <c r="C1100" s="2" t="s">
        <v>7029</v>
      </c>
      <c r="D1100" s="2" t="s">
        <v>8027</v>
      </c>
      <c r="E1100" t="b">
        <v>0</v>
      </c>
      <c r="F1100" s="2" t="s">
        <v>1210</v>
      </c>
      <c r="G1100" s="2" t="s">
        <v>6492</v>
      </c>
      <c r="H1100" s="2" t="s">
        <v>6310</v>
      </c>
      <c r="I1100" s="2" t="s">
        <v>6252</v>
      </c>
      <c r="J1100" s="2" t="s">
        <v>6252</v>
      </c>
      <c r="K1100" s="2" t="s">
        <v>6382</v>
      </c>
      <c r="L1100" s="2" t="s">
        <v>7463</v>
      </c>
      <c r="M1100" s="2" t="s">
        <v>7250</v>
      </c>
      <c r="N1100" s="2" t="s">
        <v>7463</v>
      </c>
      <c r="O1100" s="2" t="s">
        <v>6492</v>
      </c>
      <c r="P1100" s="2" t="s">
        <v>1339</v>
      </c>
      <c r="Q1100" s="2" t="s">
        <v>4615</v>
      </c>
      <c r="R1100" s="2" t="s">
        <v>210</v>
      </c>
    </row>
    <row r="1101" spans="1:18" x14ac:dyDescent="0.35">
      <c r="A1101">
        <v>1100</v>
      </c>
      <c r="B1101" s="2" t="s">
        <v>4616</v>
      </c>
      <c r="C1101" s="2" t="s">
        <v>8029</v>
      </c>
      <c r="D1101" s="2" t="s">
        <v>8030</v>
      </c>
      <c r="E1101" t="b">
        <v>0</v>
      </c>
      <c r="F1101" s="2" t="s">
        <v>1210</v>
      </c>
      <c r="G1101" s="2" t="s">
        <v>8031</v>
      </c>
      <c r="H1101" s="2" t="s">
        <v>6396</v>
      </c>
      <c r="I1101" s="2" t="s">
        <v>6252</v>
      </c>
      <c r="J1101" s="2" t="s">
        <v>6252</v>
      </c>
      <c r="K1101" s="2" t="s">
        <v>6382</v>
      </c>
      <c r="L1101" s="2" t="s">
        <v>8032</v>
      </c>
      <c r="M1101" s="2" t="s">
        <v>6931</v>
      </c>
      <c r="N1101" s="2" t="s">
        <v>8032</v>
      </c>
      <c r="O1101" s="2" t="s">
        <v>8031</v>
      </c>
      <c r="P1101" s="2" t="s">
        <v>4619</v>
      </c>
      <c r="Q1101" s="2" t="s">
        <v>4620</v>
      </c>
      <c r="R1101" s="2" t="s">
        <v>210</v>
      </c>
    </row>
    <row r="1102" spans="1:18" x14ac:dyDescent="0.35">
      <c r="A1102">
        <v>1101</v>
      </c>
      <c r="B1102" s="2" t="s">
        <v>4621</v>
      </c>
      <c r="C1102" s="2" t="s">
        <v>8033</v>
      </c>
      <c r="D1102" s="2" t="s">
        <v>8030</v>
      </c>
      <c r="E1102" t="b">
        <v>0</v>
      </c>
      <c r="F1102" s="2" t="s">
        <v>1210</v>
      </c>
      <c r="G1102" s="2" t="s">
        <v>8031</v>
      </c>
      <c r="H1102" s="2" t="s">
        <v>6396</v>
      </c>
      <c r="I1102" s="2" t="s">
        <v>6252</v>
      </c>
      <c r="J1102" s="2" t="s">
        <v>6252</v>
      </c>
      <c r="K1102" s="2" t="s">
        <v>6382</v>
      </c>
      <c r="L1102" s="2" t="s">
        <v>8032</v>
      </c>
      <c r="M1102" s="2" t="s">
        <v>6931</v>
      </c>
      <c r="N1102" s="2" t="s">
        <v>8032</v>
      </c>
      <c r="O1102" s="2" t="s">
        <v>8031</v>
      </c>
      <c r="P1102" s="2" t="s">
        <v>4623</v>
      </c>
      <c r="Q1102" s="2" t="s">
        <v>4624</v>
      </c>
      <c r="R1102" s="2" t="s">
        <v>210</v>
      </c>
    </row>
    <row r="1103" spans="1:18" x14ac:dyDescent="0.35">
      <c r="A1103">
        <v>1102</v>
      </c>
      <c r="B1103" s="2" t="s">
        <v>4625</v>
      </c>
      <c r="C1103" s="2" t="s">
        <v>8034</v>
      </c>
      <c r="D1103" s="2" t="s">
        <v>8030</v>
      </c>
      <c r="E1103" t="b">
        <v>0</v>
      </c>
      <c r="F1103" s="2" t="s">
        <v>1210</v>
      </c>
      <c r="G1103" s="2" t="s">
        <v>8031</v>
      </c>
      <c r="H1103" s="2" t="s">
        <v>6396</v>
      </c>
      <c r="I1103" s="2" t="s">
        <v>6252</v>
      </c>
      <c r="J1103" s="2" t="s">
        <v>6252</v>
      </c>
      <c r="K1103" s="2" t="s">
        <v>6382</v>
      </c>
      <c r="L1103" s="2" t="s">
        <v>8032</v>
      </c>
      <c r="M1103" s="2" t="s">
        <v>6931</v>
      </c>
      <c r="N1103" s="2" t="s">
        <v>8032</v>
      </c>
      <c r="O1103" s="2" t="s">
        <v>8031</v>
      </c>
      <c r="P1103" s="2" t="s">
        <v>4627</v>
      </c>
      <c r="Q1103" s="2" t="s">
        <v>4628</v>
      </c>
      <c r="R1103" s="2" t="s">
        <v>210</v>
      </c>
    </row>
    <row r="1104" spans="1:18" x14ac:dyDescent="0.35">
      <c r="A1104">
        <v>1103</v>
      </c>
      <c r="B1104" s="2" t="s">
        <v>4629</v>
      </c>
      <c r="C1104" s="2" t="s">
        <v>6349</v>
      </c>
      <c r="D1104" s="2" t="s">
        <v>8030</v>
      </c>
      <c r="E1104" t="b">
        <v>0</v>
      </c>
      <c r="F1104" s="2" t="s">
        <v>1210</v>
      </c>
      <c r="G1104" s="2" t="s">
        <v>8031</v>
      </c>
      <c r="H1104" s="2" t="s">
        <v>6396</v>
      </c>
      <c r="I1104" s="2" t="s">
        <v>6252</v>
      </c>
      <c r="J1104" s="2" t="s">
        <v>6252</v>
      </c>
      <c r="K1104" s="2" t="s">
        <v>6382</v>
      </c>
      <c r="L1104" s="2" t="s">
        <v>8032</v>
      </c>
      <c r="M1104" s="2" t="s">
        <v>6931</v>
      </c>
      <c r="N1104" s="2" t="s">
        <v>8032</v>
      </c>
      <c r="O1104" s="2" t="s">
        <v>8031</v>
      </c>
      <c r="P1104" s="2" t="s">
        <v>4630</v>
      </c>
      <c r="Q1104" s="2" t="s">
        <v>4631</v>
      </c>
      <c r="R1104" s="2" t="s">
        <v>210</v>
      </c>
    </row>
    <row r="1105" spans="1:18" x14ac:dyDescent="0.35">
      <c r="A1105">
        <v>1104</v>
      </c>
      <c r="B1105" s="2" t="s">
        <v>4632</v>
      </c>
      <c r="C1105" s="2" t="s">
        <v>7905</v>
      </c>
      <c r="D1105" s="2" t="s">
        <v>8035</v>
      </c>
      <c r="E1105" t="b">
        <v>0</v>
      </c>
      <c r="F1105" s="2" t="s">
        <v>1210</v>
      </c>
      <c r="G1105" s="2" t="s">
        <v>8036</v>
      </c>
      <c r="H1105" s="2" t="s">
        <v>6396</v>
      </c>
      <c r="I1105" s="2" t="s">
        <v>6252</v>
      </c>
      <c r="J1105" s="2" t="s">
        <v>6252</v>
      </c>
      <c r="K1105" s="2" t="s">
        <v>6382</v>
      </c>
      <c r="L1105" s="2" t="s">
        <v>8037</v>
      </c>
      <c r="M1105" s="2" t="s">
        <v>8038</v>
      </c>
      <c r="N1105" s="2" t="s">
        <v>8037</v>
      </c>
      <c r="O1105" s="2" t="s">
        <v>8036</v>
      </c>
      <c r="P1105" s="2" t="s">
        <v>4634</v>
      </c>
      <c r="Q1105" s="2" t="s">
        <v>4635</v>
      </c>
      <c r="R1105" s="2" t="s">
        <v>210</v>
      </c>
    </row>
    <row r="1106" spans="1:18" x14ac:dyDescent="0.35">
      <c r="A1106">
        <v>1105</v>
      </c>
      <c r="B1106" s="2" t="s">
        <v>4636</v>
      </c>
      <c r="C1106" s="2" t="s">
        <v>8039</v>
      </c>
      <c r="D1106" s="2" t="s">
        <v>8035</v>
      </c>
      <c r="E1106" t="b">
        <v>0</v>
      </c>
      <c r="F1106" s="2" t="s">
        <v>1210</v>
      </c>
      <c r="G1106" s="2" t="s">
        <v>8036</v>
      </c>
      <c r="H1106" s="2" t="s">
        <v>6396</v>
      </c>
      <c r="I1106" s="2" t="s">
        <v>6252</v>
      </c>
      <c r="J1106" s="2" t="s">
        <v>6252</v>
      </c>
      <c r="K1106" s="2" t="s">
        <v>6382</v>
      </c>
      <c r="L1106" s="2" t="s">
        <v>8037</v>
      </c>
      <c r="M1106" s="2" t="s">
        <v>8038</v>
      </c>
      <c r="N1106" s="2" t="s">
        <v>8037</v>
      </c>
      <c r="O1106" s="2" t="s">
        <v>8036</v>
      </c>
      <c r="P1106" s="2" t="s">
        <v>4638</v>
      </c>
      <c r="Q1106" s="2" t="s">
        <v>4639</v>
      </c>
      <c r="R1106" s="2" t="s">
        <v>210</v>
      </c>
    </row>
    <row r="1107" spans="1:18" x14ac:dyDescent="0.35">
      <c r="A1107">
        <v>1106</v>
      </c>
      <c r="B1107" s="2" t="s">
        <v>4640</v>
      </c>
      <c r="C1107" s="2" t="s">
        <v>6669</v>
      </c>
      <c r="D1107" s="2" t="s">
        <v>8040</v>
      </c>
      <c r="E1107" t="b">
        <v>0</v>
      </c>
      <c r="F1107" s="2" t="s">
        <v>1210</v>
      </c>
      <c r="G1107" s="2" t="s">
        <v>8041</v>
      </c>
      <c r="H1107" s="2" t="s">
        <v>6382</v>
      </c>
      <c r="I1107" s="2" t="s">
        <v>6468</v>
      </c>
      <c r="J1107" s="2" t="s">
        <v>6252</v>
      </c>
      <c r="K1107" s="2" t="s">
        <v>6241</v>
      </c>
      <c r="L1107" s="2" t="s">
        <v>7635</v>
      </c>
      <c r="M1107" s="2" t="s">
        <v>6591</v>
      </c>
      <c r="N1107" s="2" t="s">
        <v>7635</v>
      </c>
      <c r="O1107" s="2" t="s">
        <v>8041</v>
      </c>
      <c r="P1107" s="2" t="s">
        <v>4642</v>
      </c>
      <c r="Q1107" s="2" t="s">
        <v>1468</v>
      </c>
      <c r="R1107" s="2" t="s">
        <v>6241</v>
      </c>
    </row>
    <row r="1108" spans="1:18" x14ac:dyDescent="0.35">
      <c r="A1108">
        <v>1107</v>
      </c>
      <c r="B1108" s="2" t="s">
        <v>4643</v>
      </c>
      <c r="C1108" s="2" t="s">
        <v>8042</v>
      </c>
      <c r="D1108" s="2" t="s">
        <v>8040</v>
      </c>
      <c r="E1108" t="b">
        <v>0</v>
      </c>
      <c r="F1108" s="2" t="s">
        <v>1210</v>
      </c>
      <c r="G1108" s="2" t="s">
        <v>8041</v>
      </c>
      <c r="H1108" s="2" t="s">
        <v>6382</v>
      </c>
      <c r="I1108" s="2" t="s">
        <v>6468</v>
      </c>
      <c r="J1108" s="2" t="s">
        <v>6252</v>
      </c>
      <c r="K1108" s="2" t="s">
        <v>6241</v>
      </c>
      <c r="L1108" s="2" t="s">
        <v>7635</v>
      </c>
      <c r="M1108" s="2" t="s">
        <v>6591</v>
      </c>
      <c r="N1108" s="2" t="s">
        <v>7635</v>
      </c>
      <c r="O1108" s="2" t="s">
        <v>8041</v>
      </c>
      <c r="P1108" s="2" t="s">
        <v>4645</v>
      </c>
      <c r="Q1108" s="2" t="s">
        <v>4646</v>
      </c>
      <c r="R1108" s="2" t="s">
        <v>6241</v>
      </c>
    </row>
    <row r="1109" spans="1:18" x14ac:dyDescent="0.35">
      <c r="A1109">
        <v>1108</v>
      </c>
      <c r="B1109" s="2" t="s">
        <v>4647</v>
      </c>
      <c r="C1109" s="2" t="s">
        <v>8043</v>
      </c>
      <c r="D1109" s="2" t="s">
        <v>8040</v>
      </c>
      <c r="E1109" t="b">
        <v>0</v>
      </c>
      <c r="F1109" s="2" t="s">
        <v>1210</v>
      </c>
      <c r="G1109" s="2" t="s">
        <v>8041</v>
      </c>
      <c r="H1109" s="2" t="s">
        <v>6382</v>
      </c>
      <c r="I1109" s="2" t="s">
        <v>6468</v>
      </c>
      <c r="J1109" s="2" t="s">
        <v>6252</v>
      </c>
      <c r="K1109" s="2" t="s">
        <v>6241</v>
      </c>
      <c r="L1109" s="2" t="s">
        <v>7635</v>
      </c>
      <c r="M1109" s="2" t="s">
        <v>6591</v>
      </c>
      <c r="N1109" s="2" t="s">
        <v>7635</v>
      </c>
      <c r="O1109" s="2" t="s">
        <v>8041</v>
      </c>
      <c r="P1109" s="2" t="s">
        <v>4649</v>
      </c>
      <c r="Q1109" s="2" t="s">
        <v>4650</v>
      </c>
      <c r="R1109" s="2" t="s">
        <v>6241</v>
      </c>
    </row>
    <row r="1110" spans="1:18" x14ac:dyDescent="0.35">
      <c r="A1110">
        <v>1109</v>
      </c>
      <c r="B1110" s="2" t="s">
        <v>4651</v>
      </c>
      <c r="C1110" s="2" t="s">
        <v>8044</v>
      </c>
      <c r="D1110" s="2" t="s">
        <v>8045</v>
      </c>
      <c r="E1110" t="b">
        <v>0</v>
      </c>
      <c r="F1110" s="2" t="s">
        <v>1210</v>
      </c>
      <c r="G1110" s="2" t="s">
        <v>8046</v>
      </c>
      <c r="H1110" s="2" t="s">
        <v>6382</v>
      </c>
      <c r="I1110" s="2" t="s">
        <v>6468</v>
      </c>
      <c r="J1110" s="2" t="s">
        <v>6252</v>
      </c>
      <c r="K1110" s="2" t="s">
        <v>6241</v>
      </c>
      <c r="L1110" s="2" t="s">
        <v>7500</v>
      </c>
      <c r="M1110" s="2" t="s">
        <v>6870</v>
      </c>
      <c r="N1110" s="2" t="s">
        <v>7500</v>
      </c>
      <c r="O1110" s="2" t="s">
        <v>8046</v>
      </c>
      <c r="P1110" s="2" t="s">
        <v>4654</v>
      </c>
      <c r="Q1110" s="2" t="s">
        <v>4655</v>
      </c>
      <c r="R1110" s="2" t="s">
        <v>6241</v>
      </c>
    </row>
    <row r="1111" spans="1:18" x14ac:dyDescent="0.35">
      <c r="A1111">
        <v>1110</v>
      </c>
      <c r="B1111" s="2" t="s">
        <v>4656</v>
      </c>
      <c r="C1111" s="2" t="s">
        <v>8047</v>
      </c>
      <c r="D1111" s="2" t="s">
        <v>8045</v>
      </c>
      <c r="E1111" t="b">
        <v>0</v>
      </c>
      <c r="F1111" s="2" t="s">
        <v>1210</v>
      </c>
      <c r="G1111" s="2" t="s">
        <v>8046</v>
      </c>
      <c r="H1111" s="2" t="s">
        <v>6382</v>
      </c>
      <c r="I1111" s="2" t="s">
        <v>6468</v>
      </c>
      <c r="J1111" s="2" t="s">
        <v>6252</v>
      </c>
      <c r="K1111" s="2" t="s">
        <v>6241</v>
      </c>
      <c r="L1111" s="2" t="s">
        <v>7500</v>
      </c>
      <c r="M1111" s="2" t="s">
        <v>6870</v>
      </c>
      <c r="N1111" s="2" t="s">
        <v>7500</v>
      </c>
      <c r="O1111" s="2" t="s">
        <v>8046</v>
      </c>
      <c r="P1111" s="2" t="s">
        <v>4658</v>
      </c>
      <c r="Q1111" s="2" t="s">
        <v>4659</v>
      </c>
      <c r="R1111" s="2" t="s">
        <v>6241</v>
      </c>
    </row>
    <row r="1112" spans="1:18" x14ac:dyDescent="0.35">
      <c r="A1112">
        <v>1111</v>
      </c>
      <c r="B1112" s="2" t="s">
        <v>4660</v>
      </c>
      <c r="C1112" s="2" t="s">
        <v>7644</v>
      </c>
      <c r="D1112" s="2" t="s">
        <v>8045</v>
      </c>
      <c r="E1112" t="b">
        <v>0</v>
      </c>
      <c r="F1112" s="2" t="s">
        <v>1210</v>
      </c>
      <c r="G1112" s="2" t="s">
        <v>8046</v>
      </c>
      <c r="H1112" s="2" t="s">
        <v>6382</v>
      </c>
      <c r="I1112" s="2" t="s">
        <v>6468</v>
      </c>
      <c r="J1112" s="2" t="s">
        <v>6252</v>
      </c>
      <c r="K1112" s="2" t="s">
        <v>6241</v>
      </c>
      <c r="L1112" s="2" t="s">
        <v>7500</v>
      </c>
      <c r="M1112" s="2" t="s">
        <v>6870</v>
      </c>
      <c r="N1112" s="2" t="s">
        <v>7500</v>
      </c>
      <c r="O1112" s="2" t="s">
        <v>8046</v>
      </c>
      <c r="P1112" s="2" t="s">
        <v>4661</v>
      </c>
      <c r="Q1112" s="2" t="s">
        <v>4662</v>
      </c>
      <c r="R1112" s="2" t="s">
        <v>6241</v>
      </c>
    </row>
    <row r="1113" spans="1:18" x14ac:dyDescent="0.35">
      <c r="A1113">
        <v>1112</v>
      </c>
      <c r="B1113" s="2" t="s">
        <v>4663</v>
      </c>
      <c r="C1113" s="2" t="s">
        <v>8048</v>
      </c>
      <c r="D1113" s="2" t="s">
        <v>8049</v>
      </c>
      <c r="E1113" t="b">
        <v>0</v>
      </c>
      <c r="F1113" s="2" t="s">
        <v>1250</v>
      </c>
      <c r="G1113" s="2" t="s">
        <v>8050</v>
      </c>
      <c r="H1113" s="2" t="s">
        <v>6382</v>
      </c>
      <c r="I1113" s="2" t="s">
        <v>6252</v>
      </c>
      <c r="J1113" s="2" t="s">
        <v>6252</v>
      </c>
      <c r="K1113" s="2" t="s">
        <v>6382</v>
      </c>
      <c r="L1113" s="2" t="s">
        <v>7965</v>
      </c>
      <c r="M1113" s="2" t="s">
        <v>8051</v>
      </c>
      <c r="N1113" s="2" t="s">
        <v>7965</v>
      </c>
      <c r="O1113" s="2" t="s">
        <v>8050</v>
      </c>
      <c r="P1113" s="2" t="s">
        <v>4666</v>
      </c>
      <c r="Q1113" s="2" t="s">
        <v>4667</v>
      </c>
      <c r="R1113" s="2" t="s">
        <v>210</v>
      </c>
    </row>
    <row r="1114" spans="1:18" x14ac:dyDescent="0.35">
      <c r="A1114">
        <v>1113</v>
      </c>
      <c r="B1114" s="2" t="s">
        <v>4668</v>
      </c>
      <c r="C1114" s="2" t="s">
        <v>8052</v>
      </c>
      <c r="D1114" s="2" t="s">
        <v>8049</v>
      </c>
      <c r="E1114" t="b">
        <v>0</v>
      </c>
      <c r="F1114" s="2" t="s">
        <v>1250</v>
      </c>
      <c r="G1114" s="2" t="s">
        <v>8050</v>
      </c>
      <c r="H1114" s="2" t="s">
        <v>6382</v>
      </c>
      <c r="I1114" s="2" t="s">
        <v>6252</v>
      </c>
      <c r="J1114" s="2" t="s">
        <v>6252</v>
      </c>
      <c r="K1114" s="2" t="s">
        <v>6382</v>
      </c>
      <c r="L1114" s="2" t="s">
        <v>7965</v>
      </c>
      <c r="M1114" s="2" t="s">
        <v>8051</v>
      </c>
      <c r="N1114" s="2" t="s">
        <v>7965</v>
      </c>
      <c r="O1114" s="2" t="s">
        <v>8050</v>
      </c>
      <c r="P1114" s="2" t="s">
        <v>4670</v>
      </c>
      <c r="Q1114" s="2" t="s">
        <v>4671</v>
      </c>
      <c r="R1114" s="2" t="s">
        <v>210</v>
      </c>
    </row>
    <row r="1115" spans="1:18" x14ac:dyDescent="0.35">
      <c r="A1115">
        <v>1114</v>
      </c>
      <c r="B1115" s="2" t="s">
        <v>4672</v>
      </c>
      <c r="C1115" s="2" t="s">
        <v>8053</v>
      </c>
      <c r="D1115" s="2" t="s">
        <v>8049</v>
      </c>
      <c r="E1115" t="b">
        <v>0</v>
      </c>
      <c r="F1115" s="2" t="s">
        <v>1250</v>
      </c>
      <c r="G1115" s="2" t="s">
        <v>8050</v>
      </c>
      <c r="H1115" s="2" t="s">
        <v>6382</v>
      </c>
      <c r="I1115" s="2" t="s">
        <v>6252</v>
      </c>
      <c r="J1115" s="2" t="s">
        <v>6252</v>
      </c>
      <c r="K1115" s="2" t="s">
        <v>6382</v>
      </c>
      <c r="L1115" s="2" t="s">
        <v>7965</v>
      </c>
      <c r="M1115" s="2" t="s">
        <v>8051</v>
      </c>
      <c r="N1115" s="2" t="s">
        <v>7965</v>
      </c>
      <c r="O1115" s="2" t="s">
        <v>8050</v>
      </c>
      <c r="P1115" s="2" t="s">
        <v>4674</v>
      </c>
      <c r="Q1115" s="2" t="s">
        <v>4675</v>
      </c>
      <c r="R1115" s="2" t="s">
        <v>210</v>
      </c>
    </row>
    <row r="1116" spans="1:18" x14ac:dyDescent="0.35">
      <c r="A1116">
        <v>1115</v>
      </c>
      <c r="B1116" s="2" t="s">
        <v>4676</v>
      </c>
      <c r="C1116" s="2" t="s">
        <v>8054</v>
      </c>
      <c r="D1116" s="2" t="s">
        <v>8049</v>
      </c>
      <c r="E1116" t="b">
        <v>0</v>
      </c>
      <c r="F1116" s="2" t="s">
        <v>1250</v>
      </c>
      <c r="G1116" s="2" t="s">
        <v>8050</v>
      </c>
      <c r="H1116" s="2" t="s">
        <v>6382</v>
      </c>
      <c r="I1116" s="2" t="s">
        <v>6252</v>
      </c>
      <c r="J1116" s="2" t="s">
        <v>6252</v>
      </c>
      <c r="K1116" s="2" t="s">
        <v>6382</v>
      </c>
      <c r="L1116" s="2" t="s">
        <v>7965</v>
      </c>
      <c r="M1116" s="2" t="s">
        <v>8051</v>
      </c>
      <c r="N1116" s="2" t="s">
        <v>7965</v>
      </c>
      <c r="O1116" s="2" t="s">
        <v>8050</v>
      </c>
      <c r="P1116" s="2" t="s">
        <v>4678</v>
      </c>
      <c r="Q1116" s="2" t="s">
        <v>4679</v>
      </c>
      <c r="R1116" s="2" t="s">
        <v>210</v>
      </c>
    </row>
    <row r="1117" spans="1:18" x14ac:dyDescent="0.35">
      <c r="A1117">
        <v>1116</v>
      </c>
      <c r="B1117" s="2" t="s">
        <v>4680</v>
      </c>
      <c r="C1117" s="2" t="s">
        <v>8055</v>
      </c>
      <c r="D1117" s="2" t="s">
        <v>8049</v>
      </c>
      <c r="E1117" t="b">
        <v>0</v>
      </c>
      <c r="F1117" s="2" t="s">
        <v>1250</v>
      </c>
      <c r="G1117" s="2" t="s">
        <v>8050</v>
      </c>
      <c r="H1117" s="2" t="s">
        <v>6382</v>
      </c>
      <c r="I1117" s="2" t="s">
        <v>6252</v>
      </c>
      <c r="J1117" s="2" t="s">
        <v>6252</v>
      </c>
      <c r="K1117" s="2" t="s">
        <v>6382</v>
      </c>
      <c r="L1117" s="2" t="s">
        <v>7965</v>
      </c>
      <c r="M1117" s="2" t="s">
        <v>8051</v>
      </c>
      <c r="N1117" s="2" t="s">
        <v>7965</v>
      </c>
      <c r="O1117" s="2" t="s">
        <v>8050</v>
      </c>
      <c r="P1117" s="2" t="s">
        <v>4682</v>
      </c>
      <c r="Q1117" s="2" t="s">
        <v>4683</v>
      </c>
      <c r="R1117" s="2" t="s">
        <v>210</v>
      </c>
    </row>
    <row r="1118" spans="1:18" x14ac:dyDescent="0.35">
      <c r="A1118">
        <v>1117</v>
      </c>
      <c r="B1118" s="2" t="s">
        <v>4684</v>
      </c>
      <c r="C1118" s="2" t="s">
        <v>8056</v>
      </c>
      <c r="D1118" s="2" t="s">
        <v>8057</v>
      </c>
      <c r="E1118" t="b">
        <v>0</v>
      </c>
      <c r="F1118" s="2" t="s">
        <v>1250</v>
      </c>
      <c r="G1118" s="2" t="s">
        <v>8058</v>
      </c>
      <c r="H1118" s="2" t="s">
        <v>6382</v>
      </c>
      <c r="I1118" s="2" t="s">
        <v>6252</v>
      </c>
      <c r="J1118" s="2" t="s">
        <v>6252</v>
      </c>
      <c r="K1118" s="2" t="s">
        <v>6382</v>
      </c>
      <c r="L1118" s="2" t="s">
        <v>6854</v>
      </c>
      <c r="M1118" s="2" t="s">
        <v>7373</v>
      </c>
      <c r="N1118" s="2" t="s">
        <v>6854</v>
      </c>
      <c r="O1118" s="2" t="s">
        <v>8058</v>
      </c>
      <c r="P1118" s="2" t="s">
        <v>4687</v>
      </c>
      <c r="Q1118" s="2" t="s">
        <v>4688</v>
      </c>
      <c r="R1118" s="2" t="s">
        <v>210</v>
      </c>
    </row>
    <row r="1119" spans="1:18" x14ac:dyDescent="0.35">
      <c r="A1119">
        <v>1118</v>
      </c>
      <c r="B1119" s="2" t="s">
        <v>4689</v>
      </c>
      <c r="C1119" s="2" t="s">
        <v>8059</v>
      </c>
      <c r="D1119" s="2" t="s">
        <v>8057</v>
      </c>
      <c r="E1119" t="b">
        <v>0</v>
      </c>
      <c r="F1119" s="2" t="s">
        <v>1250</v>
      </c>
      <c r="G1119" s="2" t="s">
        <v>8058</v>
      </c>
      <c r="H1119" s="2" t="s">
        <v>6382</v>
      </c>
      <c r="I1119" s="2" t="s">
        <v>6252</v>
      </c>
      <c r="J1119" s="2" t="s">
        <v>6252</v>
      </c>
      <c r="K1119" s="2" t="s">
        <v>6382</v>
      </c>
      <c r="L1119" s="2" t="s">
        <v>6854</v>
      </c>
      <c r="M1119" s="2" t="s">
        <v>7373</v>
      </c>
      <c r="N1119" s="2" t="s">
        <v>6854</v>
      </c>
      <c r="O1119" s="2" t="s">
        <v>8058</v>
      </c>
      <c r="P1119" s="2" t="s">
        <v>4691</v>
      </c>
      <c r="Q1119" s="2" t="s">
        <v>4692</v>
      </c>
      <c r="R1119" s="2" t="s">
        <v>210</v>
      </c>
    </row>
    <row r="1120" spans="1:18" x14ac:dyDescent="0.35">
      <c r="A1120">
        <v>1119</v>
      </c>
      <c r="B1120" s="2" t="s">
        <v>4693</v>
      </c>
      <c r="C1120" s="2" t="s">
        <v>8060</v>
      </c>
      <c r="D1120" s="2" t="s">
        <v>8057</v>
      </c>
      <c r="E1120" t="b">
        <v>0</v>
      </c>
      <c r="F1120" s="2" t="s">
        <v>1250</v>
      </c>
      <c r="G1120" s="2" t="s">
        <v>8058</v>
      </c>
      <c r="H1120" s="2" t="s">
        <v>6382</v>
      </c>
      <c r="I1120" s="2" t="s">
        <v>6252</v>
      </c>
      <c r="J1120" s="2" t="s">
        <v>6252</v>
      </c>
      <c r="K1120" s="2" t="s">
        <v>6382</v>
      </c>
      <c r="L1120" s="2" t="s">
        <v>6854</v>
      </c>
      <c r="M1120" s="2" t="s">
        <v>7373</v>
      </c>
      <c r="N1120" s="2" t="s">
        <v>6854</v>
      </c>
      <c r="O1120" s="2" t="s">
        <v>8058</v>
      </c>
      <c r="P1120" s="2" t="s">
        <v>4695</v>
      </c>
      <c r="Q1120" s="2" t="s">
        <v>4696</v>
      </c>
      <c r="R1120" s="2" t="s">
        <v>210</v>
      </c>
    </row>
    <row r="1121" spans="1:18" x14ac:dyDescent="0.35">
      <c r="A1121">
        <v>1120</v>
      </c>
      <c r="B1121" s="2" t="s">
        <v>4697</v>
      </c>
      <c r="C1121" s="2" t="s">
        <v>8061</v>
      </c>
      <c r="D1121" s="2" t="s">
        <v>8057</v>
      </c>
      <c r="E1121" t="b">
        <v>0</v>
      </c>
      <c r="F1121" s="2" t="s">
        <v>1250</v>
      </c>
      <c r="G1121" s="2" t="s">
        <v>8058</v>
      </c>
      <c r="H1121" s="2" t="s">
        <v>6382</v>
      </c>
      <c r="I1121" s="2" t="s">
        <v>6252</v>
      </c>
      <c r="J1121" s="2" t="s">
        <v>6252</v>
      </c>
      <c r="K1121" s="2" t="s">
        <v>6382</v>
      </c>
      <c r="L1121" s="2" t="s">
        <v>6854</v>
      </c>
      <c r="M1121" s="2" t="s">
        <v>7373</v>
      </c>
      <c r="N1121" s="2" t="s">
        <v>6854</v>
      </c>
      <c r="O1121" s="2" t="s">
        <v>8058</v>
      </c>
      <c r="P1121" s="2" t="s">
        <v>4699</v>
      </c>
      <c r="Q1121" s="2" t="s">
        <v>4700</v>
      </c>
      <c r="R1121" s="2" t="s">
        <v>210</v>
      </c>
    </row>
    <row r="1122" spans="1:18" x14ac:dyDescent="0.35">
      <c r="A1122">
        <v>1121</v>
      </c>
      <c r="B1122" s="2" t="s">
        <v>4701</v>
      </c>
      <c r="C1122" s="2" t="s">
        <v>8062</v>
      </c>
      <c r="D1122" s="2" t="s">
        <v>8063</v>
      </c>
      <c r="E1122" t="b">
        <v>0</v>
      </c>
      <c r="F1122" s="2" t="s">
        <v>1250</v>
      </c>
      <c r="G1122" s="2" t="s">
        <v>8064</v>
      </c>
      <c r="H1122" s="2" t="s">
        <v>6382</v>
      </c>
      <c r="I1122" s="2" t="s">
        <v>6252</v>
      </c>
      <c r="J1122" s="2" t="s">
        <v>6252</v>
      </c>
      <c r="K1122" s="2" t="s">
        <v>6382</v>
      </c>
      <c r="L1122" s="2" t="s">
        <v>6841</v>
      </c>
      <c r="M1122" s="2" t="s">
        <v>8065</v>
      </c>
      <c r="N1122" s="2" t="s">
        <v>6841</v>
      </c>
      <c r="O1122" s="2" t="s">
        <v>8064</v>
      </c>
      <c r="P1122" s="2" t="s">
        <v>4704</v>
      </c>
      <c r="Q1122" s="2" t="s">
        <v>4705</v>
      </c>
      <c r="R1122" s="2" t="s">
        <v>210</v>
      </c>
    </row>
    <row r="1123" spans="1:18" x14ac:dyDescent="0.35">
      <c r="A1123">
        <v>1122</v>
      </c>
      <c r="B1123" s="2" t="s">
        <v>4706</v>
      </c>
      <c r="C1123" s="2" t="s">
        <v>8066</v>
      </c>
      <c r="D1123" s="2" t="s">
        <v>8063</v>
      </c>
      <c r="E1123" t="b">
        <v>0</v>
      </c>
      <c r="F1123" s="2" t="s">
        <v>1250</v>
      </c>
      <c r="G1123" s="2" t="s">
        <v>8064</v>
      </c>
      <c r="H1123" s="2" t="s">
        <v>6382</v>
      </c>
      <c r="I1123" s="2" t="s">
        <v>6252</v>
      </c>
      <c r="J1123" s="2" t="s">
        <v>6252</v>
      </c>
      <c r="K1123" s="2" t="s">
        <v>6382</v>
      </c>
      <c r="L1123" s="2" t="s">
        <v>6841</v>
      </c>
      <c r="M1123" s="2" t="s">
        <v>8065</v>
      </c>
      <c r="N1123" s="2" t="s">
        <v>6841</v>
      </c>
      <c r="O1123" s="2" t="s">
        <v>8064</v>
      </c>
      <c r="P1123" s="2" t="s">
        <v>4708</v>
      </c>
      <c r="Q1123" s="2" t="s">
        <v>4709</v>
      </c>
      <c r="R1123" s="2" t="s">
        <v>210</v>
      </c>
    </row>
    <row r="1124" spans="1:18" x14ac:dyDescent="0.35">
      <c r="A1124">
        <v>1123</v>
      </c>
      <c r="B1124" s="2" t="s">
        <v>4710</v>
      </c>
      <c r="C1124" s="2" t="s">
        <v>8067</v>
      </c>
      <c r="D1124" s="2" t="s">
        <v>8063</v>
      </c>
      <c r="E1124" t="b">
        <v>0</v>
      </c>
      <c r="F1124" s="2" t="s">
        <v>1250</v>
      </c>
      <c r="G1124" s="2" t="s">
        <v>8064</v>
      </c>
      <c r="H1124" s="2" t="s">
        <v>6382</v>
      </c>
      <c r="I1124" s="2" t="s">
        <v>6252</v>
      </c>
      <c r="J1124" s="2" t="s">
        <v>6252</v>
      </c>
      <c r="K1124" s="2" t="s">
        <v>6382</v>
      </c>
      <c r="L1124" s="2" t="s">
        <v>6841</v>
      </c>
      <c r="M1124" s="2" t="s">
        <v>8065</v>
      </c>
      <c r="N1124" s="2" t="s">
        <v>6841</v>
      </c>
      <c r="O1124" s="2" t="s">
        <v>8064</v>
      </c>
      <c r="P1124" s="2" t="s">
        <v>4712</v>
      </c>
      <c r="Q1124" s="2" t="s">
        <v>4713</v>
      </c>
      <c r="R1124" s="2" t="s">
        <v>210</v>
      </c>
    </row>
    <row r="1125" spans="1:18" x14ac:dyDescent="0.35">
      <c r="A1125">
        <v>1124</v>
      </c>
      <c r="B1125" s="2" t="s">
        <v>4714</v>
      </c>
      <c r="C1125" s="2" t="s">
        <v>8068</v>
      </c>
      <c r="D1125" s="2" t="s">
        <v>8063</v>
      </c>
      <c r="E1125" t="b">
        <v>0</v>
      </c>
      <c r="F1125" s="2" t="s">
        <v>1250</v>
      </c>
      <c r="G1125" s="2" t="s">
        <v>8064</v>
      </c>
      <c r="H1125" s="2" t="s">
        <v>6382</v>
      </c>
      <c r="I1125" s="2" t="s">
        <v>6252</v>
      </c>
      <c r="J1125" s="2" t="s">
        <v>6252</v>
      </c>
      <c r="K1125" s="2" t="s">
        <v>6382</v>
      </c>
      <c r="L1125" s="2" t="s">
        <v>6841</v>
      </c>
      <c r="M1125" s="2" t="s">
        <v>8065</v>
      </c>
      <c r="N1125" s="2" t="s">
        <v>6841</v>
      </c>
      <c r="O1125" s="2" t="s">
        <v>8064</v>
      </c>
      <c r="P1125" s="2" t="s">
        <v>4716</v>
      </c>
      <c r="Q1125" s="2" t="s">
        <v>4717</v>
      </c>
      <c r="R1125" s="2" t="s">
        <v>210</v>
      </c>
    </row>
    <row r="1126" spans="1:18" x14ac:dyDescent="0.35">
      <c r="A1126">
        <v>1125</v>
      </c>
      <c r="B1126" s="2" t="s">
        <v>4718</v>
      </c>
      <c r="C1126" s="2" t="s">
        <v>8069</v>
      </c>
      <c r="D1126" s="2" t="s">
        <v>8070</v>
      </c>
      <c r="E1126" t="b">
        <v>0</v>
      </c>
      <c r="F1126" s="2" t="s">
        <v>1250</v>
      </c>
      <c r="G1126" s="2" t="s">
        <v>8071</v>
      </c>
      <c r="H1126" s="2" t="s">
        <v>6382</v>
      </c>
      <c r="I1126" s="2" t="s">
        <v>6252</v>
      </c>
      <c r="J1126" s="2" t="s">
        <v>6252</v>
      </c>
      <c r="K1126" s="2" t="s">
        <v>6382</v>
      </c>
      <c r="L1126" s="2" t="s">
        <v>7062</v>
      </c>
      <c r="M1126" s="2" t="s">
        <v>8072</v>
      </c>
      <c r="N1126" s="2" t="s">
        <v>7062</v>
      </c>
      <c r="O1126" s="2" t="s">
        <v>8071</v>
      </c>
      <c r="P1126" s="2" t="s">
        <v>4721</v>
      </c>
      <c r="Q1126" s="2" t="s">
        <v>4722</v>
      </c>
      <c r="R1126" s="2" t="s">
        <v>210</v>
      </c>
    </row>
    <row r="1127" spans="1:18" x14ac:dyDescent="0.35">
      <c r="A1127">
        <v>1126</v>
      </c>
      <c r="B1127" s="2" t="s">
        <v>4723</v>
      </c>
      <c r="C1127" s="2" t="s">
        <v>8073</v>
      </c>
      <c r="D1127" s="2" t="s">
        <v>8070</v>
      </c>
      <c r="E1127" t="b">
        <v>0</v>
      </c>
      <c r="F1127" s="2" t="s">
        <v>1250</v>
      </c>
      <c r="G1127" s="2" t="s">
        <v>8071</v>
      </c>
      <c r="H1127" s="2" t="s">
        <v>6382</v>
      </c>
      <c r="I1127" s="2" t="s">
        <v>6252</v>
      </c>
      <c r="J1127" s="2" t="s">
        <v>6252</v>
      </c>
      <c r="K1127" s="2" t="s">
        <v>6382</v>
      </c>
      <c r="L1127" s="2" t="s">
        <v>7062</v>
      </c>
      <c r="M1127" s="2" t="s">
        <v>8072</v>
      </c>
      <c r="N1127" s="2" t="s">
        <v>7062</v>
      </c>
      <c r="O1127" s="2" t="s">
        <v>8071</v>
      </c>
      <c r="P1127" s="2" t="s">
        <v>4725</v>
      </c>
      <c r="Q1127" s="2" t="s">
        <v>4726</v>
      </c>
      <c r="R1127" s="2" t="s">
        <v>210</v>
      </c>
    </row>
    <row r="1128" spans="1:18" x14ac:dyDescent="0.35">
      <c r="A1128">
        <v>1127</v>
      </c>
      <c r="B1128" s="2" t="s">
        <v>4727</v>
      </c>
      <c r="C1128" s="2" t="s">
        <v>8074</v>
      </c>
      <c r="D1128" s="2" t="s">
        <v>8070</v>
      </c>
      <c r="E1128" t="b">
        <v>0</v>
      </c>
      <c r="F1128" s="2" t="s">
        <v>1250</v>
      </c>
      <c r="G1128" s="2" t="s">
        <v>8071</v>
      </c>
      <c r="H1128" s="2" t="s">
        <v>6382</v>
      </c>
      <c r="I1128" s="2" t="s">
        <v>6252</v>
      </c>
      <c r="J1128" s="2" t="s">
        <v>6252</v>
      </c>
      <c r="K1128" s="2" t="s">
        <v>6382</v>
      </c>
      <c r="L1128" s="2" t="s">
        <v>7062</v>
      </c>
      <c r="M1128" s="2" t="s">
        <v>8072</v>
      </c>
      <c r="N1128" s="2" t="s">
        <v>7062</v>
      </c>
      <c r="O1128" s="2" t="s">
        <v>8071</v>
      </c>
      <c r="P1128" s="2" t="s">
        <v>4729</v>
      </c>
      <c r="Q1128" s="2" t="s">
        <v>4730</v>
      </c>
      <c r="R1128" s="2" t="s">
        <v>210</v>
      </c>
    </row>
    <row r="1129" spans="1:18" x14ac:dyDescent="0.35">
      <c r="A1129">
        <v>1128</v>
      </c>
      <c r="B1129" s="2" t="s">
        <v>4731</v>
      </c>
      <c r="C1129" s="2" t="s">
        <v>8075</v>
      </c>
      <c r="D1129" s="2" t="s">
        <v>8070</v>
      </c>
      <c r="E1129" t="b">
        <v>0</v>
      </c>
      <c r="F1129" s="2" t="s">
        <v>1250</v>
      </c>
      <c r="G1129" s="2" t="s">
        <v>8071</v>
      </c>
      <c r="H1129" s="2" t="s">
        <v>6382</v>
      </c>
      <c r="I1129" s="2" t="s">
        <v>6252</v>
      </c>
      <c r="J1129" s="2" t="s">
        <v>6252</v>
      </c>
      <c r="K1129" s="2" t="s">
        <v>6382</v>
      </c>
      <c r="L1129" s="2" t="s">
        <v>7062</v>
      </c>
      <c r="M1129" s="2" t="s">
        <v>8072</v>
      </c>
      <c r="N1129" s="2" t="s">
        <v>7062</v>
      </c>
      <c r="O1129" s="2" t="s">
        <v>8071</v>
      </c>
      <c r="P1129" s="2" t="s">
        <v>4733</v>
      </c>
      <c r="Q1129" s="2" t="s">
        <v>4734</v>
      </c>
      <c r="R1129" s="2" t="s">
        <v>210</v>
      </c>
    </row>
    <row r="1130" spans="1:18" x14ac:dyDescent="0.35">
      <c r="A1130">
        <v>1129</v>
      </c>
      <c r="B1130" s="2" t="s">
        <v>4735</v>
      </c>
      <c r="C1130" s="2" t="s">
        <v>8076</v>
      </c>
      <c r="D1130" s="2" t="s">
        <v>8077</v>
      </c>
      <c r="E1130" t="b">
        <v>0</v>
      </c>
      <c r="F1130" s="2" t="s">
        <v>1250</v>
      </c>
      <c r="G1130" s="2" t="s">
        <v>8078</v>
      </c>
      <c r="H1130" s="2" t="s">
        <v>6382</v>
      </c>
      <c r="I1130" s="2" t="s">
        <v>6252</v>
      </c>
      <c r="J1130" s="2" t="s">
        <v>6252</v>
      </c>
      <c r="K1130" s="2" t="s">
        <v>6382</v>
      </c>
      <c r="L1130" s="2" t="s">
        <v>8079</v>
      </c>
      <c r="M1130" s="2" t="s">
        <v>8080</v>
      </c>
      <c r="N1130" s="2" t="s">
        <v>8079</v>
      </c>
      <c r="O1130" s="2" t="s">
        <v>8078</v>
      </c>
      <c r="P1130" s="2" t="s">
        <v>4738</v>
      </c>
      <c r="Q1130" s="2" t="s">
        <v>4739</v>
      </c>
      <c r="R1130" s="2" t="s">
        <v>210</v>
      </c>
    </row>
    <row r="1131" spans="1:18" x14ac:dyDescent="0.35">
      <c r="A1131">
        <v>1130</v>
      </c>
      <c r="B1131" s="2" t="s">
        <v>4740</v>
      </c>
      <c r="C1131" s="2" t="s">
        <v>8081</v>
      </c>
      <c r="D1131" s="2" t="s">
        <v>8077</v>
      </c>
      <c r="E1131" t="b">
        <v>0</v>
      </c>
      <c r="F1131" s="2" t="s">
        <v>1250</v>
      </c>
      <c r="G1131" s="2" t="s">
        <v>8078</v>
      </c>
      <c r="H1131" s="2" t="s">
        <v>6382</v>
      </c>
      <c r="I1131" s="2" t="s">
        <v>6252</v>
      </c>
      <c r="J1131" s="2" t="s">
        <v>6252</v>
      </c>
      <c r="K1131" s="2" t="s">
        <v>6382</v>
      </c>
      <c r="L1131" s="2" t="s">
        <v>8079</v>
      </c>
      <c r="M1131" s="2" t="s">
        <v>8080</v>
      </c>
      <c r="N1131" s="2" t="s">
        <v>8079</v>
      </c>
      <c r="O1131" s="2" t="s">
        <v>8078</v>
      </c>
      <c r="P1131" s="2" t="s">
        <v>4742</v>
      </c>
      <c r="Q1131" s="2" t="s">
        <v>4743</v>
      </c>
      <c r="R1131" s="2" t="s">
        <v>210</v>
      </c>
    </row>
    <row r="1132" spans="1:18" x14ac:dyDescent="0.35">
      <c r="A1132">
        <v>1131</v>
      </c>
      <c r="B1132" s="2" t="s">
        <v>4744</v>
      </c>
      <c r="C1132" s="2" t="s">
        <v>8082</v>
      </c>
      <c r="D1132" s="2" t="s">
        <v>8077</v>
      </c>
      <c r="E1132" t="b">
        <v>0</v>
      </c>
      <c r="F1132" s="2" t="s">
        <v>1250</v>
      </c>
      <c r="G1132" s="2" t="s">
        <v>8078</v>
      </c>
      <c r="H1132" s="2" t="s">
        <v>6382</v>
      </c>
      <c r="I1132" s="2" t="s">
        <v>6252</v>
      </c>
      <c r="J1132" s="2" t="s">
        <v>6252</v>
      </c>
      <c r="K1132" s="2" t="s">
        <v>6382</v>
      </c>
      <c r="L1132" s="2" t="s">
        <v>8079</v>
      </c>
      <c r="M1132" s="2" t="s">
        <v>8080</v>
      </c>
      <c r="N1132" s="2" t="s">
        <v>8079</v>
      </c>
      <c r="O1132" s="2" t="s">
        <v>8078</v>
      </c>
      <c r="P1132" s="2" t="s">
        <v>4746</v>
      </c>
      <c r="Q1132" s="2" t="s">
        <v>4747</v>
      </c>
      <c r="R1132" s="2" t="s">
        <v>210</v>
      </c>
    </row>
    <row r="1133" spans="1:18" x14ac:dyDescent="0.35">
      <c r="A1133">
        <v>1132</v>
      </c>
      <c r="B1133" s="2" t="s">
        <v>4748</v>
      </c>
      <c r="C1133" s="2" t="s">
        <v>8083</v>
      </c>
      <c r="D1133" s="2" t="s">
        <v>8084</v>
      </c>
      <c r="E1133" t="b">
        <v>0</v>
      </c>
      <c r="F1133" s="2" t="s">
        <v>1290</v>
      </c>
      <c r="G1133" s="2" t="s">
        <v>8085</v>
      </c>
      <c r="H1133" s="2" t="s">
        <v>6382</v>
      </c>
      <c r="I1133" s="2" t="s">
        <v>6252</v>
      </c>
      <c r="J1133" s="2" t="s">
        <v>6252</v>
      </c>
      <c r="K1133" s="2" t="s">
        <v>6382</v>
      </c>
      <c r="L1133" s="2" t="s">
        <v>6890</v>
      </c>
      <c r="M1133" s="2" t="s">
        <v>7857</v>
      </c>
      <c r="N1133" s="2" t="s">
        <v>6890</v>
      </c>
      <c r="O1133" s="2" t="s">
        <v>8085</v>
      </c>
      <c r="P1133" s="2" t="s">
        <v>4751</v>
      </c>
      <c r="Q1133" s="2" t="s">
        <v>4752</v>
      </c>
      <c r="R1133" s="2" t="s">
        <v>210</v>
      </c>
    </row>
    <row r="1134" spans="1:18" x14ac:dyDescent="0.35">
      <c r="A1134">
        <v>1133</v>
      </c>
      <c r="B1134" s="2" t="s">
        <v>4753</v>
      </c>
      <c r="C1134" s="2" t="s">
        <v>8086</v>
      </c>
      <c r="D1134" s="2" t="s">
        <v>8084</v>
      </c>
      <c r="E1134" t="b">
        <v>0</v>
      </c>
      <c r="F1134" s="2" t="s">
        <v>1290</v>
      </c>
      <c r="G1134" s="2" t="s">
        <v>8085</v>
      </c>
      <c r="H1134" s="2" t="s">
        <v>6382</v>
      </c>
      <c r="I1134" s="2" t="s">
        <v>6252</v>
      </c>
      <c r="J1134" s="2" t="s">
        <v>6252</v>
      </c>
      <c r="K1134" s="2" t="s">
        <v>6382</v>
      </c>
      <c r="L1134" s="2" t="s">
        <v>6890</v>
      </c>
      <c r="M1134" s="2" t="s">
        <v>7857</v>
      </c>
      <c r="N1134" s="2" t="s">
        <v>6890</v>
      </c>
      <c r="O1134" s="2" t="s">
        <v>8085</v>
      </c>
      <c r="P1134" s="2" t="s">
        <v>4755</v>
      </c>
      <c r="Q1134" s="2" t="s">
        <v>4756</v>
      </c>
      <c r="R1134" s="2" t="s">
        <v>210</v>
      </c>
    </row>
    <row r="1135" spans="1:18" x14ac:dyDescent="0.35">
      <c r="A1135">
        <v>1134</v>
      </c>
      <c r="B1135" s="2" t="s">
        <v>4757</v>
      </c>
      <c r="C1135" s="2" t="s">
        <v>8087</v>
      </c>
      <c r="D1135" s="2" t="s">
        <v>8084</v>
      </c>
      <c r="E1135" t="b">
        <v>0</v>
      </c>
      <c r="F1135" s="2" t="s">
        <v>1290</v>
      </c>
      <c r="G1135" s="2" t="s">
        <v>8085</v>
      </c>
      <c r="H1135" s="2" t="s">
        <v>6382</v>
      </c>
      <c r="I1135" s="2" t="s">
        <v>6252</v>
      </c>
      <c r="J1135" s="2" t="s">
        <v>6252</v>
      </c>
      <c r="K1135" s="2" t="s">
        <v>6382</v>
      </c>
      <c r="L1135" s="2" t="s">
        <v>6890</v>
      </c>
      <c r="M1135" s="2" t="s">
        <v>7857</v>
      </c>
      <c r="N1135" s="2" t="s">
        <v>6890</v>
      </c>
      <c r="O1135" s="2" t="s">
        <v>8085</v>
      </c>
      <c r="P1135" s="2" t="s">
        <v>4759</v>
      </c>
      <c r="Q1135" s="2" t="s">
        <v>4760</v>
      </c>
      <c r="R1135" s="2" t="s">
        <v>210</v>
      </c>
    </row>
    <row r="1136" spans="1:18" x14ac:dyDescent="0.35">
      <c r="A1136">
        <v>1135</v>
      </c>
      <c r="B1136" s="2" t="s">
        <v>4761</v>
      </c>
      <c r="C1136" s="2" t="s">
        <v>8088</v>
      </c>
      <c r="D1136" s="2" t="s">
        <v>8084</v>
      </c>
      <c r="E1136" t="b">
        <v>0</v>
      </c>
      <c r="F1136" s="2" t="s">
        <v>1290</v>
      </c>
      <c r="G1136" s="2" t="s">
        <v>8085</v>
      </c>
      <c r="H1136" s="2" t="s">
        <v>6382</v>
      </c>
      <c r="I1136" s="2" t="s">
        <v>6252</v>
      </c>
      <c r="J1136" s="2" t="s">
        <v>6252</v>
      </c>
      <c r="K1136" s="2" t="s">
        <v>6382</v>
      </c>
      <c r="L1136" s="2" t="s">
        <v>6890</v>
      </c>
      <c r="M1136" s="2" t="s">
        <v>7857</v>
      </c>
      <c r="N1136" s="2" t="s">
        <v>6890</v>
      </c>
      <c r="O1136" s="2" t="s">
        <v>8085</v>
      </c>
      <c r="P1136" s="2" t="s">
        <v>4763</v>
      </c>
      <c r="Q1136" s="2" t="s">
        <v>4764</v>
      </c>
      <c r="R1136" s="2" t="s">
        <v>210</v>
      </c>
    </row>
    <row r="1137" spans="1:18" x14ac:dyDescent="0.35">
      <c r="A1137">
        <v>1136</v>
      </c>
      <c r="B1137" s="2" t="s">
        <v>4765</v>
      </c>
      <c r="C1137" s="2" t="s">
        <v>8089</v>
      </c>
      <c r="D1137" s="2" t="s">
        <v>8084</v>
      </c>
      <c r="E1137" t="b">
        <v>0</v>
      </c>
      <c r="F1137" s="2" t="s">
        <v>1290</v>
      </c>
      <c r="G1137" s="2" t="s">
        <v>8085</v>
      </c>
      <c r="H1137" s="2" t="s">
        <v>6382</v>
      </c>
      <c r="I1137" s="2" t="s">
        <v>6252</v>
      </c>
      <c r="J1137" s="2" t="s">
        <v>6252</v>
      </c>
      <c r="K1137" s="2" t="s">
        <v>6382</v>
      </c>
      <c r="L1137" s="2" t="s">
        <v>6890</v>
      </c>
      <c r="M1137" s="2" t="s">
        <v>7857</v>
      </c>
      <c r="N1137" s="2" t="s">
        <v>6890</v>
      </c>
      <c r="O1137" s="2" t="s">
        <v>8085</v>
      </c>
      <c r="P1137" s="2" t="s">
        <v>4767</v>
      </c>
      <c r="Q1137" s="2" t="s">
        <v>4768</v>
      </c>
      <c r="R1137" s="2" t="s">
        <v>210</v>
      </c>
    </row>
    <row r="1138" spans="1:18" x14ac:dyDescent="0.35">
      <c r="A1138">
        <v>1137</v>
      </c>
      <c r="B1138" s="2" t="s">
        <v>4769</v>
      </c>
      <c r="C1138" s="2" t="s">
        <v>8090</v>
      </c>
      <c r="D1138" s="2" t="s">
        <v>8091</v>
      </c>
      <c r="E1138" t="b">
        <v>0</v>
      </c>
      <c r="F1138" s="2" t="s">
        <v>1290</v>
      </c>
      <c r="G1138" s="2" t="s">
        <v>8092</v>
      </c>
      <c r="H1138" s="2" t="s">
        <v>6382</v>
      </c>
      <c r="I1138" s="2" t="s">
        <v>6252</v>
      </c>
      <c r="J1138" s="2" t="s">
        <v>6252</v>
      </c>
      <c r="K1138" s="2" t="s">
        <v>6382</v>
      </c>
      <c r="L1138" s="2" t="s">
        <v>8093</v>
      </c>
      <c r="M1138" s="2" t="s">
        <v>6634</v>
      </c>
      <c r="N1138" s="2" t="s">
        <v>8093</v>
      </c>
      <c r="O1138" s="2" t="s">
        <v>8092</v>
      </c>
      <c r="P1138" s="2" t="s">
        <v>4772</v>
      </c>
      <c r="Q1138" s="2" t="s">
        <v>4773</v>
      </c>
      <c r="R1138" s="2" t="s">
        <v>210</v>
      </c>
    </row>
    <row r="1139" spans="1:18" x14ac:dyDescent="0.35">
      <c r="A1139">
        <v>1138</v>
      </c>
      <c r="B1139" s="2" t="s">
        <v>4774</v>
      </c>
      <c r="C1139" s="2" t="s">
        <v>8094</v>
      </c>
      <c r="D1139" s="2" t="s">
        <v>8091</v>
      </c>
      <c r="E1139" t="b">
        <v>0</v>
      </c>
      <c r="F1139" s="2" t="s">
        <v>1290</v>
      </c>
      <c r="G1139" s="2" t="s">
        <v>8092</v>
      </c>
      <c r="H1139" s="2" t="s">
        <v>6382</v>
      </c>
      <c r="I1139" s="2" t="s">
        <v>6252</v>
      </c>
      <c r="J1139" s="2" t="s">
        <v>6252</v>
      </c>
      <c r="K1139" s="2" t="s">
        <v>6382</v>
      </c>
      <c r="L1139" s="2" t="s">
        <v>8093</v>
      </c>
      <c r="M1139" s="2" t="s">
        <v>6634</v>
      </c>
      <c r="N1139" s="2" t="s">
        <v>8093</v>
      </c>
      <c r="O1139" s="2" t="s">
        <v>8092</v>
      </c>
      <c r="P1139" s="2" t="s">
        <v>4776</v>
      </c>
      <c r="Q1139" s="2" t="s">
        <v>4777</v>
      </c>
      <c r="R1139" s="2" t="s">
        <v>210</v>
      </c>
    </row>
    <row r="1140" spans="1:18" x14ac:dyDescent="0.35">
      <c r="A1140">
        <v>1139</v>
      </c>
      <c r="B1140" s="2" t="s">
        <v>4778</v>
      </c>
      <c r="C1140" s="2" t="s">
        <v>8095</v>
      </c>
      <c r="D1140" s="2" t="s">
        <v>8091</v>
      </c>
      <c r="E1140" t="b">
        <v>0</v>
      </c>
      <c r="F1140" s="2" t="s">
        <v>1290</v>
      </c>
      <c r="G1140" s="2" t="s">
        <v>8092</v>
      </c>
      <c r="H1140" s="2" t="s">
        <v>6382</v>
      </c>
      <c r="I1140" s="2" t="s">
        <v>6252</v>
      </c>
      <c r="J1140" s="2" t="s">
        <v>6252</v>
      </c>
      <c r="K1140" s="2" t="s">
        <v>6382</v>
      </c>
      <c r="L1140" s="2" t="s">
        <v>8093</v>
      </c>
      <c r="M1140" s="2" t="s">
        <v>6634</v>
      </c>
      <c r="N1140" s="2" t="s">
        <v>8093</v>
      </c>
      <c r="O1140" s="2" t="s">
        <v>8092</v>
      </c>
      <c r="P1140" s="2" t="s">
        <v>4780</v>
      </c>
      <c r="Q1140" s="2" t="s">
        <v>4781</v>
      </c>
      <c r="R1140" s="2" t="s">
        <v>210</v>
      </c>
    </row>
    <row r="1141" spans="1:18" x14ac:dyDescent="0.35">
      <c r="A1141">
        <v>1140</v>
      </c>
      <c r="B1141" s="2" t="s">
        <v>4782</v>
      </c>
      <c r="C1141" s="2" t="s">
        <v>6365</v>
      </c>
      <c r="D1141" s="2" t="s">
        <v>8091</v>
      </c>
      <c r="E1141" t="b">
        <v>0</v>
      </c>
      <c r="F1141" s="2" t="s">
        <v>1290</v>
      </c>
      <c r="G1141" s="2" t="s">
        <v>8092</v>
      </c>
      <c r="H1141" s="2" t="s">
        <v>6382</v>
      </c>
      <c r="I1141" s="2" t="s">
        <v>6252</v>
      </c>
      <c r="J1141" s="2" t="s">
        <v>6252</v>
      </c>
      <c r="K1141" s="2" t="s">
        <v>6382</v>
      </c>
      <c r="L1141" s="2" t="s">
        <v>8093</v>
      </c>
      <c r="M1141" s="2" t="s">
        <v>6634</v>
      </c>
      <c r="N1141" s="2" t="s">
        <v>8093</v>
      </c>
      <c r="O1141" s="2" t="s">
        <v>8092</v>
      </c>
      <c r="P1141" s="2" t="s">
        <v>4783</v>
      </c>
      <c r="Q1141" s="2" t="s">
        <v>4784</v>
      </c>
      <c r="R1141" s="2" t="s">
        <v>210</v>
      </c>
    </row>
    <row r="1142" spans="1:18" x14ac:dyDescent="0.35">
      <c r="A1142">
        <v>1141</v>
      </c>
      <c r="B1142" s="2" t="s">
        <v>4785</v>
      </c>
      <c r="C1142" s="2" t="s">
        <v>8096</v>
      </c>
      <c r="D1142" s="2" t="s">
        <v>8091</v>
      </c>
      <c r="E1142" t="b">
        <v>0</v>
      </c>
      <c r="F1142" s="2" t="s">
        <v>1290</v>
      </c>
      <c r="G1142" s="2" t="s">
        <v>8092</v>
      </c>
      <c r="H1142" s="2" t="s">
        <v>6382</v>
      </c>
      <c r="I1142" s="2" t="s">
        <v>6252</v>
      </c>
      <c r="J1142" s="2" t="s">
        <v>6252</v>
      </c>
      <c r="K1142" s="2" t="s">
        <v>6382</v>
      </c>
      <c r="L1142" s="2" t="s">
        <v>8093</v>
      </c>
      <c r="M1142" s="2" t="s">
        <v>6634</v>
      </c>
      <c r="N1142" s="2" t="s">
        <v>8093</v>
      </c>
      <c r="O1142" s="2" t="s">
        <v>8092</v>
      </c>
      <c r="P1142" s="2" t="s">
        <v>4787</v>
      </c>
      <c r="Q1142" s="2" t="s">
        <v>4788</v>
      </c>
      <c r="R1142" s="2" t="s">
        <v>210</v>
      </c>
    </row>
    <row r="1143" spans="1:18" x14ac:dyDescent="0.35">
      <c r="A1143">
        <v>1142</v>
      </c>
      <c r="B1143" s="2" t="s">
        <v>4789</v>
      </c>
      <c r="C1143" s="2" t="s">
        <v>8097</v>
      </c>
      <c r="D1143" s="2" t="s">
        <v>8098</v>
      </c>
      <c r="E1143" t="b">
        <v>0</v>
      </c>
      <c r="F1143" s="2" t="s">
        <v>1290</v>
      </c>
      <c r="G1143" s="2" t="s">
        <v>8099</v>
      </c>
      <c r="H1143" s="2" t="s">
        <v>6382</v>
      </c>
      <c r="I1143" s="2" t="s">
        <v>6252</v>
      </c>
      <c r="J1143" s="2" t="s">
        <v>6252</v>
      </c>
      <c r="K1143" s="2" t="s">
        <v>6382</v>
      </c>
      <c r="L1143" s="2" t="s">
        <v>6727</v>
      </c>
      <c r="M1143" s="2" t="s">
        <v>8100</v>
      </c>
      <c r="N1143" s="2" t="s">
        <v>6727</v>
      </c>
      <c r="O1143" s="2" t="s">
        <v>8099</v>
      </c>
      <c r="P1143" s="2" t="s">
        <v>4792</v>
      </c>
      <c r="Q1143" s="2" t="s">
        <v>4793</v>
      </c>
      <c r="R1143" s="2" t="s">
        <v>210</v>
      </c>
    </row>
    <row r="1144" spans="1:18" x14ac:dyDescent="0.35">
      <c r="A1144">
        <v>1143</v>
      </c>
      <c r="B1144" s="2" t="s">
        <v>4794</v>
      </c>
      <c r="C1144" s="2" t="s">
        <v>8101</v>
      </c>
      <c r="D1144" s="2" t="s">
        <v>8098</v>
      </c>
      <c r="E1144" t="b">
        <v>0</v>
      </c>
      <c r="F1144" s="2" t="s">
        <v>1290</v>
      </c>
      <c r="G1144" s="2" t="s">
        <v>8099</v>
      </c>
      <c r="H1144" s="2" t="s">
        <v>6382</v>
      </c>
      <c r="I1144" s="2" t="s">
        <v>6252</v>
      </c>
      <c r="J1144" s="2" t="s">
        <v>6252</v>
      </c>
      <c r="K1144" s="2" t="s">
        <v>6382</v>
      </c>
      <c r="L1144" s="2" t="s">
        <v>6727</v>
      </c>
      <c r="M1144" s="2" t="s">
        <v>8100</v>
      </c>
      <c r="N1144" s="2" t="s">
        <v>6727</v>
      </c>
      <c r="O1144" s="2" t="s">
        <v>8099</v>
      </c>
      <c r="P1144" s="2" t="s">
        <v>4796</v>
      </c>
      <c r="Q1144" s="2" t="s">
        <v>4797</v>
      </c>
      <c r="R1144" s="2" t="s">
        <v>210</v>
      </c>
    </row>
    <row r="1145" spans="1:18" x14ac:dyDescent="0.35">
      <c r="A1145">
        <v>1144</v>
      </c>
      <c r="B1145" s="2" t="s">
        <v>4798</v>
      </c>
      <c r="C1145" s="2" t="s">
        <v>7117</v>
      </c>
      <c r="D1145" s="2" t="s">
        <v>8098</v>
      </c>
      <c r="E1145" t="b">
        <v>0</v>
      </c>
      <c r="F1145" s="2" t="s">
        <v>1290</v>
      </c>
      <c r="G1145" s="2" t="s">
        <v>8099</v>
      </c>
      <c r="H1145" s="2" t="s">
        <v>6382</v>
      </c>
      <c r="I1145" s="2" t="s">
        <v>6252</v>
      </c>
      <c r="J1145" s="2" t="s">
        <v>6252</v>
      </c>
      <c r="K1145" s="2" t="s">
        <v>6382</v>
      </c>
      <c r="L1145" s="2" t="s">
        <v>6727</v>
      </c>
      <c r="M1145" s="2" t="s">
        <v>8100</v>
      </c>
      <c r="N1145" s="2" t="s">
        <v>6727</v>
      </c>
      <c r="O1145" s="2" t="s">
        <v>8099</v>
      </c>
      <c r="P1145" s="2" t="s">
        <v>4799</v>
      </c>
      <c r="Q1145" s="2" t="s">
        <v>4800</v>
      </c>
      <c r="R1145" s="2" t="s">
        <v>210</v>
      </c>
    </row>
    <row r="1146" spans="1:18" x14ac:dyDescent="0.35">
      <c r="A1146">
        <v>1145</v>
      </c>
      <c r="B1146" s="2" t="s">
        <v>4801</v>
      </c>
      <c r="C1146" s="2" t="s">
        <v>7257</v>
      </c>
      <c r="D1146" s="2" t="s">
        <v>8098</v>
      </c>
      <c r="E1146" t="b">
        <v>0</v>
      </c>
      <c r="F1146" s="2" t="s">
        <v>1290</v>
      </c>
      <c r="G1146" s="2" t="s">
        <v>8099</v>
      </c>
      <c r="H1146" s="2" t="s">
        <v>6382</v>
      </c>
      <c r="I1146" s="2" t="s">
        <v>6252</v>
      </c>
      <c r="J1146" s="2" t="s">
        <v>6252</v>
      </c>
      <c r="K1146" s="2" t="s">
        <v>6382</v>
      </c>
      <c r="L1146" s="2" t="s">
        <v>6727</v>
      </c>
      <c r="M1146" s="2" t="s">
        <v>8100</v>
      </c>
      <c r="N1146" s="2" t="s">
        <v>6727</v>
      </c>
      <c r="O1146" s="2" t="s">
        <v>8099</v>
      </c>
      <c r="P1146" s="2" t="s">
        <v>4802</v>
      </c>
      <c r="Q1146" s="2" t="s">
        <v>4803</v>
      </c>
      <c r="R1146" s="2" t="s">
        <v>210</v>
      </c>
    </row>
    <row r="1147" spans="1:18" x14ac:dyDescent="0.35">
      <c r="A1147">
        <v>1146</v>
      </c>
      <c r="B1147" s="2" t="s">
        <v>4804</v>
      </c>
      <c r="C1147" s="2" t="s">
        <v>8102</v>
      </c>
      <c r="D1147" s="2" t="s">
        <v>8098</v>
      </c>
      <c r="E1147" t="b">
        <v>0</v>
      </c>
      <c r="F1147" s="2" t="s">
        <v>1290</v>
      </c>
      <c r="G1147" s="2" t="s">
        <v>8099</v>
      </c>
      <c r="H1147" s="2" t="s">
        <v>6382</v>
      </c>
      <c r="I1147" s="2" t="s">
        <v>6252</v>
      </c>
      <c r="J1147" s="2" t="s">
        <v>6252</v>
      </c>
      <c r="K1147" s="2" t="s">
        <v>6382</v>
      </c>
      <c r="L1147" s="2" t="s">
        <v>6727</v>
      </c>
      <c r="M1147" s="2" t="s">
        <v>8100</v>
      </c>
      <c r="N1147" s="2" t="s">
        <v>6727</v>
      </c>
      <c r="O1147" s="2" t="s">
        <v>8099</v>
      </c>
      <c r="P1147" s="2" t="s">
        <v>4806</v>
      </c>
      <c r="Q1147" s="2" t="s">
        <v>4807</v>
      </c>
      <c r="R1147" s="2" t="s">
        <v>210</v>
      </c>
    </row>
    <row r="1148" spans="1:18" x14ac:dyDescent="0.35">
      <c r="A1148">
        <v>1147</v>
      </c>
      <c r="B1148" s="2" t="s">
        <v>4808</v>
      </c>
      <c r="C1148" s="2" t="s">
        <v>8103</v>
      </c>
      <c r="D1148" s="2" t="s">
        <v>8104</v>
      </c>
      <c r="E1148" t="b">
        <v>0</v>
      </c>
      <c r="F1148" s="2" t="s">
        <v>1290</v>
      </c>
      <c r="G1148" s="2" t="s">
        <v>8105</v>
      </c>
      <c r="H1148" s="2" t="s">
        <v>6382</v>
      </c>
      <c r="I1148" s="2" t="s">
        <v>6252</v>
      </c>
      <c r="J1148" s="2" t="s">
        <v>6252</v>
      </c>
      <c r="K1148" s="2" t="s">
        <v>6382</v>
      </c>
      <c r="L1148" s="2" t="s">
        <v>6804</v>
      </c>
      <c r="M1148" s="2" t="s">
        <v>8106</v>
      </c>
      <c r="N1148" s="2" t="s">
        <v>6804</v>
      </c>
      <c r="O1148" s="2" t="s">
        <v>8105</v>
      </c>
      <c r="P1148" s="2" t="s">
        <v>4811</v>
      </c>
      <c r="Q1148" s="2" t="s">
        <v>4812</v>
      </c>
      <c r="R1148" s="2" t="s">
        <v>210</v>
      </c>
    </row>
    <row r="1149" spans="1:18" x14ac:dyDescent="0.35">
      <c r="A1149">
        <v>1148</v>
      </c>
      <c r="B1149" s="2" t="s">
        <v>4813</v>
      </c>
      <c r="C1149" s="2" t="s">
        <v>8107</v>
      </c>
      <c r="D1149" s="2" t="s">
        <v>8104</v>
      </c>
      <c r="E1149" t="b">
        <v>0</v>
      </c>
      <c r="F1149" s="2" t="s">
        <v>1290</v>
      </c>
      <c r="G1149" s="2" t="s">
        <v>8105</v>
      </c>
      <c r="H1149" s="2" t="s">
        <v>6382</v>
      </c>
      <c r="I1149" s="2" t="s">
        <v>6252</v>
      </c>
      <c r="J1149" s="2" t="s">
        <v>6252</v>
      </c>
      <c r="K1149" s="2" t="s">
        <v>6382</v>
      </c>
      <c r="L1149" s="2" t="s">
        <v>6804</v>
      </c>
      <c r="M1149" s="2" t="s">
        <v>8106</v>
      </c>
      <c r="N1149" s="2" t="s">
        <v>6804</v>
      </c>
      <c r="O1149" s="2" t="s">
        <v>8105</v>
      </c>
      <c r="P1149" s="2" t="s">
        <v>4815</v>
      </c>
      <c r="Q1149" s="2" t="s">
        <v>4816</v>
      </c>
      <c r="R1149" s="2" t="s">
        <v>210</v>
      </c>
    </row>
    <row r="1150" spans="1:18" x14ac:dyDescent="0.35">
      <c r="A1150">
        <v>1149</v>
      </c>
      <c r="B1150" s="2" t="s">
        <v>4817</v>
      </c>
      <c r="C1150" s="2" t="s">
        <v>8108</v>
      </c>
      <c r="D1150" s="2" t="s">
        <v>8104</v>
      </c>
      <c r="E1150" t="b">
        <v>0</v>
      </c>
      <c r="F1150" s="2" t="s">
        <v>1290</v>
      </c>
      <c r="G1150" s="2" t="s">
        <v>8105</v>
      </c>
      <c r="H1150" s="2" t="s">
        <v>6382</v>
      </c>
      <c r="I1150" s="2" t="s">
        <v>6252</v>
      </c>
      <c r="J1150" s="2" t="s">
        <v>6252</v>
      </c>
      <c r="K1150" s="2" t="s">
        <v>6382</v>
      </c>
      <c r="L1150" s="2" t="s">
        <v>6804</v>
      </c>
      <c r="M1150" s="2" t="s">
        <v>8106</v>
      </c>
      <c r="N1150" s="2" t="s">
        <v>6804</v>
      </c>
      <c r="O1150" s="2" t="s">
        <v>8105</v>
      </c>
      <c r="P1150" s="2" t="s">
        <v>4819</v>
      </c>
      <c r="Q1150" s="2" t="s">
        <v>4820</v>
      </c>
      <c r="R1150" s="2" t="s">
        <v>210</v>
      </c>
    </row>
    <row r="1151" spans="1:18" x14ac:dyDescent="0.35">
      <c r="A1151">
        <v>1150</v>
      </c>
      <c r="B1151" s="2" t="s">
        <v>4821</v>
      </c>
      <c r="C1151" s="2" t="s">
        <v>7595</v>
      </c>
      <c r="D1151" s="2" t="s">
        <v>8104</v>
      </c>
      <c r="E1151" t="b">
        <v>0</v>
      </c>
      <c r="F1151" s="2" t="s">
        <v>1290</v>
      </c>
      <c r="G1151" s="2" t="s">
        <v>8105</v>
      </c>
      <c r="H1151" s="2" t="s">
        <v>6382</v>
      </c>
      <c r="I1151" s="2" t="s">
        <v>6252</v>
      </c>
      <c r="J1151" s="2" t="s">
        <v>6252</v>
      </c>
      <c r="K1151" s="2" t="s">
        <v>6382</v>
      </c>
      <c r="L1151" s="2" t="s">
        <v>6804</v>
      </c>
      <c r="M1151" s="2" t="s">
        <v>8106</v>
      </c>
      <c r="N1151" s="2" t="s">
        <v>6804</v>
      </c>
      <c r="O1151" s="2" t="s">
        <v>8105</v>
      </c>
      <c r="P1151" s="2" t="s">
        <v>4822</v>
      </c>
      <c r="Q1151" s="2" t="s">
        <v>4823</v>
      </c>
      <c r="R1151" s="2" t="s">
        <v>210</v>
      </c>
    </row>
    <row r="1152" spans="1:18" x14ac:dyDescent="0.35">
      <c r="A1152">
        <v>1151</v>
      </c>
      <c r="B1152" s="2" t="s">
        <v>4824</v>
      </c>
      <c r="C1152" s="2" t="s">
        <v>8109</v>
      </c>
      <c r="D1152" s="2" t="s">
        <v>8104</v>
      </c>
      <c r="E1152" t="b">
        <v>0</v>
      </c>
      <c r="F1152" s="2" t="s">
        <v>1290</v>
      </c>
      <c r="G1152" s="2" t="s">
        <v>8105</v>
      </c>
      <c r="H1152" s="2" t="s">
        <v>6382</v>
      </c>
      <c r="I1152" s="2" t="s">
        <v>6252</v>
      </c>
      <c r="J1152" s="2" t="s">
        <v>6252</v>
      </c>
      <c r="K1152" s="2" t="s">
        <v>6382</v>
      </c>
      <c r="L1152" s="2" t="s">
        <v>6804</v>
      </c>
      <c r="M1152" s="2" t="s">
        <v>8106</v>
      </c>
      <c r="N1152" s="2" t="s">
        <v>6804</v>
      </c>
      <c r="O1152" s="2" t="s">
        <v>8105</v>
      </c>
      <c r="P1152" s="2" t="s">
        <v>4826</v>
      </c>
      <c r="Q1152" s="2" t="s">
        <v>4827</v>
      </c>
      <c r="R1152" s="2" t="s">
        <v>210</v>
      </c>
    </row>
    <row r="1153" spans="1:18" x14ac:dyDescent="0.35">
      <c r="A1153">
        <v>1152</v>
      </c>
      <c r="B1153" s="2" t="s">
        <v>4828</v>
      </c>
      <c r="C1153" s="2" t="s">
        <v>8110</v>
      </c>
      <c r="D1153" s="2" t="s">
        <v>8111</v>
      </c>
      <c r="E1153" t="b">
        <v>0</v>
      </c>
      <c r="F1153" s="2" t="s">
        <v>1290</v>
      </c>
      <c r="G1153" s="2" t="s">
        <v>8112</v>
      </c>
      <c r="H1153" s="2" t="s">
        <v>6382</v>
      </c>
      <c r="I1153" s="2" t="s">
        <v>6252</v>
      </c>
      <c r="J1153" s="2" t="s">
        <v>6252</v>
      </c>
      <c r="K1153" s="2" t="s">
        <v>6382</v>
      </c>
      <c r="L1153" s="2" t="s">
        <v>8113</v>
      </c>
      <c r="M1153" s="2" t="s">
        <v>8114</v>
      </c>
      <c r="N1153" s="2" t="s">
        <v>8113</v>
      </c>
      <c r="O1153" s="2" t="s">
        <v>8112</v>
      </c>
      <c r="P1153" s="2" t="s">
        <v>4831</v>
      </c>
      <c r="Q1153" s="2" t="s">
        <v>4832</v>
      </c>
      <c r="R1153" s="2" t="s">
        <v>210</v>
      </c>
    </row>
    <row r="1154" spans="1:18" x14ac:dyDescent="0.35">
      <c r="A1154">
        <v>1153</v>
      </c>
      <c r="B1154" s="2" t="s">
        <v>4833</v>
      </c>
      <c r="C1154" s="2" t="s">
        <v>8115</v>
      </c>
      <c r="D1154" s="2" t="s">
        <v>8111</v>
      </c>
      <c r="E1154" t="b">
        <v>0</v>
      </c>
      <c r="F1154" s="2" t="s">
        <v>1290</v>
      </c>
      <c r="G1154" s="2" t="s">
        <v>8112</v>
      </c>
      <c r="H1154" s="2" t="s">
        <v>6382</v>
      </c>
      <c r="I1154" s="2" t="s">
        <v>6252</v>
      </c>
      <c r="J1154" s="2" t="s">
        <v>6252</v>
      </c>
      <c r="K1154" s="2" t="s">
        <v>6382</v>
      </c>
      <c r="L1154" s="2" t="s">
        <v>8113</v>
      </c>
      <c r="M1154" s="2" t="s">
        <v>8114</v>
      </c>
      <c r="N1154" s="2" t="s">
        <v>8113</v>
      </c>
      <c r="O1154" s="2" t="s">
        <v>8112</v>
      </c>
      <c r="P1154" s="2" t="s">
        <v>4835</v>
      </c>
      <c r="Q1154" s="2" t="s">
        <v>4836</v>
      </c>
      <c r="R1154" s="2" t="s">
        <v>210</v>
      </c>
    </row>
    <row r="1155" spans="1:18" x14ac:dyDescent="0.35">
      <c r="A1155">
        <v>1154</v>
      </c>
      <c r="B1155" s="2" t="s">
        <v>4837</v>
      </c>
      <c r="C1155" s="2" t="s">
        <v>8116</v>
      </c>
      <c r="D1155" s="2" t="s">
        <v>8111</v>
      </c>
      <c r="E1155" t="b">
        <v>0</v>
      </c>
      <c r="F1155" s="2" t="s">
        <v>1290</v>
      </c>
      <c r="G1155" s="2" t="s">
        <v>8112</v>
      </c>
      <c r="H1155" s="2" t="s">
        <v>6382</v>
      </c>
      <c r="I1155" s="2" t="s">
        <v>6252</v>
      </c>
      <c r="J1155" s="2" t="s">
        <v>6252</v>
      </c>
      <c r="K1155" s="2" t="s">
        <v>6382</v>
      </c>
      <c r="L1155" s="2" t="s">
        <v>8113</v>
      </c>
      <c r="M1155" s="2" t="s">
        <v>8114</v>
      </c>
      <c r="N1155" s="2" t="s">
        <v>8113</v>
      </c>
      <c r="O1155" s="2" t="s">
        <v>8112</v>
      </c>
      <c r="P1155" s="2" t="s">
        <v>4839</v>
      </c>
      <c r="Q1155" s="2" t="s">
        <v>4840</v>
      </c>
      <c r="R1155" s="2" t="s">
        <v>210</v>
      </c>
    </row>
    <row r="1156" spans="1:18" x14ac:dyDescent="0.35">
      <c r="A1156">
        <v>1155</v>
      </c>
      <c r="B1156" s="2" t="s">
        <v>4841</v>
      </c>
      <c r="C1156" s="2" t="s">
        <v>7448</v>
      </c>
      <c r="D1156" s="2" t="s">
        <v>8111</v>
      </c>
      <c r="E1156" t="b">
        <v>0</v>
      </c>
      <c r="F1156" s="2" t="s">
        <v>1290</v>
      </c>
      <c r="G1156" s="2" t="s">
        <v>8112</v>
      </c>
      <c r="H1156" s="2" t="s">
        <v>6382</v>
      </c>
      <c r="I1156" s="2" t="s">
        <v>6252</v>
      </c>
      <c r="J1156" s="2" t="s">
        <v>6252</v>
      </c>
      <c r="K1156" s="2" t="s">
        <v>6382</v>
      </c>
      <c r="L1156" s="2" t="s">
        <v>8113</v>
      </c>
      <c r="M1156" s="2" t="s">
        <v>8114</v>
      </c>
      <c r="N1156" s="2" t="s">
        <v>8113</v>
      </c>
      <c r="O1156" s="2" t="s">
        <v>8112</v>
      </c>
      <c r="P1156" s="2" t="s">
        <v>4842</v>
      </c>
      <c r="Q1156" s="2" t="s">
        <v>4843</v>
      </c>
      <c r="R1156" s="2" t="s">
        <v>210</v>
      </c>
    </row>
    <row r="1157" spans="1:18" x14ac:dyDescent="0.35">
      <c r="A1157">
        <v>1156</v>
      </c>
      <c r="B1157" s="2" t="s">
        <v>4844</v>
      </c>
      <c r="C1157" s="2" t="s">
        <v>8117</v>
      </c>
      <c r="D1157" s="2" t="s">
        <v>8111</v>
      </c>
      <c r="E1157" t="b">
        <v>0</v>
      </c>
      <c r="F1157" s="2" t="s">
        <v>1290</v>
      </c>
      <c r="G1157" s="2" t="s">
        <v>8112</v>
      </c>
      <c r="H1157" s="2" t="s">
        <v>6382</v>
      </c>
      <c r="I1157" s="2" t="s">
        <v>6252</v>
      </c>
      <c r="J1157" s="2" t="s">
        <v>6252</v>
      </c>
      <c r="K1157" s="2" t="s">
        <v>6382</v>
      </c>
      <c r="L1157" s="2" t="s">
        <v>8113</v>
      </c>
      <c r="M1157" s="2" t="s">
        <v>8114</v>
      </c>
      <c r="N1157" s="2" t="s">
        <v>8113</v>
      </c>
      <c r="O1157" s="2" t="s">
        <v>8112</v>
      </c>
      <c r="P1157" s="2" t="s">
        <v>4846</v>
      </c>
      <c r="Q1157" s="2" t="s">
        <v>4847</v>
      </c>
      <c r="R1157" s="2" t="s">
        <v>210</v>
      </c>
    </row>
    <row r="1158" spans="1:18" x14ac:dyDescent="0.35">
      <c r="A1158">
        <v>1157</v>
      </c>
      <c r="B1158" s="2" t="s">
        <v>4848</v>
      </c>
      <c r="C1158" s="2" t="s">
        <v>8118</v>
      </c>
      <c r="D1158" s="2" t="s">
        <v>8119</v>
      </c>
      <c r="E1158" t="b">
        <v>0</v>
      </c>
      <c r="F1158" s="2" t="s">
        <v>1290</v>
      </c>
      <c r="G1158" s="2" t="s">
        <v>8120</v>
      </c>
      <c r="H1158" s="2" t="s">
        <v>6382</v>
      </c>
      <c r="I1158" s="2" t="s">
        <v>6252</v>
      </c>
      <c r="J1158" s="2" t="s">
        <v>6252</v>
      </c>
      <c r="K1158" s="2" t="s">
        <v>6382</v>
      </c>
      <c r="L1158" s="2" t="s">
        <v>8121</v>
      </c>
      <c r="M1158" s="2" t="s">
        <v>6375</v>
      </c>
      <c r="N1158" s="2" t="s">
        <v>8121</v>
      </c>
      <c r="O1158" s="2" t="s">
        <v>8120</v>
      </c>
      <c r="P1158" s="2" t="s">
        <v>4851</v>
      </c>
      <c r="Q1158" s="2" t="s">
        <v>4852</v>
      </c>
      <c r="R1158" s="2" t="s">
        <v>210</v>
      </c>
    </row>
    <row r="1159" spans="1:18" x14ac:dyDescent="0.35">
      <c r="A1159">
        <v>1158</v>
      </c>
      <c r="B1159" s="2" t="s">
        <v>4853</v>
      </c>
      <c r="C1159" s="2" t="s">
        <v>8122</v>
      </c>
      <c r="D1159" s="2" t="s">
        <v>8119</v>
      </c>
      <c r="E1159" t="b">
        <v>0</v>
      </c>
      <c r="F1159" s="2" t="s">
        <v>1290</v>
      </c>
      <c r="G1159" s="2" t="s">
        <v>8120</v>
      </c>
      <c r="H1159" s="2" t="s">
        <v>6382</v>
      </c>
      <c r="I1159" s="2" t="s">
        <v>6252</v>
      </c>
      <c r="J1159" s="2" t="s">
        <v>6252</v>
      </c>
      <c r="K1159" s="2" t="s">
        <v>6382</v>
      </c>
      <c r="L1159" s="2" t="s">
        <v>8121</v>
      </c>
      <c r="M1159" s="2" t="s">
        <v>6375</v>
      </c>
      <c r="N1159" s="2" t="s">
        <v>8121</v>
      </c>
      <c r="O1159" s="2" t="s">
        <v>8120</v>
      </c>
      <c r="P1159" s="2" t="s">
        <v>4855</v>
      </c>
      <c r="Q1159" s="2" t="s">
        <v>4856</v>
      </c>
      <c r="R1159" s="2" t="s">
        <v>210</v>
      </c>
    </row>
    <row r="1160" spans="1:18" x14ac:dyDescent="0.35">
      <c r="A1160">
        <v>1159</v>
      </c>
      <c r="B1160" s="2" t="s">
        <v>4857</v>
      </c>
      <c r="C1160" s="2" t="s">
        <v>6510</v>
      </c>
      <c r="D1160" s="2" t="s">
        <v>8119</v>
      </c>
      <c r="E1160" t="b">
        <v>0</v>
      </c>
      <c r="F1160" s="2" t="s">
        <v>1290</v>
      </c>
      <c r="G1160" s="2" t="s">
        <v>8120</v>
      </c>
      <c r="H1160" s="2" t="s">
        <v>6382</v>
      </c>
      <c r="I1160" s="2" t="s">
        <v>6252</v>
      </c>
      <c r="J1160" s="2" t="s">
        <v>6252</v>
      </c>
      <c r="K1160" s="2" t="s">
        <v>6382</v>
      </c>
      <c r="L1160" s="2" t="s">
        <v>8121</v>
      </c>
      <c r="M1160" s="2" t="s">
        <v>6375</v>
      </c>
      <c r="N1160" s="2" t="s">
        <v>8121</v>
      </c>
      <c r="O1160" s="2" t="s">
        <v>8120</v>
      </c>
      <c r="P1160" s="2" t="s">
        <v>4858</v>
      </c>
      <c r="Q1160" s="2" t="s">
        <v>4859</v>
      </c>
      <c r="R1160" s="2" t="s">
        <v>210</v>
      </c>
    </row>
    <row r="1161" spans="1:18" x14ac:dyDescent="0.35">
      <c r="A1161">
        <v>1160</v>
      </c>
      <c r="B1161" s="2" t="s">
        <v>4860</v>
      </c>
      <c r="C1161" s="2" t="s">
        <v>8123</v>
      </c>
      <c r="D1161" s="2" t="s">
        <v>8119</v>
      </c>
      <c r="E1161" t="b">
        <v>0</v>
      </c>
      <c r="F1161" s="2" t="s">
        <v>1290</v>
      </c>
      <c r="G1161" s="2" t="s">
        <v>8120</v>
      </c>
      <c r="H1161" s="2" t="s">
        <v>6382</v>
      </c>
      <c r="I1161" s="2" t="s">
        <v>6252</v>
      </c>
      <c r="J1161" s="2" t="s">
        <v>6252</v>
      </c>
      <c r="K1161" s="2" t="s">
        <v>6382</v>
      </c>
      <c r="L1161" s="2" t="s">
        <v>8121</v>
      </c>
      <c r="M1161" s="2" t="s">
        <v>6375</v>
      </c>
      <c r="N1161" s="2" t="s">
        <v>8121</v>
      </c>
      <c r="O1161" s="2" t="s">
        <v>8120</v>
      </c>
      <c r="P1161" s="2" t="s">
        <v>4862</v>
      </c>
      <c r="Q1161" s="2" t="s">
        <v>4863</v>
      </c>
      <c r="R1161" s="2" t="s">
        <v>210</v>
      </c>
    </row>
    <row r="1162" spans="1:18" x14ac:dyDescent="0.35">
      <c r="A1162">
        <v>1161</v>
      </c>
      <c r="B1162" s="2" t="s">
        <v>4864</v>
      </c>
      <c r="C1162" s="2" t="s">
        <v>8124</v>
      </c>
      <c r="D1162" s="2" t="s">
        <v>8125</v>
      </c>
      <c r="E1162" t="b">
        <v>0</v>
      </c>
      <c r="F1162" s="2" t="s">
        <v>1290</v>
      </c>
      <c r="G1162" s="2" t="s">
        <v>7950</v>
      </c>
      <c r="H1162" s="2" t="s">
        <v>6382</v>
      </c>
      <c r="I1162" s="2" t="s">
        <v>6252</v>
      </c>
      <c r="J1162" s="2" t="s">
        <v>6252</v>
      </c>
      <c r="K1162" s="2" t="s">
        <v>6382</v>
      </c>
      <c r="L1162" s="2" t="s">
        <v>7122</v>
      </c>
      <c r="M1162" s="2" t="s">
        <v>8126</v>
      </c>
      <c r="N1162" s="2" t="s">
        <v>7122</v>
      </c>
      <c r="O1162" s="2" t="s">
        <v>7950</v>
      </c>
      <c r="P1162" s="2" t="s">
        <v>4867</v>
      </c>
      <c r="Q1162" s="2" t="s">
        <v>4803</v>
      </c>
      <c r="R1162" s="2" t="s">
        <v>210</v>
      </c>
    </row>
    <row r="1163" spans="1:18" x14ac:dyDescent="0.35">
      <c r="A1163">
        <v>1162</v>
      </c>
      <c r="B1163" s="2" t="s">
        <v>4868</v>
      </c>
      <c r="C1163" s="2" t="s">
        <v>8127</v>
      </c>
      <c r="D1163" s="2" t="s">
        <v>8125</v>
      </c>
      <c r="E1163" t="b">
        <v>0</v>
      </c>
      <c r="F1163" s="2" t="s">
        <v>1290</v>
      </c>
      <c r="G1163" s="2" t="s">
        <v>7950</v>
      </c>
      <c r="H1163" s="2" t="s">
        <v>6382</v>
      </c>
      <c r="I1163" s="2" t="s">
        <v>6252</v>
      </c>
      <c r="J1163" s="2" t="s">
        <v>6252</v>
      </c>
      <c r="K1163" s="2" t="s">
        <v>6382</v>
      </c>
      <c r="L1163" s="2" t="s">
        <v>7122</v>
      </c>
      <c r="M1163" s="2" t="s">
        <v>8126</v>
      </c>
      <c r="N1163" s="2" t="s">
        <v>7122</v>
      </c>
      <c r="O1163" s="2" t="s">
        <v>7950</v>
      </c>
      <c r="P1163" s="2" t="s">
        <v>4870</v>
      </c>
      <c r="Q1163" s="2" t="s">
        <v>4871</v>
      </c>
      <c r="R1163" s="2" t="s">
        <v>210</v>
      </c>
    </row>
    <row r="1164" spans="1:18" x14ac:dyDescent="0.35">
      <c r="A1164">
        <v>1163</v>
      </c>
      <c r="B1164" s="2" t="s">
        <v>4872</v>
      </c>
      <c r="C1164" s="2" t="s">
        <v>8128</v>
      </c>
      <c r="D1164" s="2" t="s">
        <v>8125</v>
      </c>
      <c r="E1164" t="b">
        <v>0</v>
      </c>
      <c r="F1164" s="2" t="s">
        <v>1290</v>
      </c>
      <c r="G1164" s="2" t="s">
        <v>7950</v>
      </c>
      <c r="H1164" s="2" t="s">
        <v>6382</v>
      </c>
      <c r="I1164" s="2" t="s">
        <v>6252</v>
      </c>
      <c r="J1164" s="2" t="s">
        <v>6252</v>
      </c>
      <c r="K1164" s="2" t="s">
        <v>6382</v>
      </c>
      <c r="L1164" s="2" t="s">
        <v>7122</v>
      </c>
      <c r="M1164" s="2" t="s">
        <v>8126</v>
      </c>
      <c r="N1164" s="2" t="s">
        <v>7122</v>
      </c>
      <c r="O1164" s="2" t="s">
        <v>7950</v>
      </c>
      <c r="P1164" s="2" t="s">
        <v>4874</v>
      </c>
      <c r="Q1164" s="2" t="s">
        <v>4875</v>
      </c>
      <c r="R1164" s="2" t="s">
        <v>210</v>
      </c>
    </row>
    <row r="1165" spans="1:18" x14ac:dyDescent="0.35">
      <c r="A1165">
        <v>1164</v>
      </c>
      <c r="B1165" s="2" t="s">
        <v>4876</v>
      </c>
      <c r="C1165" s="2" t="s">
        <v>7257</v>
      </c>
      <c r="D1165" s="2" t="s">
        <v>8125</v>
      </c>
      <c r="E1165" t="b">
        <v>0</v>
      </c>
      <c r="F1165" s="2" t="s">
        <v>1290</v>
      </c>
      <c r="G1165" s="2" t="s">
        <v>7950</v>
      </c>
      <c r="H1165" s="2" t="s">
        <v>6382</v>
      </c>
      <c r="I1165" s="2" t="s">
        <v>6252</v>
      </c>
      <c r="J1165" s="2" t="s">
        <v>6252</v>
      </c>
      <c r="K1165" s="2" t="s">
        <v>6382</v>
      </c>
      <c r="L1165" s="2" t="s">
        <v>7122</v>
      </c>
      <c r="M1165" s="2" t="s">
        <v>8126</v>
      </c>
      <c r="N1165" s="2" t="s">
        <v>7122</v>
      </c>
      <c r="O1165" s="2" t="s">
        <v>7950</v>
      </c>
      <c r="P1165" s="2" t="s">
        <v>4877</v>
      </c>
      <c r="Q1165" s="2" t="s">
        <v>4878</v>
      </c>
      <c r="R1165" s="2" t="s">
        <v>210</v>
      </c>
    </row>
    <row r="1166" spans="1:18" x14ac:dyDescent="0.35">
      <c r="A1166">
        <v>1165</v>
      </c>
      <c r="B1166" s="2" t="s">
        <v>4879</v>
      </c>
      <c r="C1166" s="2" t="s">
        <v>8129</v>
      </c>
      <c r="D1166" s="2" t="s">
        <v>8125</v>
      </c>
      <c r="E1166" t="b">
        <v>0</v>
      </c>
      <c r="F1166" s="2" t="s">
        <v>1290</v>
      </c>
      <c r="G1166" s="2" t="s">
        <v>7950</v>
      </c>
      <c r="H1166" s="2" t="s">
        <v>6382</v>
      </c>
      <c r="I1166" s="2" t="s">
        <v>6252</v>
      </c>
      <c r="J1166" s="2" t="s">
        <v>6252</v>
      </c>
      <c r="K1166" s="2" t="s">
        <v>6382</v>
      </c>
      <c r="L1166" s="2" t="s">
        <v>7122</v>
      </c>
      <c r="M1166" s="2" t="s">
        <v>8126</v>
      </c>
      <c r="N1166" s="2" t="s">
        <v>7122</v>
      </c>
      <c r="O1166" s="2" t="s">
        <v>7950</v>
      </c>
      <c r="P1166" s="2" t="s">
        <v>4881</v>
      </c>
      <c r="Q1166" s="2" t="s">
        <v>4882</v>
      </c>
      <c r="R1166" s="2" t="s">
        <v>210</v>
      </c>
    </row>
    <row r="1167" spans="1:18" x14ac:dyDescent="0.35">
      <c r="A1167">
        <v>1166</v>
      </c>
      <c r="B1167" s="2" t="s">
        <v>4883</v>
      </c>
      <c r="C1167" s="2" t="s">
        <v>8130</v>
      </c>
      <c r="D1167" s="2" t="s">
        <v>8131</v>
      </c>
      <c r="E1167" t="b">
        <v>0</v>
      </c>
      <c r="F1167" s="2" t="s">
        <v>1290</v>
      </c>
      <c r="G1167" s="2" t="s">
        <v>6697</v>
      </c>
      <c r="H1167" s="2" t="s">
        <v>6382</v>
      </c>
      <c r="I1167" s="2" t="s">
        <v>6252</v>
      </c>
      <c r="J1167" s="2" t="s">
        <v>6252</v>
      </c>
      <c r="K1167" s="2" t="s">
        <v>6382</v>
      </c>
      <c r="L1167" s="2" t="s">
        <v>8132</v>
      </c>
      <c r="M1167" s="2" t="s">
        <v>7825</v>
      </c>
      <c r="N1167" s="2" t="s">
        <v>8132</v>
      </c>
      <c r="O1167" s="2" t="s">
        <v>6697</v>
      </c>
      <c r="P1167" s="2" t="s">
        <v>4886</v>
      </c>
      <c r="Q1167" s="2" t="s">
        <v>4887</v>
      </c>
      <c r="R1167" s="2" t="s">
        <v>210</v>
      </c>
    </row>
    <row r="1168" spans="1:18" x14ac:dyDescent="0.35">
      <c r="A1168">
        <v>1167</v>
      </c>
      <c r="B1168" s="2" t="s">
        <v>4888</v>
      </c>
      <c r="C1168" s="2" t="s">
        <v>6630</v>
      </c>
      <c r="D1168" s="2" t="s">
        <v>8131</v>
      </c>
      <c r="E1168" t="b">
        <v>0</v>
      </c>
      <c r="F1168" s="2" t="s">
        <v>1290</v>
      </c>
      <c r="G1168" s="2" t="s">
        <v>6697</v>
      </c>
      <c r="H1168" s="2" t="s">
        <v>6382</v>
      </c>
      <c r="I1168" s="2" t="s">
        <v>6252</v>
      </c>
      <c r="J1168" s="2" t="s">
        <v>6252</v>
      </c>
      <c r="K1168" s="2" t="s">
        <v>6382</v>
      </c>
      <c r="L1168" s="2" t="s">
        <v>8132</v>
      </c>
      <c r="M1168" s="2" t="s">
        <v>7825</v>
      </c>
      <c r="N1168" s="2" t="s">
        <v>8132</v>
      </c>
      <c r="O1168" s="2" t="s">
        <v>6697</v>
      </c>
      <c r="P1168" s="2" t="s">
        <v>4889</v>
      </c>
      <c r="Q1168" s="2" t="s">
        <v>4890</v>
      </c>
      <c r="R1168" s="2" t="s">
        <v>210</v>
      </c>
    </row>
    <row r="1169" spans="1:18" x14ac:dyDescent="0.35">
      <c r="A1169">
        <v>1168</v>
      </c>
      <c r="B1169" s="2" t="s">
        <v>4891</v>
      </c>
      <c r="C1169" s="2" t="s">
        <v>8133</v>
      </c>
      <c r="D1169" s="2" t="s">
        <v>8131</v>
      </c>
      <c r="E1169" t="b">
        <v>0</v>
      </c>
      <c r="F1169" s="2" t="s">
        <v>1290</v>
      </c>
      <c r="G1169" s="2" t="s">
        <v>6697</v>
      </c>
      <c r="H1169" s="2" t="s">
        <v>6382</v>
      </c>
      <c r="I1169" s="2" t="s">
        <v>6252</v>
      </c>
      <c r="J1169" s="2" t="s">
        <v>6252</v>
      </c>
      <c r="K1169" s="2" t="s">
        <v>6382</v>
      </c>
      <c r="L1169" s="2" t="s">
        <v>8132</v>
      </c>
      <c r="M1169" s="2" t="s">
        <v>7825</v>
      </c>
      <c r="N1169" s="2" t="s">
        <v>8132</v>
      </c>
      <c r="O1169" s="2" t="s">
        <v>6697</v>
      </c>
      <c r="P1169" s="2" t="s">
        <v>4893</v>
      </c>
      <c r="Q1169" s="2" t="s">
        <v>4894</v>
      </c>
      <c r="R1169" s="2" t="s">
        <v>210</v>
      </c>
    </row>
    <row r="1170" spans="1:18" x14ac:dyDescent="0.35">
      <c r="A1170">
        <v>1169</v>
      </c>
      <c r="B1170" s="2" t="s">
        <v>4895</v>
      </c>
      <c r="C1170" s="2" t="s">
        <v>8134</v>
      </c>
      <c r="D1170" s="2" t="s">
        <v>8131</v>
      </c>
      <c r="E1170" t="b">
        <v>0</v>
      </c>
      <c r="F1170" s="2" t="s">
        <v>1290</v>
      </c>
      <c r="G1170" s="2" t="s">
        <v>6697</v>
      </c>
      <c r="H1170" s="2" t="s">
        <v>6382</v>
      </c>
      <c r="I1170" s="2" t="s">
        <v>6252</v>
      </c>
      <c r="J1170" s="2" t="s">
        <v>6252</v>
      </c>
      <c r="K1170" s="2" t="s">
        <v>6382</v>
      </c>
      <c r="L1170" s="2" t="s">
        <v>8132</v>
      </c>
      <c r="M1170" s="2" t="s">
        <v>7825</v>
      </c>
      <c r="N1170" s="2" t="s">
        <v>8132</v>
      </c>
      <c r="O1170" s="2" t="s">
        <v>6697</v>
      </c>
      <c r="P1170" s="2" t="s">
        <v>4897</v>
      </c>
      <c r="Q1170" s="2" t="s">
        <v>4898</v>
      </c>
      <c r="R1170" s="2" t="s">
        <v>210</v>
      </c>
    </row>
    <row r="1171" spans="1:18" x14ac:dyDescent="0.35">
      <c r="A1171">
        <v>1170</v>
      </c>
      <c r="B1171" s="2" t="s">
        <v>4899</v>
      </c>
      <c r="C1171" s="2" t="s">
        <v>8135</v>
      </c>
      <c r="D1171" s="2" t="s">
        <v>8131</v>
      </c>
      <c r="E1171" t="b">
        <v>0</v>
      </c>
      <c r="F1171" s="2" t="s">
        <v>1290</v>
      </c>
      <c r="G1171" s="2" t="s">
        <v>6697</v>
      </c>
      <c r="H1171" s="2" t="s">
        <v>6382</v>
      </c>
      <c r="I1171" s="2" t="s">
        <v>6252</v>
      </c>
      <c r="J1171" s="2" t="s">
        <v>6252</v>
      </c>
      <c r="K1171" s="2" t="s">
        <v>6382</v>
      </c>
      <c r="L1171" s="2" t="s">
        <v>8132</v>
      </c>
      <c r="M1171" s="2" t="s">
        <v>7825</v>
      </c>
      <c r="N1171" s="2" t="s">
        <v>8132</v>
      </c>
      <c r="O1171" s="2" t="s">
        <v>6697</v>
      </c>
      <c r="P1171" s="2" t="s">
        <v>4901</v>
      </c>
      <c r="Q1171" s="2" t="s">
        <v>4902</v>
      </c>
      <c r="R1171" s="2" t="s">
        <v>210</v>
      </c>
    </row>
    <row r="1172" spans="1:18" x14ac:dyDescent="0.35">
      <c r="A1172">
        <v>1171</v>
      </c>
      <c r="B1172" s="2" t="s">
        <v>4903</v>
      </c>
      <c r="C1172" s="2" t="s">
        <v>8136</v>
      </c>
      <c r="D1172" s="2" t="s">
        <v>8137</v>
      </c>
      <c r="E1172" t="b">
        <v>0</v>
      </c>
      <c r="F1172" s="2" t="s">
        <v>1290</v>
      </c>
      <c r="G1172" s="2" t="s">
        <v>8138</v>
      </c>
      <c r="H1172" s="2" t="s">
        <v>6382</v>
      </c>
      <c r="I1172" s="2" t="s">
        <v>6252</v>
      </c>
      <c r="J1172" s="2" t="s">
        <v>6252</v>
      </c>
      <c r="K1172" s="2" t="s">
        <v>6382</v>
      </c>
      <c r="L1172" s="2" t="s">
        <v>7154</v>
      </c>
      <c r="M1172" s="2" t="s">
        <v>7782</v>
      </c>
      <c r="N1172" s="2" t="s">
        <v>7154</v>
      </c>
      <c r="O1172" s="2" t="s">
        <v>8138</v>
      </c>
      <c r="P1172" s="2" t="s">
        <v>4906</v>
      </c>
      <c r="Q1172" s="2" t="s">
        <v>4907</v>
      </c>
      <c r="R1172" s="2" t="s">
        <v>210</v>
      </c>
    </row>
    <row r="1173" spans="1:18" x14ac:dyDescent="0.35">
      <c r="A1173">
        <v>1172</v>
      </c>
      <c r="B1173" s="2" t="s">
        <v>4908</v>
      </c>
      <c r="C1173" s="2" t="s">
        <v>6371</v>
      </c>
      <c r="D1173" s="2" t="s">
        <v>8137</v>
      </c>
      <c r="E1173" t="b">
        <v>0</v>
      </c>
      <c r="F1173" s="2" t="s">
        <v>1290</v>
      </c>
      <c r="G1173" s="2" t="s">
        <v>8138</v>
      </c>
      <c r="H1173" s="2" t="s">
        <v>6382</v>
      </c>
      <c r="I1173" s="2" t="s">
        <v>6252</v>
      </c>
      <c r="J1173" s="2" t="s">
        <v>6252</v>
      </c>
      <c r="K1173" s="2" t="s">
        <v>6382</v>
      </c>
      <c r="L1173" s="2" t="s">
        <v>7154</v>
      </c>
      <c r="M1173" s="2" t="s">
        <v>7782</v>
      </c>
      <c r="N1173" s="2" t="s">
        <v>7154</v>
      </c>
      <c r="O1173" s="2" t="s">
        <v>8138</v>
      </c>
      <c r="P1173" s="2" t="s">
        <v>4909</v>
      </c>
      <c r="Q1173" s="2" t="s">
        <v>4910</v>
      </c>
      <c r="R1173" s="2" t="s">
        <v>210</v>
      </c>
    </row>
    <row r="1174" spans="1:18" x14ac:dyDescent="0.35">
      <c r="A1174">
        <v>1173</v>
      </c>
      <c r="B1174" s="2" t="s">
        <v>4911</v>
      </c>
      <c r="C1174" s="2" t="s">
        <v>8139</v>
      </c>
      <c r="D1174" s="2" t="s">
        <v>8137</v>
      </c>
      <c r="E1174" t="b">
        <v>0</v>
      </c>
      <c r="F1174" s="2" t="s">
        <v>1290</v>
      </c>
      <c r="G1174" s="2" t="s">
        <v>8138</v>
      </c>
      <c r="H1174" s="2" t="s">
        <v>6382</v>
      </c>
      <c r="I1174" s="2" t="s">
        <v>6252</v>
      </c>
      <c r="J1174" s="2" t="s">
        <v>6252</v>
      </c>
      <c r="K1174" s="2" t="s">
        <v>6382</v>
      </c>
      <c r="L1174" s="2" t="s">
        <v>7154</v>
      </c>
      <c r="M1174" s="2" t="s">
        <v>7782</v>
      </c>
      <c r="N1174" s="2" t="s">
        <v>7154</v>
      </c>
      <c r="O1174" s="2" t="s">
        <v>8138</v>
      </c>
      <c r="P1174" s="2" t="s">
        <v>4913</v>
      </c>
      <c r="Q1174" s="2" t="s">
        <v>4914</v>
      </c>
      <c r="R1174" s="2" t="s">
        <v>210</v>
      </c>
    </row>
    <row r="1175" spans="1:18" x14ac:dyDescent="0.35">
      <c r="A1175">
        <v>1174</v>
      </c>
      <c r="B1175" s="2" t="s">
        <v>4915</v>
      </c>
      <c r="C1175" s="2" t="s">
        <v>6588</v>
      </c>
      <c r="D1175" s="2" t="s">
        <v>8137</v>
      </c>
      <c r="E1175" t="b">
        <v>0</v>
      </c>
      <c r="F1175" s="2" t="s">
        <v>1290</v>
      </c>
      <c r="G1175" s="2" t="s">
        <v>8138</v>
      </c>
      <c r="H1175" s="2" t="s">
        <v>6382</v>
      </c>
      <c r="I1175" s="2" t="s">
        <v>6252</v>
      </c>
      <c r="J1175" s="2" t="s">
        <v>6252</v>
      </c>
      <c r="K1175" s="2" t="s">
        <v>6382</v>
      </c>
      <c r="L1175" s="2" t="s">
        <v>7154</v>
      </c>
      <c r="M1175" s="2" t="s">
        <v>7782</v>
      </c>
      <c r="N1175" s="2" t="s">
        <v>7154</v>
      </c>
      <c r="O1175" s="2" t="s">
        <v>8138</v>
      </c>
      <c r="P1175" s="2" t="s">
        <v>4916</v>
      </c>
      <c r="Q1175" s="2" t="s">
        <v>4917</v>
      </c>
      <c r="R1175" s="2" t="s">
        <v>210</v>
      </c>
    </row>
    <row r="1176" spans="1:18" x14ac:dyDescent="0.35">
      <c r="A1176">
        <v>1175</v>
      </c>
      <c r="B1176" s="2" t="s">
        <v>4918</v>
      </c>
      <c r="C1176" s="2" t="s">
        <v>6371</v>
      </c>
      <c r="D1176" s="2" t="s">
        <v>8140</v>
      </c>
      <c r="E1176" t="b">
        <v>0</v>
      </c>
      <c r="F1176" s="2" t="s">
        <v>1397</v>
      </c>
      <c r="G1176" s="2" t="s">
        <v>8141</v>
      </c>
      <c r="H1176" s="2" t="s">
        <v>6251</v>
      </c>
      <c r="I1176" s="2" t="s">
        <v>6252</v>
      </c>
      <c r="J1176" s="2" t="s">
        <v>6252</v>
      </c>
      <c r="K1176" s="2" t="s">
        <v>6382</v>
      </c>
      <c r="L1176" s="2" t="s">
        <v>7958</v>
      </c>
      <c r="M1176" s="2" t="s">
        <v>8142</v>
      </c>
      <c r="N1176" s="2" t="s">
        <v>7958</v>
      </c>
      <c r="O1176" s="2" t="s">
        <v>8141</v>
      </c>
      <c r="P1176" s="2" t="s">
        <v>4920</v>
      </c>
      <c r="Q1176" s="2" t="s">
        <v>4921</v>
      </c>
      <c r="R1176" s="2" t="s">
        <v>6256</v>
      </c>
    </row>
    <row r="1177" spans="1:18" x14ac:dyDescent="0.35">
      <c r="A1177">
        <v>1176</v>
      </c>
      <c r="B1177" s="2" t="s">
        <v>4922</v>
      </c>
      <c r="C1177" s="2" t="s">
        <v>8143</v>
      </c>
      <c r="D1177" s="2" t="s">
        <v>8140</v>
      </c>
      <c r="E1177" t="b">
        <v>0</v>
      </c>
      <c r="F1177" s="2" t="s">
        <v>1397</v>
      </c>
      <c r="G1177" s="2" t="s">
        <v>8141</v>
      </c>
      <c r="H1177" s="2" t="s">
        <v>6251</v>
      </c>
      <c r="I1177" s="2" t="s">
        <v>6252</v>
      </c>
      <c r="J1177" s="2" t="s">
        <v>6252</v>
      </c>
      <c r="K1177" s="2" t="s">
        <v>6382</v>
      </c>
      <c r="L1177" s="2" t="s">
        <v>7958</v>
      </c>
      <c r="M1177" s="2" t="s">
        <v>8142</v>
      </c>
      <c r="N1177" s="2" t="s">
        <v>7958</v>
      </c>
      <c r="O1177" s="2" t="s">
        <v>8141</v>
      </c>
      <c r="P1177" s="2" t="s">
        <v>4924</v>
      </c>
      <c r="Q1177" s="2" t="s">
        <v>4925</v>
      </c>
      <c r="R1177" s="2" t="s">
        <v>6256</v>
      </c>
    </row>
    <row r="1178" spans="1:18" x14ac:dyDescent="0.35">
      <c r="A1178">
        <v>1177</v>
      </c>
      <c r="B1178" s="2" t="s">
        <v>4926</v>
      </c>
      <c r="C1178" s="2" t="s">
        <v>8144</v>
      </c>
      <c r="D1178" s="2" t="s">
        <v>8140</v>
      </c>
      <c r="E1178" t="b">
        <v>0</v>
      </c>
      <c r="F1178" s="2" t="s">
        <v>1397</v>
      </c>
      <c r="G1178" s="2" t="s">
        <v>8141</v>
      </c>
      <c r="H1178" s="2" t="s">
        <v>6251</v>
      </c>
      <c r="I1178" s="2" t="s">
        <v>6252</v>
      </c>
      <c r="J1178" s="2" t="s">
        <v>6252</v>
      </c>
      <c r="K1178" s="2" t="s">
        <v>6382</v>
      </c>
      <c r="L1178" s="2" t="s">
        <v>7958</v>
      </c>
      <c r="M1178" s="2" t="s">
        <v>8142</v>
      </c>
      <c r="N1178" s="2" t="s">
        <v>7958</v>
      </c>
      <c r="O1178" s="2" t="s">
        <v>8141</v>
      </c>
      <c r="P1178" s="2" t="s">
        <v>4928</v>
      </c>
      <c r="Q1178" s="2" t="s">
        <v>4929</v>
      </c>
      <c r="R1178" s="2" t="s">
        <v>6256</v>
      </c>
    </row>
    <row r="1179" spans="1:18" x14ac:dyDescent="0.35">
      <c r="A1179">
        <v>1178</v>
      </c>
      <c r="B1179" s="2" t="s">
        <v>4930</v>
      </c>
      <c r="C1179" s="2" t="s">
        <v>8145</v>
      </c>
      <c r="D1179" s="2" t="s">
        <v>8146</v>
      </c>
      <c r="E1179" t="b">
        <v>0</v>
      </c>
      <c r="F1179" s="2" t="s">
        <v>1397</v>
      </c>
      <c r="G1179" s="2" t="s">
        <v>8147</v>
      </c>
      <c r="H1179" s="2" t="s">
        <v>6251</v>
      </c>
      <c r="I1179" s="2" t="s">
        <v>6252</v>
      </c>
      <c r="J1179" s="2" t="s">
        <v>6252</v>
      </c>
      <c r="K1179" s="2" t="s">
        <v>6382</v>
      </c>
      <c r="L1179" s="2" t="s">
        <v>7689</v>
      </c>
      <c r="M1179" s="2" t="s">
        <v>8148</v>
      </c>
      <c r="N1179" s="2" t="s">
        <v>7689</v>
      </c>
      <c r="O1179" s="2" t="s">
        <v>8147</v>
      </c>
      <c r="P1179" s="2" t="s">
        <v>4933</v>
      </c>
      <c r="Q1179" s="2" t="s">
        <v>4934</v>
      </c>
      <c r="R1179" s="2" t="s">
        <v>6256</v>
      </c>
    </row>
    <row r="1180" spans="1:18" x14ac:dyDescent="0.35">
      <c r="A1180">
        <v>1179</v>
      </c>
      <c r="B1180" s="2" t="s">
        <v>4935</v>
      </c>
      <c r="C1180" s="2" t="s">
        <v>8149</v>
      </c>
      <c r="D1180" s="2" t="s">
        <v>8146</v>
      </c>
      <c r="E1180" t="b">
        <v>0</v>
      </c>
      <c r="F1180" s="2" t="s">
        <v>1397</v>
      </c>
      <c r="G1180" s="2" t="s">
        <v>8147</v>
      </c>
      <c r="H1180" s="2" t="s">
        <v>6251</v>
      </c>
      <c r="I1180" s="2" t="s">
        <v>6252</v>
      </c>
      <c r="J1180" s="2" t="s">
        <v>6252</v>
      </c>
      <c r="K1180" s="2" t="s">
        <v>6382</v>
      </c>
      <c r="L1180" s="2" t="s">
        <v>7689</v>
      </c>
      <c r="M1180" s="2" t="s">
        <v>8148</v>
      </c>
      <c r="N1180" s="2" t="s">
        <v>7689</v>
      </c>
      <c r="O1180" s="2" t="s">
        <v>8147</v>
      </c>
      <c r="P1180" s="2" t="s">
        <v>4937</v>
      </c>
      <c r="Q1180" s="2" t="s">
        <v>4938</v>
      </c>
      <c r="R1180" s="2" t="s">
        <v>6256</v>
      </c>
    </row>
    <row r="1181" spans="1:18" x14ac:dyDescent="0.35">
      <c r="A1181">
        <v>1180</v>
      </c>
      <c r="B1181" s="2" t="s">
        <v>4939</v>
      </c>
      <c r="C1181" s="2" t="s">
        <v>6349</v>
      </c>
      <c r="D1181" s="2" t="s">
        <v>8146</v>
      </c>
      <c r="E1181" t="b">
        <v>0</v>
      </c>
      <c r="F1181" s="2" t="s">
        <v>1397</v>
      </c>
      <c r="G1181" s="2" t="s">
        <v>8147</v>
      </c>
      <c r="H1181" s="2" t="s">
        <v>6251</v>
      </c>
      <c r="I1181" s="2" t="s">
        <v>6252</v>
      </c>
      <c r="J1181" s="2" t="s">
        <v>6252</v>
      </c>
      <c r="K1181" s="2" t="s">
        <v>6382</v>
      </c>
      <c r="L1181" s="2" t="s">
        <v>7689</v>
      </c>
      <c r="M1181" s="2" t="s">
        <v>8148</v>
      </c>
      <c r="N1181" s="2" t="s">
        <v>7689</v>
      </c>
      <c r="O1181" s="2" t="s">
        <v>8147</v>
      </c>
      <c r="P1181" s="2" t="s">
        <v>4940</v>
      </c>
      <c r="Q1181" s="2" t="s">
        <v>4941</v>
      </c>
      <c r="R1181" s="2" t="s">
        <v>6256</v>
      </c>
    </row>
    <row r="1182" spans="1:18" x14ac:dyDescent="0.35">
      <c r="A1182">
        <v>1181</v>
      </c>
      <c r="B1182" s="2" t="s">
        <v>4942</v>
      </c>
      <c r="C1182" s="2" t="s">
        <v>8150</v>
      </c>
      <c r="D1182" s="2" t="s">
        <v>8146</v>
      </c>
      <c r="E1182" t="b">
        <v>0</v>
      </c>
      <c r="F1182" s="2" t="s">
        <v>1397</v>
      </c>
      <c r="G1182" s="2" t="s">
        <v>8147</v>
      </c>
      <c r="H1182" s="2" t="s">
        <v>6251</v>
      </c>
      <c r="I1182" s="2" t="s">
        <v>6252</v>
      </c>
      <c r="J1182" s="2" t="s">
        <v>6252</v>
      </c>
      <c r="K1182" s="2" t="s">
        <v>6382</v>
      </c>
      <c r="L1182" s="2" t="s">
        <v>7689</v>
      </c>
      <c r="M1182" s="2" t="s">
        <v>8148</v>
      </c>
      <c r="N1182" s="2" t="s">
        <v>7689</v>
      </c>
      <c r="O1182" s="2" t="s">
        <v>8147</v>
      </c>
      <c r="P1182" s="2" t="s">
        <v>4944</v>
      </c>
      <c r="Q1182" s="2" t="s">
        <v>4945</v>
      </c>
      <c r="R1182" s="2" t="s">
        <v>6256</v>
      </c>
    </row>
    <row r="1183" spans="1:18" x14ac:dyDescent="0.35">
      <c r="A1183">
        <v>1182</v>
      </c>
      <c r="B1183" s="2" t="s">
        <v>4946</v>
      </c>
      <c r="C1183" s="2" t="s">
        <v>6317</v>
      </c>
      <c r="D1183" s="2" t="s">
        <v>8151</v>
      </c>
      <c r="E1183" t="b">
        <v>0</v>
      </c>
      <c r="F1183" s="2" t="s">
        <v>1397</v>
      </c>
      <c r="G1183" s="2" t="s">
        <v>8152</v>
      </c>
      <c r="H1183" s="2" t="s">
        <v>6251</v>
      </c>
      <c r="I1183" s="2" t="s">
        <v>6252</v>
      </c>
      <c r="J1183" s="2" t="s">
        <v>6252</v>
      </c>
      <c r="K1183" s="2" t="s">
        <v>6382</v>
      </c>
      <c r="L1183" s="2" t="s">
        <v>7753</v>
      </c>
      <c r="M1183" s="2" t="s">
        <v>8153</v>
      </c>
      <c r="N1183" s="2" t="s">
        <v>7753</v>
      </c>
      <c r="O1183" s="2" t="s">
        <v>8152</v>
      </c>
      <c r="P1183" s="2" t="s">
        <v>4948</v>
      </c>
      <c r="Q1183" s="2" t="s">
        <v>4949</v>
      </c>
      <c r="R1183" s="2" t="s">
        <v>6256</v>
      </c>
    </row>
    <row r="1184" spans="1:18" x14ac:dyDescent="0.35">
      <c r="A1184">
        <v>1183</v>
      </c>
      <c r="B1184" s="2" t="s">
        <v>4950</v>
      </c>
      <c r="C1184" s="2" t="s">
        <v>8154</v>
      </c>
      <c r="D1184" s="2" t="s">
        <v>8151</v>
      </c>
      <c r="E1184" t="b">
        <v>0</v>
      </c>
      <c r="F1184" s="2" t="s">
        <v>1397</v>
      </c>
      <c r="G1184" s="2" t="s">
        <v>8152</v>
      </c>
      <c r="H1184" s="2" t="s">
        <v>6251</v>
      </c>
      <c r="I1184" s="2" t="s">
        <v>6252</v>
      </c>
      <c r="J1184" s="2" t="s">
        <v>6252</v>
      </c>
      <c r="K1184" s="2" t="s">
        <v>6382</v>
      </c>
      <c r="L1184" s="2" t="s">
        <v>7753</v>
      </c>
      <c r="M1184" s="2" t="s">
        <v>8153</v>
      </c>
      <c r="N1184" s="2" t="s">
        <v>7753</v>
      </c>
      <c r="O1184" s="2" t="s">
        <v>8152</v>
      </c>
      <c r="P1184" s="2" t="s">
        <v>4952</v>
      </c>
      <c r="Q1184" s="2" t="s">
        <v>4953</v>
      </c>
      <c r="R1184" s="2" t="s">
        <v>6256</v>
      </c>
    </row>
    <row r="1185" spans="1:18" x14ac:dyDescent="0.35">
      <c r="A1185">
        <v>1184</v>
      </c>
      <c r="B1185" s="2" t="s">
        <v>4954</v>
      </c>
      <c r="C1185" s="2" t="s">
        <v>8155</v>
      </c>
      <c r="D1185" s="2" t="s">
        <v>8151</v>
      </c>
      <c r="E1185" t="b">
        <v>0</v>
      </c>
      <c r="F1185" s="2" t="s">
        <v>1397</v>
      </c>
      <c r="G1185" s="2" t="s">
        <v>8152</v>
      </c>
      <c r="H1185" s="2" t="s">
        <v>6251</v>
      </c>
      <c r="I1185" s="2" t="s">
        <v>6252</v>
      </c>
      <c r="J1185" s="2" t="s">
        <v>6252</v>
      </c>
      <c r="K1185" s="2" t="s">
        <v>6382</v>
      </c>
      <c r="L1185" s="2" t="s">
        <v>7753</v>
      </c>
      <c r="M1185" s="2" t="s">
        <v>8153</v>
      </c>
      <c r="N1185" s="2" t="s">
        <v>7753</v>
      </c>
      <c r="O1185" s="2" t="s">
        <v>8152</v>
      </c>
      <c r="P1185" s="2" t="s">
        <v>4956</v>
      </c>
      <c r="Q1185" s="2" t="s">
        <v>4957</v>
      </c>
      <c r="R1185" s="2" t="s">
        <v>6256</v>
      </c>
    </row>
    <row r="1186" spans="1:18" x14ac:dyDescent="0.35">
      <c r="A1186">
        <v>1185</v>
      </c>
      <c r="B1186" s="2" t="s">
        <v>4958</v>
      </c>
      <c r="C1186" s="2" t="s">
        <v>8156</v>
      </c>
      <c r="D1186" s="2" t="s">
        <v>8151</v>
      </c>
      <c r="E1186" t="b">
        <v>0</v>
      </c>
      <c r="F1186" s="2" t="s">
        <v>1397</v>
      </c>
      <c r="G1186" s="2" t="s">
        <v>8152</v>
      </c>
      <c r="H1186" s="2" t="s">
        <v>6251</v>
      </c>
      <c r="I1186" s="2" t="s">
        <v>6252</v>
      </c>
      <c r="J1186" s="2" t="s">
        <v>6252</v>
      </c>
      <c r="K1186" s="2" t="s">
        <v>6382</v>
      </c>
      <c r="L1186" s="2" t="s">
        <v>7753</v>
      </c>
      <c r="M1186" s="2" t="s">
        <v>8153</v>
      </c>
      <c r="N1186" s="2" t="s">
        <v>7753</v>
      </c>
      <c r="O1186" s="2" t="s">
        <v>8152</v>
      </c>
      <c r="P1186" s="2" t="s">
        <v>4960</v>
      </c>
      <c r="Q1186" s="2" t="s">
        <v>4953</v>
      </c>
      <c r="R1186" s="2" t="s">
        <v>6256</v>
      </c>
    </row>
    <row r="1187" spans="1:18" x14ac:dyDescent="0.35">
      <c r="A1187">
        <v>1186</v>
      </c>
      <c r="B1187" s="2" t="s">
        <v>4961</v>
      </c>
      <c r="C1187" s="2" t="s">
        <v>6314</v>
      </c>
      <c r="D1187" s="2" t="s">
        <v>8157</v>
      </c>
      <c r="E1187" t="b">
        <v>0</v>
      </c>
      <c r="F1187" s="2" t="s">
        <v>1397</v>
      </c>
      <c r="G1187" s="2" t="s">
        <v>8158</v>
      </c>
      <c r="H1187" s="2" t="s">
        <v>6310</v>
      </c>
      <c r="I1187" s="2" t="s">
        <v>6252</v>
      </c>
      <c r="J1187" s="2" t="s">
        <v>6252</v>
      </c>
      <c r="K1187" s="2" t="s">
        <v>6382</v>
      </c>
      <c r="L1187" s="2" t="s">
        <v>7662</v>
      </c>
      <c r="M1187" s="2" t="s">
        <v>8159</v>
      </c>
      <c r="N1187" s="2" t="s">
        <v>7662</v>
      </c>
      <c r="O1187" s="2" t="s">
        <v>8158</v>
      </c>
      <c r="P1187" s="2" t="s">
        <v>4963</v>
      </c>
      <c r="Q1187" s="2" t="s">
        <v>4964</v>
      </c>
      <c r="R1187" s="2" t="s">
        <v>210</v>
      </c>
    </row>
    <row r="1188" spans="1:18" x14ac:dyDescent="0.35">
      <c r="A1188">
        <v>1187</v>
      </c>
      <c r="B1188" s="2" t="s">
        <v>4965</v>
      </c>
      <c r="C1188" s="2" t="s">
        <v>6317</v>
      </c>
      <c r="D1188" s="2" t="s">
        <v>8157</v>
      </c>
      <c r="E1188" t="b">
        <v>0</v>
      </c>
      <c r="F1188" s="2" t="s">
        <v>1397</v>
      </c>
      <c r="G1188" s="2" t="s">
        <v>8158</v>
      </c>
      <c r="H1188" s="2" t="s">
        <v>6310</v>
      </c>
      <c r="I1188" s="2" t="s">
        <v>6252</v>
      </c>
      <c r="J1188" s="2" t="s">
        <v>6252</v>
      </c>
      <c r="K1188" s="2" t="s">
        <v>6382</v>
      </c>
      <c r="L1188" s="2" t="s">
        <v>7662</v>
      </c>
      <c r="M1188" s="2" t="s">
        <v>8159</v>
      </c>
      <c r="N1188" s="2" t="s">
        <v>7662</v>
      </c>
      <c r="O1188" s="2" t="s">
        <v>8158</v>
      </c>
      <c r="P1188" s="2" t="s">
        <v>4966</v>
      </c>
      <c r="Q1188" s="2" t="s">
        <v>4967</v>
      </c>
      <c r="R1188" s="2" t="s">
        <v>210</v>
      </c>
    </row>
    <row r="1189" spans="1:18" x14ac:dyDescent="0.35">
      <c r="A1189">
        <v>1188</v>
      </c>
      <c r="B1189" s="2" t="s">
        <v>4968</v>
      </c>
      <c r="C1189" s="2" t="s">
        <v>6349</v>
      </c>
      <c r="D1189" s="2" t="s">
        <v>8157</v>
      </c>
      <c r="E1189" t="b">
        <v>0</v>
      </c>
      <c r="F1189" s="2" t="s">
        <v>1397</v>
      </c>
      <c r="G1189" s="2" t="s">
        <v>8158</v>
      </c>
      <c r="H1189" s="2" t="s">
        <v>6310</v>
      </c>
      <c r="I1189" s="2" t="s">
        <v>6252</v>
      </c>
      <c r="J1189" s="2" t="s">
        <v>6252</v>
      </c>
      <c r="K1189" s="2" t="s">
        <v>6382</v>
      </c>
      <c r="L1189" s="2" t="s">
        <v>7662</v>
      </c>
      <c r="M1189" s="2" t="s">
        <v>8159</v>
      </c>
      <c r="N1189" s="2" t="s">
        <v>7662</v>
      </c>
      <c r="O1189" s="2" t="s">
        <v>8158</v>
      </c>
      <c r="P1189" s="2" t="s">
        <v>4969</v>
      </c>
      <c r="Q1189" s="2" t="s">
        <v>4970</v>
      </c>
      <c r="R1189" s="2" t="s">
        <v>210</v>
      </c>
    </row>
    <row r="1190" spans="1:18" x14ac:dyDescent="0.35">
      <c r="A1190">
        <v>1189</v>
      </c>
      <c r="B1190" s="2" t="s">
        <v>4971</v>
      </c>
      <c r="C1190" s="2" t="s">
        <v>8160</v>
      </c>
      <c r="D1190" s="2" t="s">
        <v>8161</v>
      </c>
      <c r="E1190" t="b">
        <v>0</v>
      </c>
      <c r="F1190" s="2" t="s">
        <v>1397</v>
      </c>
      <c r="G1190" s="2" t="s">
        <v>8162</v>
      </c>
      <c r="H1190" s="2" t="s">
        <v>6396</v>
      </c>
      <c r="I1190" s="2" t="s">
        <v>6252</v>
      </c>
      <c r="J1190" s="2" t="s">
        <v>6252</v>
      </c>
      <c r="K1190" s="2" t="s">
        <v>6382</v>
      </c>
      <c r="L1190" s="2" t="s">
        <v>6522</v>
      </c>
      <c r="M1190" s="2" t="s">
        <v>7325</v>
      </c>
      <c r="N1190" s="2" t="s">
        <v>6522</v>
      </c>
      <c r="O1190" s="2" t="s">
        <v>8162</v>
      </c>
      <c r="P1190" s="2" t="s">
        <v>4974</v>
      </c>
      <c r="Q1190" s="2" t="s">
        <v>4975</v>
      </c>
      <c r="R1190" s="2" t="s">
        <v>210</v>
      </c>
    </row>
    <row r="1191" spans="1:18" x14ac:dyDescent="0.35">
      <c r="A1191">
        <v>1190</v>
      </c>
      <c r="B1191" s="2" t="s">
        <v>4976</v>
      </c>
      <c r="C1191" s="2" t="s">
        <v>8163</v>
      </c>
      <c r="D1191" s="2" t="s">
        <v>8161</v>
      </c>
      <c r="E1191" t="b">
        <v>0</v>
      </c>
      <c r="F1191" s="2" t="s">
        <v>1397</v>
      </c>
      <c r="G1191" s="2" t="s">
        <v>8162</v>
      </c>
      <c r="H1191" s="2" t="s">
        <v>6396</v>
      </c>
      <c r="I1191" s="2" t="s">
        <v>6252</v>
      </c>
      <c r="J1191" s="2" t="s">
        <v>6252</v>
      </c>
      <c r="K1191" s="2" t="s">
        <v>6382</v>
      </c>
      <c r="L1191" s="2" t="s">
        <v>6522</v>
      </c>
      <c r="M1191" s="2" t="s">
        <v>7325</v>
      </c>
      <c r="N1191" s="2" t="s">
        <v>6522</v>
      </c>
      <c r="O1191" s="2" t="s">
        <v>8162</v>
      </c>
      <c r="P1191" s="2" t="s">
        <v>4978</v>
      </c>
      <c r="Q1191" s="2" t="s">
        <v>4979</v>
      </c>
      <c r="R1191" s="2" t="s">
        <v>210</v>
      </c>
    </row>
    <row r="1192" spans="1:18" x14ac:dyDescent="0.35">
      <c r="A1192">
        <v>1191</v>
      </c>
      <c r="B1192" s="2" t="s">
        <v>4980</v>
      </c>
      <c r="C1192" s="2" t="s">
        <v>8164</v>
      </c>
      <c r="D1192" s="2" t="s">
        <v>8161</v>
      </c>
      <c r="E1192" t="b">
        <v>0</v>
      </c>
      <c r="F1192" s="2" t="s">
        <v>1397</v>
      </c>
      <c r="G1192" s="2" t="s">
        <v>8162</v>
      </c>
      <c r="H1192" s="2" t="s">
        <v>6396</v>
      </c>
      <c r="I1192" s="2" t="s">
        <v>6252</v>
      </c>
      <c r="J1192" s="2" t="s">
        <v>6252</v>
      </c>
      <c r="K1192" s="2" t="s">
        <v>6382</v>
      </c>
      <c r="L1192" s="2" t="s">
        <v>6522</v>
      </c>
      <c r="M1192" s="2" t="s">
        <v>7325</v>
      </c>
      <c r="N1192" s="2" t="s">
        <v>6522</v>
      </c>
      <c r="O1192" s="2" t="s">
        <v>8162</v>
      </c>
      <c r="P1192" s="2" t="s">
        <v>4982</v>
      </c>
      <c r="Q1192" s="2" t="s">
        <v>4983</v>
      </c>
      <c r="R1192" s="2" t="s">
        <v>210</v>
      </c>
    </row>
    <row r="1193" spans="1:18" x14ac:dyDescent="0.35">
      <c r="A1193">
        <v>1192</v>
      </c>
      <c r="B1193" s="2" t="s">
        <v>4984</v>
      </c>
      <c r="C1193" s="2" t="s">
        <v>8165</v>
      </c>
      <c r="D1193" s="2" t="s">
        <v>8161</v>
      </c>
      <c r="E1193" t="b">
        <v>0</v>
      </c>
      <c r="F1193" s="2" t="s">
        <v>1397</v>
      </c>
      <c r="G1193" s="2" t="s">
        <v>8162</v>
      </c>
      <c r="H1193" s="2" t="s">
        <v>6396</v>
      </c>
      <c r="I1193" s="2" t="s">
        <v>6252</v>
      </c>
      <c r="J1193" s="2" t="s">
        <v>6252</v>
      </c>
      <c r="K1193" s="2" t="s">
        <v>6382</v>
      </c>
      <c r="L1193" s="2" t="s">
        <v>6522</v>
      </c>
      <c r="M1193" s="2" t="s">
        <v>7325</v>
      </c>
      <c r="N1193" s="2" t="s">
        <v>6522</v>
      </c>
      <c r="O1193" s="2" t="s">
        <v>8162</v>
      </c>
      <c r="P1193" s="2" t="s">
        <v>4986</v>
      </c>
      <c r="Q1193" s="2" t="s">
        <v>4987</v>
      </c>
      <c r="R1193" s="2" t="s">
        <v>210</v>
      </c>
    </row>
    <row r="1194" spans="1:18" x14ac:dyDescent="0.35">
      <c r="A1194">
        <v>1193</v>
      </c>
      <c r="B1194" s="2" t="s">
        <v>4988</v>
      </c>
      <c r="C1194" s="2" t="s">
        <v>7928</v>
      </c>
      <c r="D1194" s="2" t="s">
        <v>8166</v>
      </c>
      <c r="E1194" t="b">
        <v>0</v>
      </c>
      <c r="F1194" s="2" t="s">
        <v>1397</v>
      </c>
      <c r="G1194" s="2" t="s">
        <v>8167</v>
      </c>
      <c r="H1194" s="2" t="s">
        <v>6396</v>
      </c>
      <c r="I1194" s="2" t="s">
        <v>6252</v>
      </c>
      <c r="J1194" s="2" t="s">
        <v>6252</v>
      </c>
      <c r="K1194" s="2" t="s">
        <v>6382</v>
      </c>
      <c r="L1194" s="2" t="s">
        <v>6790</v>
      </c>
      <c r="M1194" s="2" t="s">
        <v>6362</v>
      </c>
      <c r="N1194" s="2" t="s">
        <v>6790</v>
      </c>
      <c r="O1194" s="2" t="s">
        <v>8167</v>
      </c>
      <c r="P1194" s="2" t="s">
        <v>4990</v>
      </c>
      <c r="Q1194" s="2" t="s">
        <v>4991</v>
      </c>
      <c r="R1194" s="2" t="s">
        <v>210</v>
      </c>
    </row>
    <row r="1195" spans="1:18" x14ac:dyDescent="0.35">
      <c r="A1195">
        <v>1194</v>
      </c>
      <c r="B1195" s="2" t="s">
        <v>4992</v>
      </c>
      <c r="C1195" s="2" t="s">
        <v>8168</v>
      </c>
      <c r="D1195" s="2" t="s">
        <v>8166</v>
      </c>
      <c r="E1195" t="b">
        <v>0</v>
      </c>
      <c r="F1195" s="2" t="s">
        <v>1397</v>
      </c>
      <c r="G1195" s="2" t="s">
        <v>8167</v>
      </c>
      <c r="H1195" s="2" t="s">
        <v>6396</v>
      </c>
      <c r="I1195" s="2" t="s">
        <v>6252</v>
      </c>
      <c r="J1195" s="2" t="s">
        <v>6252</v>
      </c>
      <c r="K1195" s="2" t="s">
        <v>6382</v>
      </c>
      <c r="L1195" s="2" t="s">
        <v>6790</v>
      </c>
      <c r="M1195" s="2" t="s">
        <v>6362</v>
      </c>
      <c r="N1195" s="2" t="s">
        <v>6790</v>
      </c>
      <c r="O1195" s="2" t="s">
        <v>8167</v>
      </c>
      <c r="P1195" s="2" t="s">
        <v>4994</v>
      </c>
      <c r="Q1195" s="2" t="s">
        <v>4995</v>
      </c>
      <c r="R1195" s="2" t="s">
        <v>210</v>
      </c>
    </row>
    <row r="1196" spans="1:18" x14ac:dyDescent="0.35">
      <c r="A1196">
        <v>1195</v>
      </c>
      <c r="B1196" s="2" t="s">
        <v>4996</v>
      </c>
      <c r="C1196" s="2" t="s">
        <v>8169</v>
      </c>
      <c r="D1196" s="2" t="s">
        <v>8166</v>
      </c>
      <c r="E1196" t="b">
        <v>0</v>
      </c>
      <c r="F1196" s="2" t="s">
        <v>1397</v>
      </c>
      <c r="G1196" s="2" t="s">
        <v>8167</v>
      </c>
      <c r="H1196" s="2" t="s">
        <v>6396</v>
      </c>
      <c r="I1196" s="2" t="s">
        <v>6252</v>
      </c>
      <c r="J1196" s="2" t="s">
        <v>6252</v>
      </c>
      <c r="K1196" s="2" t="s">
        <v>6382</v>
      </c>
      <c r="L1196" s="2" t="s">
        <v>6790</v>
      </c>
      <c r="M1196" s="2" t="s">
        <v>6362</v>
      </c>
      <c r="N1196" s="2" t="s">
        <v>6790</v>
      </c>
      <c r="O1196" s="2" t="s">
        <v>8167</v>
      </c>
      <c r="P1196" s="2" t="s">
        <v>4998</v>
      </c>
      <c r="Q1196" s="2" t="s">
        <v>4999</v>
      </c>
      <c r="R1196" s="2" t="s">
        <v>210</v>
      </c>
    </row>
    <row r="1197" spans="1:18" x14ac:dyDescent="0.35">
      <c r="A1197">
        <v>1196</v>
      </c>
      <c r="B1197" s="2" t="s">
        <v>5000</v>
      </c>
      <c r="C1197" s="2" t="s">
        <v>7125</v>
      </c>
      <c r="D1197" s="2" t="s">
        <v>8166</v>
      </c>
      <c r="E1197" t="b">
        <v>0</v>
      </c>
      <c r="F1197" s="2" t="s">
        <v>1397</v>
      </c>
      <c r="G1197" s="2" t="s">
        <v>8167</v>
      </c>
      <c r="H1197" s="2" t="s">
        <v>6396</v>
      </c>
      <c r="I1197" s="2" t="s">
        <v>6252</v>
      </c>
      <c r="J1197" s="2" t="s">
        <v>6252</v>
      </c>
      <c r="K1197" s="2" t="s">
        <v>6382</v>
      </c>
      <c r="L1197" s="2" t="s">
        <v>6790</v>
      </c>
      <c r="M1197" s="2" t="s">
        <v>6362</v>
      </c>
      <c r="N1197" s="2" t="s">
        <v>6790</v>
      </c>
      <c r="O1197" s="2" t="s">
        <v>8167</v>
      </c>
      <c r="P1197" s="2" t="s">
        <v>5001</v>
      </c>
      <c r="Q1197" s="2" t="s">
        <v>5002</v>
      </c>
      <c r="R1197" s="2" t="s">
        <v>210</v>
      </c>
    </row>
    <row r="1198" spans="1:18" x14ac:dyDescent="0.35">
      <c r="A1198">
        <v>1197</v>
      </c>
      <c r="B1198" s="2" t="s">
        <v>5003</v>
      </c>
      <c r="C1198" s="2" t="s">
        <v>8170</v>
      </c>
      <c r="D1198" s="2" t="s">
        <v>8166</v>
      </c>
      <c r="E1198" t="b">
        <v>0</v>
      </c>
      <c r="F1198" s="2" t="s">
        <v>1397</v>
      </c>
      <c r="G1198" s="2" t="s">
        <v>8167</v>
      </c>
      <c r="H1198" s="2" t="s">
        <v>6396</v>
      </c>
      <c r="I1198" s="2" t="s">
        <v>6252</v>
      </c>
      <c r="J1198" s="2" t="s">
        <v>6252</v>
      </c>
      <c r="K1198" s="2" t="s">
        <v>6382</v>
      </c>
      <c r="L1198" s="2" t="s">
        <v>6790</v>
      </c>
      <c r="M1198" s="2" t="s">
        <v>6362</v>
      </c>
      <c r="N1198" s="2" t="s">
        <v>6790</v>
      </c>
      <c r="O1198" s="2" t="s">
        <v>8167</v>
      </c>
      <c r="P1198" s="2" t="s">
        <v>5005</v>
      </c>
      <c r="Q1198" s="2" t="s">
        <v>5006</v>
      </c>
      <c r="R1198" s="2" t="s">
        <v>210</v>
      </c>
    </row>
    <row r="1199" spans="1:18" x14ac:dyDescent="0.35">
      <c r="A1199">
        <v>1198</v>
      </c>
      <c r="B1199" s="2" t="s">
        <v>5007</v>
      </c>
      <c r="C1199" s="2" t="s">
        <v>8171</v>
      </c>
      <c r="D1199" s="2" t="s">
        <v>8172</v>
      </c>
      <c r="E1199" t="b">
        <v>0</v>
      </c>
      <c r="F1199" s="2" t="s">
        <v>1397</v>
      </c>
      <c r="G1199" s="2" t="s">
        <v>8173</v>
      </c>
      <c r="H1199" s="2" t="s">
        <v>6310</v>
      </c>
      <c r="I1199" s="2" t="s">
        <v>6252</v>
      </c>
      <c r="J1199" s="2" t="s">
        <v>6252</v>
      </c>
      <c r="K1199" s="2" t="s">
        <v>6382</v>
      </c>
      <c r="L1199" s="2" t="s">
        <v>7389</v>
      </c>
      <c r="M1199" s="2" t="s">
        <v>8174</v>
      </c>
      <c r="N1199" s="2" t="s">
        <v>7389</v>
      </c>
      <c r="O1199" s="2" t="s">
        <v>8173</v>
      </c>
      <c r="P1199" s="2" t="s">
        <v>5010</v>
      </c>
      <c r="Q1199" s="2" t="s">
        <v>5011</v>
      </c>
      <c r="R1199" s="2" t="s">
        <v>210</v>
      </c>
    </row>
    <row r="1200" spans="1:18" x14ac:dyDescent="0.35">
      <c r="A1200">
        <v>1199</v>
      </c>
      <c r="B1200" s="2" t="s">
        <v>5012</v>
      </c>
      <c r="C1200" s="2" t="s">
        <v>8175</v>
      </c>
      <c r="D1200" s="2" t="s">
        <v>8172</v>
      </c>
      <c r="E1200" t="b">
        <v>0</v>
      </c>
      <c r="F1200" s="2" t="s">
        <v>1397</v>
      </c>
      <c r="G1200" s="2" t="s">
        <v>8173</v>
      </c>
      <c r="H1200" s="2" t="s">
        <v>6310</v>
      </c>
      <c r="I1200" s="2" t="s">
        <v>6252</v>
      </c>
      <c r="J1200" s="2" t="s">
        <v>6252</v>
      </c>
      <c r="K1200" s="2" t="s">
        <v>6382</v>
      </c>
      <c r="L1200" s="2" t="s">
        <v>7389</v>
      </c>
      <c r="M1200" s="2" t="s">
        <v>8174</v>
      </c>
      <c r="N1200" s="2" t="s">
        <v>7389</v>
      </c>
      <c r="O1200" s="2" t="s">
        <v>8173</v>
      </c>
      <c r="P1200" s="2" t="s">
        <v>5014</v>
      </c>
      <c r="Q1200" s="2" t="s">
        <v>5015</v>
      </c>
      <c r="R1200" s="2" t="s">
        <v>210</v>
      </c>
    </row>
    <row r="1201" spans="1:18" x14ac:dyDescent="0.35">
      <c r="A1201">
        <v>1200</v>
      </c>
      <c r="B1201" s="2" t="s">
        <v>5016</v>
      </c>
      <c r="C1201" s="2" t="s">
        <v>8176</v>
      </c>
      <c r="D1201" s="2" t="s">
        <v>8172</v>
      </c>
      <c r="E1201" t="b">
        <v>0</v>
      </c>
      <c r="F1201" s="2" t="s">
        <v>1397</v>
      </c>
      <c r="G1201" s="2" t="s">
        <v>8173</v>
      </c>
      <c r="H1201" s="2" t="s">
        <v>6310</v>
      </c>
      <c r="I1201" s="2" t="s">
        <v>6252</v>
      </c>
      <c r="J1201" s="2" t="s">
        <v>6252</v>
      </c>
      <c r="K1201" s="2" t="s">
        <v>6382</v>
      </c>
      <c r="L1201" s="2" t="s">
        <v>7389</v>
      </c>
      <c r="M1201" s="2" t="s">
        <v>8174</v>
      </c>
      <c r="N1201" s="2" t="s">
        <v>7389</v>
      </c>
      <c r="O1201" s="2" t="s">
        <v>8173</v>
      </c>
      <c r="P1201" s="2" t="s">
        <v>5018</v>
      </c>
      <c r="Q1201" s="2" t="s">
        <v>5019</v>
      </c>
      <c r="R1201" s="2" t="s">
        <v>210</v>
      </c>
    </row>
    <row r="1202" spans="1:18" x14ac:dyDescent="0.35">
      <c r="A1202">
        <v>1201</v>
      </c>
      <c r="B1202" s="2" t="s">
        <v>5020</v>
      </c>
      <c r="C1202" s="2" t="s">
        <v>8177</v>
      </c>
      <c r="D1202" s="2" t="s">
        <v>8172</v>
      </c>
      <c r="E1202" t="b">
        <v>0</v>
      </c>
      <c r="F1202" s="2" t="s">
        <v>1397</v>
      </c>
      <c r="G1202" s="2" t="s">
        <v>8173</v>
      </c>
      <c r="H1202" s="2" t="s">
        <v>6310</v>
      </c>
      <c r="I1202" s="2" t="s">
        <v>6252</v>
      </c>
      <c r="J1202" s="2" t="s">
        <v>6252</v>
      </c>
      <c r="K1202" s="2" t="s">
        <v>6382</v>
      </c>
      <c r="L1202" s="2" t="s">
        <v>7389</v>
      </c>
      <c r="M1202" s="2" t="s">
        <v>8174</v>
      </c>
      <c r="N1202" s="2" t="s">
        <v>7389</v>
      </c>
      <c r="O1202" s="2" t="s">
        <v>8173</v>
      </c>
      <c r="P1202" s="2" t="s">
        <v>5022</v>
      </c>
      <c r="Q1202" s="2" t="s">
        <v>5023</v>
      </c>
      <c r="R1202" s="2" t="s">
        <v>210</v>
      </c>
    </row>
    <row r="1203" spans="1:18" x14ac:dyDescent="0.35">
      <c r="A1203">
        <v>1202</v>
      </c>
      <c r="B1203" s="2" t="s">
        <v>5024</v>
      </c>
      <c r="C1203" s="2" t="s">
        <v>8178</v>
      </c>
      <c r="D1203" s="2" t="s">
        <v>8179</v>
      </c>
      <c r="E1203" t="b">
        <v>0</v>
      </c>
      <c r="F1203" s="2" t="s">
        <v>1397</v>
      </c>
      <c r="G1203" s="2" t="s">
        <v>8180</v>
      </c>
      <c r="H1203" s="2" t="s">
        <v>6396</v>
      </c>
      <c r="I1203" s="2" t="s">
        <v>6252</v>
      </c>
      <c r="J1203" s="2" t="s">
        <v>6252</v>
      </c>
      <c r="K1203" s="2" t="s">
        <v>6382</v>
      </c>
      <c r="L1203" s="2" t="s">
        <v>7826</v>
      </c>
      <c r="M1203" s="2" t="s">
        <v>8181</v>
      </c>
      <c r="N1203" s="2" t="s">
        <v>7826</v>
      </c>
      <c r="O1203" s="2" t="s">
        <v>8180</v>
      </c>
      <c r="P1203" s="2" t="s">
        <v>5027</v>
      </c>
      <c r="Q1203" s="2" t="s">
        <v>5028</v>
      </c>
      <c r="R1203" s="2" t="s">
        <v>210</v>
      </c>
    </row>
    <row r="1204" spans="1:18" x14ac:dyDescent="0.35">
      <c r="A1204">
        <v>1203</v>
      </c>
      <c r="B1204" s="2" t="s">
        <v>5029</v>
      </c>
      <c r="C1204" s="2" t="s">
        <v>8182</v>
      </c>
      <c r="D1204" s="2" t="s">
        <v>8179</v>
      </c>
      <c r="E1204" t="b">
        <v>0</v>
      </c>
      <c r="F1204" s="2" t="s">
        <v>1397</v>
      </c>
      <c r="G1204" s="2" t="s">
        <v>8180</v>
      </c>
      <c r="H1204" s="2" t="s">
        <v>6396</v>
      </c>
      <c r="I1204" s="2" t="s">
        <v>6252</v>
      </c>
      <c r="J1204" s="2" t="s">
        <v>6252</v>
      </c>
      <c r="K1204" s="2" t="s">
        <v>6382</v>
      </c>
      <c r="L1204" s="2" t="s">
        <v>7826</v>
      </c>
      <c r="M1204" s="2" t="s">
        <v>8181</v>
      </c>
      <c r="N1204" s="2" t="s">
        <v>7826</v>
      </c>
      <c r="O1204" s="2" t="s">
        <v>8180</v>
      </c>
      <c r="P1204" s="2" t="s">
        <v>5031</v>
      </c>
      <c r="Q1204" s="2" t="s">
        <v>5032</v>
      </c>
      <c r="R1204" s="2" t="s">
        <v>210</v>
      </c>
    </row>
    <row r="1205" spans="1:18" x14ac:dyDescent="0.35">
      <c r="A1205">
        <v>1204</v>
      </c>
      <c r="B1205" s="2" t="s">
        <v>5033</v>
      </c>
      <c r="C1205" s="2" t="s">
        <v>8183</v>
      </c>
      <c r="D1205" s="2" t="s">
        <v>8179</v>
      </c>
      <c r="E1205" t="b">
        <v>0</v>
      </c>
      <c r="F1205" s="2" t="s">
        <v>1397</v>
      </c>
      <c r="G1205" s="2" t="s">
        <v>8180</v>
      </c>
      <c r="H1205" s="2" t="s">
        <v>6396</v>
      </c>
      <c r="I1205" s="2" t="s">
        <v>6252</v>
      </c>
      <c r="J1205" s="2" t="s">
        <v>6252</v>
      </c>
      <c r="K1205" s="2" t="s">
        <v>6382</v>
      </c>
      <c r="L1205" s="2" t="s">
        <v>7826</v>
      </c>
      <c r="M1205" s="2" t="s">
        <v>8181</v>
      </c>
      <c r="N1205" s="2" t="s">
        <v>7826</v>
      </c>
      <c r="O1205" s="2" t="s">
        <v>8180</v>
      </c>
      <c r="P1205" s="2" t="s">
        <v>5035</v>
      </c>
      <c r="Q1205" s="2" t="s">
        <v>5036</v>
      </c>
      <c r="R1205" s="2" t="s">
        <v>210</v>
      </c>
    </row>
    <row r="1206" spans="1:18" x14ac:dyDescent="0.35">
      <c r="A1206">
        <v>1205</v>
      </c>
      <c r="B1206" s="2" t="s">
        <v>5037</v>
      </c>
      <c r="C1206" s="2" t="s">
        <v>8184</v>
      </c>
      <c r="D1206" s="2" t="s">
        <v>8185</v>
      </c>
      <c r="E1206" t="b">
        <v>0</v>
      </c>
      <c r="F1206" s="2" t="s">
        <v>1435</v>
      </c>
      <c r="G1206" s="2" t="s">
        <v>8186</v>
      </c>
      <c r="H1206" s="2" t="s">
        <v>6382</v>
      </c>
      <c r="I1206" s="2" t="s">
        <v>6252</v>
      </c>
      <c r="J1206" s="2" t="s">
        <v>6252</v>
      </c>
      <c r="K1206" s="2" t="s">
        <v>6382</v>
      </c>
      <c r="L1206" s="2" t="s">
        <v>8148</v>
      </c>
      <c r="M1206" s="2" t="s">
        <v>8187</v>
      </c>
      <c r="N1206" s="2" t="s">
        <v>8148</v>
      </c>
      <c r="O1206" s="2" t="s">
        <v>8186</v>
      </c>
      <c r="P1206" s="2" t="s">
        <v>5040</v>
      </c>
      <c r="Q1206" s="2" t="s">
        <v>5041</v>
      </c>
      <c r="R1206" s="2" t="s">
        <v>210</v>
      </c>
    </row>
    <row r="1207" spans="1:18" x14ac:dyDescent="0.35">
      <c r="A1207">
        <v>1206</v>
      </c>
      <c r="B1207" s="2" t="s">
        <v>5042</v>
      </c>
      <c r="C1207" s="2" t="s">
        <v>8188</v>
      </c>
      <c r="D1207" s="2" t="s">
        <v>8185</v>
      </c>
      <c r="E1207" t="b">
        <v>0</v>
      </c>
      <c r="F1207" s="2" t="s">
        <v>1435</v>
      </c>
      <c r="G1207" s="2" t="s">
        <v>8186</v>
      </c>
      <c r="H1207" s="2" t="s">
        <v>6382</v>
      </c>
      <c r="I1207" s="2" t="s">
        <v>6252</v>
      </c>
      <c r="J1207" s="2" t="s">
        <v>6252</v>
      </c>
      <c r="K1207" s="2" t="s">
        <v>6382</v>
      </c>
      <c r="L1207" s="2" t="s">
        <v>8148</v>
      </c>
      <c r="M1207" s="2" t="s">
        <v>8187</v>
      </c>
      <c r="N1207" s="2" t="s">
        <v>8148</v>
      </c>
      <c r="O1207" s="2" t="s">
        <v>8186</v>
      </c>
      <c r="P1207" s="2" t="s">
        <v>5044</v>
      </c>
      <c r="Q1207" s="2" t="s">
        <v>5045</v>
      </c>
      <c r="R1207" s="2" t="s">
        <v>210</v>
      </c>
    </row>
    <row r="1208" spans="1:18" x14ac:dyDescent="0.35">
      <c r="A1208">
        <v>1207</v>
      </c>
      <c r="B1208" s="2" t="s">
        <v>5046</v>
      </c>
      <c r="C1208" s="2" t="s">
        <v>8189</v>
      </c>
      <c r="D1208" s="2" t="s">
        <v>8185</v>
      </c>
      <c r="E1208" t="b">
        <v>0</v>
      </c>
      <c r="F1208" s="2" t="s">
        <v>1435</v>
      </c>
      <c r="G1208" s="2" t="s">
        <v>8186</v>
      </c>
      <c r="H1208" s="2" t="s">
        <v>6382</v>
      </c>
      <c r="I1208" s="2" t="s">
        <v>6252</v>
      </c>
      <c r="J1208" s="2" t="s">
        <v>6252</v>
      </c>
      <c r="K1208" s="2" t="s">
        <v>6382</v>
      </c>
      <c r="L1208" s="2" t="s">
        <v>8148</v>
      </c>
      <c r="M1208" s="2" t="s">
        <v>8187</v>
      </c>
      <c r="N1208" s="2" t="s">
        <v>8148</v>
      </c>
      <c r="O1208" s="2" t="s">
        <v>8186</v>
      </c>
      <c r="P1208" s="2" t="s">
        <v>5048</v>
      </c>
      <c r="Q1208" s="2" t="s">
        <v>5049</v>
      </c>
      <c r="R1208" s="2" t="s">
        <v>210</v>
      </c>
    </row>
    <row r="1209" spans="1:18" x14ac:dyDescent="0.35">
      <c r="A1209">
        <v>1208</v>
      </c>
      <c r="B1209" s="2" t="s">
        <v>5050</v>
      </c>
      <c r="C1209" s="2" t="s">
        <v>8190</v>
      </c>
      <c r="D1209" s="2" t="s">
        <v>8185</v>
      </c>
      <c r="E1209" t="b">
        <v>0</v>
      </c>
      <c r="F1209" s="2" t="s">
        <v>1435</v>
      </c>
      <c r="G1209" s="2" t="s">
        <v>8186</v>
      </c>
      <c r="H1209" s="2" t="s">
        <v>6382</v>
      </c>
      <c r="I1209" s="2" t="s">
        <v>6252</v>
      </c>
      <c r="J1209" s="2" t="s">
        <v>6252</v>
      </c>
      <c r="K1209" s="2" t="s">
        <v>6382</v>
      </c>
      <c r="L1209" s="2" t="s">
        <v>8148</v>
      </c>
      <c r="M1209" s="2" t="s">
        <v>8187</v>
      </c>
      <c r="N1209" s="2" t="s">
        <v>8148</v>
      </c>
      <c r="O1209" s="2" t="s">
        <v>8186</v>
      </c>
      <c r="P1209" s="2" t="s">
        <v>5052</v>
      </c>
      <c r="Q1209" s="2" t="s">
        <v>5053</v>
      </c>
      <c r="R1209" s="2" t="s">
        <v>210</v>
      </c>
    </row>
    <row r="1210" spans="1:18" x14ac:dyDescent="0.35">
      <c r="A1210">
        <v>1209</v>
      </c>
      <c r="B1210" s="2" t="s">
        <v>5054</v>
      </c>
      <c r="C1210" s="2" t="s">
        <v>7632</v>
      </c>
      <c r="D1210" s="2" t="s">
        <v>8185</v>
      </c>
      <c r="E1210" t="b">
        <v>0</v>
      </c>
      <c r="F1210" s="2" t="s">
        <v>1435</v>
      </c>
      <c r="G1210" s="2" t="s">
        <v>8186</v>
      </c>
      <c r="H1210" s="2" t="s">
        <v>6382</v>
      </c>
      <c r="I1210" s="2" t="s">
        <v>6252</v>
      </c>
      <c r="J1210" s="2" t="s">
        <v>6252</v>
      </c>
      <c r="K1210" s="2" t="s">
        <v>6382</v>
      </c>
      <c r="L1210" s="2" t="s">
        <v>8148</v>
      </c>
      <c r="M1210" s="2" t="s">
        <v>8187</v>
      </c>
      <c r="N1210" s="2" t="s">
        <v>8148</v>
      </c>
      <c r="O1210" s="2" t="s">
        <v>8186</v>
      </c>
      <c r="P1210" s="2" t="s">
        <v>5055</v>
      </c>
      <c r="Q1210" s="2" t="s">
        <v>5056</v>
      </c>
      <c r="R1210" s="2" t="s">
        <v>210</v>
      </c>
    </row>
    <row r="1211" spans="1:18" x14ac:dyDescent="0.35">
      <c r="A1211">
        <v>1210</v>
      </c>
      <c r="B1211" s="2" t="s">
        <v>5057</v>
      </c>
      <c r="C1211" s="2" t="s">
        <v>8191</v>
      </c>
      <c r="D1211" s="2" t="s">
        <v>8192</v>
      </c>
      <c r="E1211" t="b">
        <v>0</v>
      </c>
      <c r="F1211" s="2" t="s">
        <v>1435</v>
      </c>
      <c r="G1211" s="2" t="s">
        <v>8193</v>
      </c>
      <c r="H1211" s="2" t="s">
        <v>6396</v>
      </c>
      <c r="I1211" s="2" t="s">
        <v>6252</v>
      </c>
      <c r="J1211" s="2" t="s">
        <v>6252</v>
      </c>
      <c r="K1211" s="2" t="s">
        <v>6382</v>
      </c>
      <c r="L1211" s="2" t="s">
        <v>7164</v>
      </c>
      <c r="M1211" s="2" t="s">
        <v>7364</v>
      </c>
      <c r="N1211" s="2" t="s">
        <v>7164</v>
      </c>
      <c r="O1211" s="2" t="s">
        <v>8193</v>
      </c>
      <c r="P1211" s="2" t="s">
        <v>5060</v>
      </c>
      <c r="Q1211" s="2" t="s">
        <v>5061</v>
      </c>
      <c r="R1211" s="2" t="s">
        <v>210</v>
      </c>
    </row>
    <row r="1212" spans="1:18" x14ac:dyDescent="0.35">
      <c r="A1212">
        <v>1211</v>
      </c>
      <c r="B1212" s="2" t="s">
        <v>5062</v>
      </c>
      <c r="C1212" s="2" t="s">
        <v>8194</v>
      </c>
      <c r="D1212" s="2" t="s">
        <v>8192</v>
      </c>
      <c r="E1212" t="b">
        <v>0</v>
      </c>
      <c r="F1212" s="2" t="s">
        <v>1435</v>
      </c>
      <c r="G1212" s="2" t="s">
        <v>8193</v>
      </c>
      <c r="H1212" s="2" t="s">
        <v>6396</v>
      </c>
      <c r="I1212" s="2" t="s">
        <v>6252</v>
      </c>
      <c r="J1212" s="2" t="s">
        <v>6252</v>
      </c>
      <c r="K1212" s="2" t="s">
        <v>6382</v>
      </c>
      <c r="L1212" s="2" t="s">
        <v>7164</v>
      </c>
      <c r="M1212" s="2" t="s">
        <v>7364</v>
      </c>
      <c r="N1212" s="2" t="s">
        <v>7164</v>
      </c>
      <c r="O1212" s="2" t="s">
        <v>8193</v>
      </c>
      <c r="P1212" s="2" t="s">
        <v>5064</v>
      </c>
      <c r="Q1212" s="2" t="s">
        <v>5065</v>
      </c>
      <c r="R1212" s="2" t="s">
        <v>210</v>
      </c>
    </row>
    <row r="1213" spans="1:18" x14ac:dyDescent="0.35">
      <c r="A1213">
        <v>1212</v>
      </c>
      <c r="B1213" s="2" t="s">
        <v>5066</v>
      </c>
      <c r="C1213" s="2" t="s">
        <v>8195</v>
      </c>
      <c r="D1213" s="2" t="s">
        <v>8192</v>
      </c>
      <c r="E1213" t="b">
        <v>0</v>
      </c>
      <c r="F1213" s="2" t="s">
        <v>1435</v>
      </c>
      <c r="G1213" s="2" t="s">
        <v>8193</v>
      </c>
      <c r="H1213" s="2" t="s">
        <v>6396</v>
      </c>
      <c r="I1213" s="2" t="s">
        <v>6252</v>
      </c>
      <c r="J1213" s="2" t="s">
        <v>6252</v>
      </c>
      <c r="K1213" s="2" t="s">
        <v>6382</v>
      </c>
      <c r="L1213" s="2" t="s">
        <v>7164</v>
      </c>
      <c r="M1213" s="2" t="s">
        <v>7364</v>
      </c>
      <c r="N1213" s="2" t="s">
        <v>7164</v>
      </c>
      <c r="O1213" s="2" t="s">
        <v>8193</v>
      </c>
      <c r="P1213" s="2" t="s">
        <v>5068</v>
      </c>
      <c r="Q1213" s="2" t="s">
        <v>5069</v>
      </c>
      <c r="R1213" s="2" t="s">
        <v>210</v>
      </c>
    </row>
    <row r="1214" spans="1:18" x14ac:dyDescent="0.35">
      <c r="A1214">
        <v>1213</v>
      </c>
      <c r="B1214" s="2" t="s">
        <v>5070</v>
      </c>
      <c r="C1214" s="2" t="s">
        <v>8196</v>
      </c>
      <c r="D1214" s="2" t="s">
        <v>8192</v>
      </c>
      <c r="E1214" t="b">
        <v>0</v>
      </c>
      <c r="F1214" s="2" t="s">
        <v>1435</v>
      </c>
      <c r="G1214" s="2" t="s">
        <v>8193</v>
      </c>
      <c r="H1214" s="2" t="s">
        <v>6396</v>
      </c>
      <c r="I1214" s="2" t="s">
        <v>6252</v>
      </c>
      <c r="J1214" s="2" t="s">
        <v>6252</v>
      </c>
      <c r="K1214" s="2" t="s">
        <v>6382</v>
      </c>
      <c r="L1214" s="2" t="s">
        <v>7164</v>
      </c>
      <c r="M1214" s="2" t="s">
        <v>7364</v>
      </c>
      <c r="N1214" s="2" t="s">
        <v>7164</v>
      </c>
      <c r="O1214" s="2" t="s">
        <v>8193</v>
      </c>
      <c r="P1214" s="2" t="s">
        <v>5072</v>
      </c>
      <c r="Q1214" s="2" t="s">
        <v>5073</v>
      </c>
      <c r="R1214" s="2" t="s">
        <v>210</v>
      </c>
    </row>
    <row r="1215" spans="1:18" x14ac:dyDescent="0.35">
      <c r="A1215">
        <v>1214</v>
      </c>
      <c r="B1215" s="2" t="s">
        <v>5074</v>
      </c>
      <c r="C1215" s="2" t="s">
        <v>8197</v>
      </c>
      <c r="D1215" s="2" t="s">
        <v>8198</v>
      </c>
      <c r="E1215" t="b">
        <v>0</v>
      </c>
      <c r="F1215" s="2" t="s">
        <v>1435</v>
      </c>
      <c r="G1215" s="2" t="s">
        <v>8199</v>
      </c>
      <c r="H1215" s="2" t="s">
        <v>210</v>
      </c>
      <c r="I1215" s="2" t="s">
        <v>210</v>
      </c>
      <c r="J1215" s="2" t="s">
        <v>210</v>
      </c>
      <c r="K1215" s="2" t="s">
        <v>210</v>
      </c>
      <c r="L1215" s="2" t="s">
        <v>8200</v>
      </c>
      <c r="M1215" s="2" t="s">
        <v>8201</v>
      </c>
      <c r="N1215" s="2" t="s">
        <v>8200</v>
      </c>
      <c r="O1215" s="2" t="s">
        <v>8202</v>
      </c>
      <c r="P1215" s="2" t="s">
        <v>5077</v>
      </c>
      <c r="Q1215" s="2" t="s">
        <v>5078</v>
      </c>
      <c r="R1215" s="2" t="s">
        <v>210</v>
      </c>
    </row>
    <row r="1216" spans="1:18" x14ac:dyDescent="0.35">
      <c r="A1216">
        <v>1215</v>
      </c>
      <c r="B1216" s="2" t="s">
        <v>5079</v>
      </c>
      <c r="C1216" s="2" t="s">
        <v>8203</v>
      </c>
      <c r="D1216" s="2" t="s">
        <v>8198</v>
      </c>
      <c r="E1216" t="b">
        <v>0</v>
      </c>
      <c r="F1216" s="2" t="s">
        <v>1435</v>
      </c>
      <c r="G1216" s="2" t="s">
        <v>8199</v>
      </c>
      <c r="H1216" s="2" t="s">
        <v>210</v>
      </c>
      <c r="I1216" s="2" t="s">
        <v>210</v>
      </c>
      <c r="J1216" s="2" t="s">
        <v>210</v>
      </c>
      <c r="K1216" s="2" t="s">
        <v>210</v>
      </c>
      <c r="L1216" s="2" t="s">
        <v>8200</v>
      </c>
      <c r="M1216" s="2" t="s">
        <v>8201</v>
      </c>
      <c r="N1216" s="2" t="s">
        <v>8200</v>
      </c>
      <c r="O1216" s="2" t="s">
        <v>8202</v>
      </c>
      <c r="P1216" s="2" t="s">
        <v>5081</v>
      </c>
      <c r="Q1216" s="2" t="s">
        <v>5082</v>
      </c>
      <c r="R1216" s="2" t="s">
        <v>210</v>
      </c>
    </row>
    <row r="1217" spans="1:18" x14ac:dyDescent="0.35">
      <c r="A1217">
        <v>1216</v>
      </c>
      <c r="B1217" s="2" t="s">
        <v>5083</v>
      </c>
      <c r="C1217" s="2" t="s">
        <v>8204</v>
      </c>
      <c r="D1217" s="2" t="s">
        <v>8198</v>
      </c>
      <c r="E1217" t="b">
        <v>0</v>
      </c>
      <c r="F1217" s="2" t="s">
        <v>1435</v>
      </c>
      <c r="G1217" s="2" t="s">
        <v>8199</v>
      </c>
      <c r="H1217" s="2" t="s">
        <v>210</v>
      </c>
      <c r="I1217" s="2" t="s">
        <v>210</v>
      </c>
      <c r="J1217" s="2" t="s">
        <v>210</v>
      </c>
      <c r="K1217" s="2" t="s">
        <v>210</v>
      </c>
      <c r="L1217" s="2" t="s">
        <v>8200</v>
      </c>
      <c r="M1217" s="2" t="s">
        <v>8201</v>
      </c>
      <c r="N1217" s="2" t="s">
        <v>8200</v>
      </c>
      <c r="O1217" s="2" t="s">
        <v>8202</v>
      </c>
      <c r="P1217" s="2" t="s">
        <v>5085</v>
      </c>
      <c r="Q1217" s="2" t="s">
        <v>5086</v>
      </c>
      <c r="R1217" s="2" t="s">
        <v>210</v>
      </c>
    </row>
    <row r="1218" spans="1:18" x14ac:dyDescent="0.35">
      <c r="A1218">
        <v>1217</v>
      </c>
      <c r="B1218" s="2" t="s">
        <v>5087</v>
      </c>
      <c r="C1218" s="2" t="s">
        <v>8205</v>
      </c>
      <c r="D1218" s="2" t="s">
        <v>8198</v>
      </c>
      <c r="E1218" t="b">
        <v>0</v>
      </c>
      <c r="F1218" s="2" t="s">
        <v>1435</v>
      </c>
      <c r="G1218" s="2" t="s">
        <v>8199</v>
      </c>
      <c r="H1218" s="2" t="s">
        <v>210</v>
      </c>
      <c r="I1218" s="2" t="s">
        <v>210</v>
      </c>
      <c r="J1218" s="2" t="s">
        <v>210</v>
      </c>
      <c r="K1218" s="2" t="s">
        <v>210</v>
      </c>
      <c r="L1218" s="2" t="s">
        <v>8200</v>
      </c>
      <c r="M1218" s="2" t="s">
        <v>8201</v>
      </c>
      <c r="N1218" s="2" t="s">
        <v>8200</v>
      </c>
      <c r="O1218" s="2" t="s">
        <v>8202</v>
      </c>
      <c r="P1218" s="2" t="s">
        <v>5089</v>
      </c>
      <c r="Q1218" s="2" t="s">
        <v>5090</v>
      </c>
      <c r="R1218" s="2" t="s">
        <v>210</v>
      </c>
    </row>
    <row r="1219" spans="1:18" x14ac:dyDescent="0.35">
      <c r="A1219">
        <v>1218</v>
      </c>
      <c r="B1219" s="2" t="s">
        <v>5091</v>
      </c>
      <c r="C1219" s="2" t="s">
        <v>6315</v>
      </c>
      <c r="D1219" s="2" t="s">
        <v>8206</v>
      </c>
      <c r="E1219" t="b">
        <v>0</v>
      </c>
      <c r="F1219" s="2" t="s">
        <v>1435</v>
      </c>
      <c r="G1219" s="2" t="s">
        <v>8207</v>
      </c>
      <c r="H1219" s="2" t="s">
        <v>6396</v>
      </c>
      <c r="I1219" s="2" t="s">
        <v>6252</v>
      </c>
      <c r="J1219" s="2" t="s">
        <v>6252</v>
      </c>
      <c r="K1219" s="2" t="s">
        <v>6382</v>
      </c>
      <c r="L1219" s="2" t="s">
        <v>7456</v>
      </c>
      <c r="M1219" s="2" t="s">
        <v>8208</v>
      </c>
      <c r="N1219" s="2" t="s">
        <v>7456</v>
      </c>
      <c r="O1219" s="2" t="s">
        <v>8207</v>
      </c>
      <c r="P1219" s="2" t="s">
        <v>5093</v>
      </c>
      <c r="Q1219" s="2" t="s">
        <v>5094</v>
      </c>
      <c r="R1219" s="2" t="s">
        <v>210</v>
      </c>
    </row>
    <row r="1220" spans="1:18" x14ac:dyDescent="0.35">
      <c r="A1220">
        <v>1219</v>
      </c>
      <c r="B1220" s="2" t="s">
        <v>5095</v>
      </c>
      <c r="C1220" s="2" t="s">
        <v>8209</v>
      </c>
      <c r="D1220" s="2" t="s">
        <v>8206</v>
      </c>
      <c r="E1220" t="b">
        <v>0</v>
      </c>
      <c r="F1220" s="2" t="s">
        <v>1435</v>
      </c>
      <c r="G1220" s="2" t="s">
        <v>8207</v>
      </c>
      <c r="H1220" s="2" t="s">
        <v>6396</v>
      </c>
      <c r="I1220" s="2" t="s">
        <v>6252</v>
      </c>
      <c r="J1220" s="2" t="s">
        <v>6252</v>
      </c>
      <c r="K1220" s="2" t="s">
        <v>6382</v>
      </c>
      <c r="L1220" s="2" t="s">
        <v>7456</v>
      </c>
      <c r="M1220" s="2" t="s">
        <v>8208</v>
      </c>
      <c r="N1220" s="2" t="s">
        <v>7456</v>
      </c>
      <c r="O1220" s="2" t="s">
        <v>8207</v>
      </c>
      <c r="P1220" s="2" t="s">
        <v>5097</v>
      </c>
      <c r="Q1220" s="2" t="s">
        <v>5098</v>
      </c>
      <c r="R1220" s="2" t="s">
        <v>210</v>
      </c>
    </row>
    <row r="1221" spans="1:18" x14ac:dyDescent="0.35">
      <c r="A1221">
        <v>1220</v>
      </c>
      <c r="B1221" s="2" t="s">
        <v>5099</v>
      </c>
      <c r="C1221" s="2" t="s">
        <v>8210</v>
      </c>
      <c r="D1221" s="2" t="s">
        <v>8206</v>
      </c>
      <c r="E1221" t="b">
        <v>0</v>
      </c>
      <c r="F1221" s="2" t="s">
        <v>1435</v>
      </c>
      <c r="G1221" s="2" t="s">
        <v>8207</v>
      </c>
      <c r="H1221" s="2" t="s">
        <v>6396</v>
      </c>
      <c r="I1221" s="2" t="s">
        <v>6252</v>
      </c>
      <c r="J1221" s="2" t="s">
        <v>6252</v>
      </c>
      <c r="K1221" s="2" t="s">
        <v>6382</v>
      </c>
      <c r="L1221" s="2" t="s">
        <v>7456</v>
      </c>
      <c r="M1221" s="2" t="s">
        <v>8208</v>
      </c>
      <c r="N1221" s="2" t="s">
        <v>7456</v>
      </c>
      <c r="O1221" s="2" t="s">
        <v>8207</v>
      </c>
      <c r="P1221" s="2" t="s">
        <v>5101</v>
      </c>
      <c r="Q1221" s="2" t="s">
        <v>5102</v>
      </c>
      <c r="R1221" s="2" t="s">
        <v>210</v>
      </c>
    </row>
    <row r="1222" spans="1:18" x14ac:dyDescent="0.35">
      <c r="A1222">
        <v>1221</v>
      </c>
      <c r="B1222" s="2" t="s">
        <v>5103</v>
      </c>
      <c r="C1222" s="2" t="s">
        <v>8211</v>
      </c>
      <c r="D1222" s="2" t="s">
        <v>8212</v>
      </c>
      <c r="E1222" t="b">
        <v>0</v>
      </c>
      <c r="F1222" s="2" t="s">
        <v>1435</v>
      </c>
      <c r="G1222" s="2" t="s">
        <v>8213</v>
      </c>
      <c r="H1222" s="2" t="s">
        <v>6396</v>
      </c>
      <c r="I1222" s="2" t="s">
        <v>6252</v>
      </c>
      <c r="J1222" s="2" t="s">
        <v>6252</v>
      </c>
      <c r="K1222" s="2" t="s">
        <v>6382</v>
      </c>
      <c r="L1222" s="2" t="s">
        <v>8214</v>
      </c>
      <c r="M1222" s="2" t="s">
        <v>6672</v>
      </c>
      <c r="N1222" s="2" t="s">
        <v>8214</v>
      </c>
      <c r="O1222" s="2" t="s">
        <v>8213</v>
      </c>
      <c r="P1222" s="2" t="s">
        <v>5106</v>
      </c>
      <c r="Q1222" s="2" t="s">
        <v>5107</v>
      </c>
      <c r="R1222" s="2" t="s">
        <v>210</v>
      </c>
    </row>
    <row r="1223" spans="1:18" x14ac:dyDescent="0.35">
      <c r="A1223">
        <v>1222</v>
      </c>
      <c r="B1223" s="2" t="s">
        <v>5108</v>
      </c>
      <c r="C1223" s="2" t="s">
        <v>8215</v>
      </c>
      <c r="D1223" s="2" t="s">
        <v>8212</v>
      </c>
      <c r="E1223" t="b">
        <v>0</v>
      </c>
      <c r="F1223" s="2" t="s">
        <v>1435</v>
      </c>
      <c r="G1223" s="2" t="s">
        <v>8213</v>
      </c>
      <c r="H1223" s="2" t="s">
        <v>6396</v>
      </c>
      <c r="I1223" s="2" t="s">
        <v>6252</v>
      </c>
      <c r="J1223" s="2" t="s">
        <v>6252</v>
      </c>
      <c r="K1223" s="2" t="s">
        <v>6382</v>
      </c>
      <c r="L1223" s="2" t="s">
        <v>8214</v>
      </c>
      <c r="M1223" s="2" t="s">
        <v>6672</v>
      </c>
      <c r="N1223" s="2" t="s">
        <v>8214</v>
      </c>
      <c r="O1223" s="2" t="s">
        <v>8213</v>
      </c>
      <c r="P1223" s="2" t="s">
        <v>5110</v>
      </c>
      <c r="Q1223" s="2" t="s">
        <v>5111</v>
      </c>
      <c r="R1223" s="2" t="s">
        <v>210</v>
      </c>
    </row>
    <row r="1224" spans="1:18" x14ac:dyDescent="0.35">
      <c r="A1224">
        <v>1223</v>
      </c>
      <c r="B1224" s="2" t="s">
        <v>5112</v>
      </c>
      <c r="C1224" s="2" t="s">
        <v>8216</v>
      </c>
      <c r="D1224" s="2" t="s">
        <v>8212</v>
      </c>
      <c r="E1224" t="b">
        <v>0</v>
      </c>
      <c r="F1224" s="2" t="s">
        <v>1435</v>
      </c>
      <c r="G1224" s="2" t="s">
        <v>8213</v>
      </c>
      <c r="H1224" s="2" t="s">
        <v>6396</v>
      </c>
      <c r="I1224" s="2" t="s">
        <v>6252</v>
      </c>
      <c r="J1224" s="2" t="s">
        <v>6252</v>
      </c>
      <c r="K1224" s="2" t="s">
        <v>6382</v>
      </c>
      <c r="L1224" s="2" t="s">
        <v>8214</v>
      </c>
      <c r="M1224" s="2" t="s">
        <v>6672</v>
      </c>
      <c r="N1224" s="2" t="s">
        <v>8214</v>
      </c>
      <c r="O1224" s="2" t="s">
        <v>8213</v>
      </c>
      <c r="P1224" s="2" t="s">
        <v>5114</v>
      </c>
      <c r="Q1224" s="2" t="s">
        <v>5115</v>
      </c>
      <c r="R1224" s="2" t="s">
        <v>210</v>
      </c>
    </row>
    <row r="1225" spans="1:18" x14ac:dyDescent="0.35">
      <c r="A1225">
        <v>1224</v>
      </c>
      <c r="B1225" s="2" t="s">
        <v>5116</v>
      </c>
      <c r="C1225" s="2" t="s">
        <v>6315</v>
      </c>
      <c r="D1225" s="2" t="s">
        <v>8212</v>
      </c>
      <c r="E1225" t="b">
        <v>0</v>
      </c>
      <c r="F1225" s="2" t="s">
        <v>1435</v>
      </c>
      <c r="G1225" s="2" t="s">
        <v>8213</v>
      </c>
      <c r="H1225" s="2" t="s">
        <v>6396</v>
      </c>
      <c r="I1225" s="2" t="s">
        <v>6252</v>
      </c>
      <c r="J1225" s="2" t="s">
        <v>6252</v>
      </c>
      <c r="K1225" s="2" t="s">
        <v>6382</v>
      </c>
      <c r="L1225" s="2" t="s">
        <v>8214</v>
      </c>
      <c r="M1225" s="2" t="s">
        <v>6672</v>
      </c>
      <c r="N1225" s="2" t="s">
        <v>8214</v>
      </c>
      <c r="O1225" s="2" t="s">
        <v>8213</v>
      </c>
      <c r="P1225" s="2" t="s">
        <v>5117</v>
      </c>
      <c r="Q1225" s="2" t="s">
        <v>5118</v>
      </c>
      <c r="R1225" s="2" t="s">
        <v>210</v>
      </c>
    </row>
    <row r="1226" spans="1:18" x14ac:dyDescent="0.35">
      <c r="A1226">
        <v>1225</v>
      </c>
      <c r="B1226" s="2" t="s">
        <v>5119</v>
      </c>
      <c r="C1226" s="2" t="s">
        <v>6417</v>
      </c>
      <c r="D1226" s="2" t="s">
        <v>8217</v>
      </c>
      <c r="E1226" t="b">
        <v>0</v>
      </c>
      <c r="F1226" s="2" t="s">
        <v>1435</v>
      </c>
      <c r="G1226" s="2" t="s">
        <v>8218</v>
      </c>
      <c r="H1226" s="2" t="s">
        <v>6396</v>
      </c>
      <c r="I1226" s="2" t="s">
        <v>6252</v>
      </c>
      <c r="J1226" s="2" t="s">
        <v>6252</v>
      </c>
      <c r="K1226" s="2" t="s">
        <v>6382</v>
      </c>
      <c r="L1226" s="2" t="s">
        <v>8219</v>
      </c>
      <c r="M1226" s="2" t="s">
        <v>7937</v>
      </c>
      <c r="N1226" s="2" t="s">
        <v>8219</v>
      </c>
      <c r="O1226" s="2" t="s">
        <v>8218</v>
      </c>
      <c r="P1226" s="2" t="s">
        <v>5121</v>
      </c>
      <c r="Q1226" s="2" t="s">
        <v>5122</v>
      </c>
      <c r="R1226" s="2" t="s">
        <v>210</v>
      </c>
    </row>
    <row r="1227" spans="1:18" x14ac:dyDescent="0.35">
      <c r="A1227">
        <v>1226</v>
      </c>
      <c r="B1227" s="2" t="s">
        <v>5123</v>
      </c>
      <c r="C1227" s="2" t="s">
        <v>7077</v>
      </c>
      <c r="D1227" s="2" t="s">
        <v>8217</v>
      </c>
      <c r="E1227" t="b">
        <v>0</v>
      </c>
      <c r="F1227" s="2" t="s">
        <v>1435</v>
      </c>
      <c r="G1227" s="2" t="s">
        <v>8218</v>
      </c>
      <c r="H1227" s="2" t="s">
        <v>6396</v>
      </c>
      <c r="I1227" s="2" t="s">
        <v>6252</v>
      </c>
      <c r="J1227" s="2" t="s">
        <v>6252</v>
      </c>
      <c r="K1227" s="2" t="s">
        <v>6382</v>
      </c>
      <c r="L1227" s="2" t="s">
        <v>8219</v>
      </c>
      <c r="M1227" s="2" t="s">
        <v>7937</v>
      </c>
      <c r="N1227" s="2" t="s">
        <v>8219</v>
      </c>
      <c r="O1227" s="2" t="s">
        <v>8218</v>
      </c>
      <c r="P1227" s="2" t="s">
        <v>5124</v>
      </c>
      <c r="Q1227" s="2" t="s">
        <v>5125</v>
      </c>
      <c r="R1227" s="2" t="s">
        <v>210</v>
      </c>
    </row>
    <row r="1228" spans="1:18" x14ac:dyDescent="0.35">
      <c r="A1228">
        <v>1227</v>
      </c>
      <c r="B1228" s="2" t="s">
        <v>5126</v>
      </c>
      <c r="C1228" s="2" t="s">
        <v>8220</v>
      </c>
      <c r="D1228" s="2" t="s">
        <v>8221</v>
      </c>
      <c r="E1228" t="b">
        <v>0</v>
      </c>
      <c r="F1228" s="2" t="s">
        <v>1435</v>
      </c>
      <c r="G1228" s="2" t="s">
        <v>8222</v>
      </c>
      <c r="H1228" s="2" t="s">
        <v>6382</v>
      </c>
      <c r="I1228" s="2" t="s">
        <v>6252</v>
      </c>
      <c r="J1228" s="2" t="s">
        <v>6252</v>
      </c>
      <c r="K1228" s="2" t="s">
        <v>6382</v>
      </c>
      <c r="L1228" s="2" t="s">
        <v>7456</v>
      </c>
      <c r="M1228" s="2" t="s">
        <v>8223</v>
      </c>
      <c r="N1228" s="2" t="s">
        <v>7456</v>
      </c>
      <c r="O1228" s="2" t="s">
        <v>8207</v>
      </c>
      <c r="P1228" s="2" t="s">
        <v>5129</v>
      </c>
      <c r="Q1228" s="2" t="s">
        <v>5130</v>
      </c>
      <c r="R1228" s="2" t="s">
        <v>210</v>
      </c>
    </row>
    <row r="1229" spans="1:18" x14ac:dyDescent="0.35">
      <c r="A1229">
        <v>1228</v>
      </c>
      <c r="B1229" s="2" t="s">
        <v>5131</v>
      </c>
      <c r="C1229" s="2" t="s">
        <v>8224</v>
      </c>
      <c r="D1229" s="2" t="s">
        <v>8221</v>
      </c>
      <c r="E1229" t="b">
        <v>0</v>
      </c>
      <c r="F1229" s="2" t="s">
        <v>1435</v>
      </c>
      <c r="G1229" s="2" t="s">
        <v>8222</v>
      </c>
      <c r="H1229" s="2" t="s">
        <v>6382</v>
      </c>
      <c r="I1229" s="2" t="s">
        <v>6252</v>
      </c>
      <c r="J1229" s="2" t="s">
        <v>6252</v>
      </c>
      <c r="K1229" s="2" t="s">
        <v>6382</v>
      </c>
      <c r="L1229" s="2" t="s">
        <v>7456</v>
      </c>
      <c r="M1229" s="2" t="s">
        <v>8223</v>
      </c>
      <c r="N1229" s="2" t="s">
        <v>7456</v>
      </c>
      <c r="O1229" s="2" t="s">
        <v>8207</v>
      </c>
      <c r="P1229" s="2" t="s">
        <v>5133</v>
      </c>
      <c r="Q1229" s="2" t="s">
        <v>5134</v>
      </c>
      <c r="R1229" s="2" t="s">
        <v>210</v>
      </c>
    </row>
    <row r="1230" spans="1:18" x14ac:dyDescent="0.35">
      <c r="A1230">
        <v>1229</v>
      </c>
      <c r="B1230" s="2" t="s">
        <v>5135</v>
      </c>
      <c r="C1230" s="2" t="s">
        <v>8225</v>
      </c>
      <c r="D1230" s="2" t="s">
        <v>8226</v>
      </c>
      <c r="E1230" t="b">
        <v>0</v>
      </c>
      <c r="F1230" s="2" t="s">
        <v>1435</v>
      </c>
      <c r="G1230" s="2" t="s">
        <v>8227</v>
      </c>
      <c r="H1230" s="2" t="s">
        <v>6382</v>
      </c>
      <c r="I1230" s="2" t="s">
        <v>6252</v>
      </c>
      <c r="J1230" s="2" t="s">
        <v>6252</v>
      </c>
      <c r="K1230" s="2" t="s">
        <v>6382</v>
      </c>
      <c r="L1230" s="2" t="s">
        <v>8228</v>
      </c>
      <c r="M1230" s="2" t="s">
        <v>8229</v>
      </c>
      <c r="N1230" s="2" t="s">
        <v>8228</v>
      </c>
      <c r="O1230" s="2" t="s">
        <v>8227</v>
      </c>
      <c r="P1230" s="2" t="s">
        <v>5138</v>
      </c>
      <c r="Q1230" s="2" t="s">
        <v>5139</v>
      </c>
      <c r="R1230" s="2" t="s">
        <v>210</v>
      </c>
    </row>
    <row r="1231" spans="1:18" x14ac:dyDescent="0.35">
      <c r="A1231">
        <v>1230</v>
      </c>
      <c r="B1231" s="2" t="s">
        <v>5140</v>
      </c>
      <c r="C1231" s="2" t="s">
        <v>8230</v>
      </c>
      <c r="D1231" s="2" t="s">
        <v>8226</v>
      </c>
      <c r="E1231" t="b">
        <v>0</v>
      </c>
      <c r="F1231" s="2" t="s">
        <v>1435</v>
      </c>
      <c r="G1231" s="2" t="s">
        <v>8227</v>
      </c>
      <c r="H1231" s="2" t="s">
        <v>6382</v>
      </c>
      <c r="I1231" s="2" t="s">
        <v>6252</v>
      </c>
      <c r="J1231" s="2" t="s">
        <v>6252</v>
      </c>
      <c r="K1231" s="2" t="s">
        <v>6382</v>
      </c>
      <c r="L1231" s="2" t="s">
        <v>8228</v>
      </c>
      <c r="M1231" s="2" t="s">
        <v>8229</v>
      </c>
      <c r="N1231" s="2" t="s">
        <v>8228</v>
      </c>
      <c r="O1231" s="2" t="s">
        <v>8227</v>
      </c>
      <c r="P1231" s="2" t="s">
        <v>5142</v>
      </c>
      <c r="Q1231" s="2" t="s">
        <v>5143</v>
      </c>
      <c r="R1231" s="2" t="s">
        <v>210</v>
      </c>
    </row>
    <row r="1232" spans="1:18" x14ac:dyDescent="0.35">
      <c r="A1232">
        <v>1231</v>
      </c>
      <c r="B1232" s="2" t="s">
        <v>5144</v>
      </c>
      <c r="C1232" s="2" t="s">
        <v>8231</v>
      </c>
      <c r="D1232" s="2" t="s">
        <v>8226</v>
      </c>
      <c r="E1232" t="b">
        <v>0</v>
      </c>
      <c r="F1232" s="2" t="s">
        <v>1435</v>
      </c>
      <c r="G1232" s="2" t="s">
        <v>8227</v>
      </c>
      <c r="H1232" s="2" t="s">
        <v>6382</v>
      </c>
      <c r="I1232" s="2" t="s">
        <v>6252</v>
      </c>
      <c r="J1232" s="2" t="s">
        <v>6252</v>
      </c>
      <c r="K1232" s="2" t="s">
        <v>6382</v>
      </c>
      <c r="L1232" s="2" t="s">
        <v>8228</v>
      </c>
      <c r="M1232" s="2" t="s">
        <v>8229</v>
      </c>
      <c r="N1232" s="2" t="s">
        <v>8228</v>
      </c>
      <c r="O1232" s="2" t="s">
        <v>8227</v>
      </c>
      <c r="P1232" s="2" t="s">
        <v>5146</v>
      </c>
      <c r="Q1232" s="2" t="s">
        <v>5147</v>
      </c>
      <c r="R1232" s="2" t="s">
        <v>210</v>
      </c>
    </row>
    <row r="1233" spans="1:18" x14ac:dyDescent="0.35">
      <c r="A1233">
        <v>1232</v>
      </c>
      <c r="B1233" s="2" t="s">
        <v>5148</v>
      </c>
      <c r="C1233" s="2" t="s">
        <v>8232</v>
      </c>
      <c r="D1233" s="2" t="s">
        <v>8226</v>
      </c>
      <c r="E1233" t="b">
        <v>0</v>
      </c>
      <c r="F1233" s="2" t="s">
        <v>1435</v>
      </c>
      <c r="G1233" s="2" t="s">
        <v>8227</v>
      </c>
      <c r="H1233" s="2" t="s">
        <v>6382</v>
      </c>
      <c r="I1233" s="2" t="s">
        <v>6252</v>
      </c>
      <c r="J1233" s="2" t="s">
        <v>6252</v>
      </c>
      <c r="K1233" s="2" t="s">
        <v>6382</v>
      </c>
      <c r="L1233" s="2" t="s">
        <v>8228</v>
      </c>
      <c r="M1233" s="2" t="s">
        <v>8229</v>
      </c>
      <c r="N1233" s="2" t="s">
        <v>8228</v>
      </c>
      <c r="O1233" s="2" t="s">
        <v>8227</v>
      </c>
      <c r="P1233" s="2" t="s">
        <v>5150</v>
      </c>
      <c r="Q1233" s="2" t="s">
        <v>5151</v>
      </c>
      <c r="R1233" s="2" t="s">
        <v>210</v>
      </c>
    </row>
    <row r="1234" spans="1:18" x14ac:dyDescent="0.35">
      <c r="A1234">
        <v>1233</v>
      </c>
      <c r="B1234" s="2" t="s">
        <v>5152</v>
      </c>
      <c r="C1234" s="2" t="s">
        <v>7402</v>
      </c>
      <c r="D1234" s="2" t="s">
        <v>8233</v>
      </c>
      <c r="E1234" t="b">
        <v>0</v>
      </c>
      <c r="F1234" s="2" t="s">
        <v>1435</v>
      </c>
      <c r="G1234" s="2" t="s">
        <v>8234</v>
      </c>
      <c r="H1234" s="2" t="s">
        <v>210</v>
      </c>
      <c r="I1234" s="2" t="s">
        <v>210</v>
      </c>
      <c r="J1234" s="2" t="s">
        <v>210</v>
      </c>
      <c r="K1234" s="2" t="s">
        <v>210</v>
      </c>
      <c r="L1234" s="2" t="s">
        <v>7026</v>
      </c>
      <c r="M1234" s="2" t="s">
        <v>8235</v>
      </c>
      <c r="N1234" s="2" t="s">
        <v>7026</v>
      </c>
      <c r="O1234" s="2" t="s">
        <v>8236</v>
      </c>
      <c r="P1234" s="2" t="s">
        <v>5154</v>
      </c>
      <c r="Q1234" s="2" t="s">
        <v>5155</v>
      </c>
      <c r="R1234" s="2" t="s">
        <v>210</v>
      </c>
    </row>
    <row r="1235" spans="1:18" x14ac:dyDescent="0.35">
      <c r="A1235">
        <v>1234</v>
      </c>
      <c r="B1235" s="2" t="s">
        <v>5156</v>
      </c>
      <c r="C1235" s="2" t="s">
        <v>7827</v>
      </c>
      <c r="D1235" s="2" t="s">
        <v>8233</v>
      </c>
      <c r="E1235" t="b">
        <v>0</v>
      </c>
      <c r="F1235" s="2" t="s">
        <v>1435</v>
      </c>
      <c r="G1235" s="2" t="s">
        <v>8234</v>
      </c>
      <c r="H1235" s="2" t="s">
        <v>210</v>
      </c>
      <c r="I1235" s="2" t="s">
        <v>210</v>
      </c>
      <c r="J1235" s="2" t="s">
        <v>210</v>
      </c>
      <c r="K1235" s="2" t="s">
        <v>210</v>
      </c>
      <c r="L1235" s="2" t="s">
        <v>7026</v>
      </c>
      <c r="M1235" s="2" t="s">
        <v>8235</v>
      </c>
      <c r="N1235" s="2" t="s">
        <v>7026</v>
      </c>
      <c r="O1235" s="2" t="s">
        <v>8236</v>
      </c>
      <c r="P1235" s="2" t="s">
        <v>5157</v>
      </c>
      <c r="Q1235" s="2" t="s">
        <v>5158</v>
      </c>
      <c r="R1235" s="2" t="s">
        <v>210</v>
      </c>
    </row>
    <row r="1236" spans="1:18" x14ac:dyDescent="0.35">
      <c r="A1236">
        <v>1235</v>
      </c>
      <c r="B1236" s="2" t="s">
        <v>5159</v>
      </c>
      <c r="C1236" s="2" t="s">
        <v>8237</v>
      </c>
      <c r="D1236" s="2" t="s">
        <v>8233</v>
      </c>
      <c r="E1236" t="b">
        <v>0</v>
      </c>
      <c r="F1236" s="2" t="s">
        <v>1435</v>
      </c>
      <c r="G1236" s="2" t="s">
        <v>8234</v>
      </c>
      <c r="H1236" s="2" t="s">
        <v>210</v>
      </c>
      <c r="I1236" s="2" t="s">
        <v>210</v>
      </c>
      <c r="J1236" s="2" t="s">
        <v>210</v>
      </c>
      <c r="K1236" s="2" t="s">
        <v>210</v>
      </c>
      <c r="L1236" s="2" t="s">
        <v>7026</v>
      </c>
      <c r="M1236" s="2" t="s">
        <v>8235</v>
      </c>
      <c r="N1236" s="2" t="s">
        <v>7026</v>
      </c>
      <c r="O1236" s="2" t="s">
        <v>8236</v>
      </c>
      <c r="P1236" s="2" t="s">
        <v>5161</v>
      </c>
      <c r="Q1236" s="2" t="s">
        <v>5162</v>
      </c>
      <c r="R1236" s="2" t="s">
        <v>210</v>
      </c>
    </row>
    <row r="1237" spans="1:18" x14ac:dyDescent="0.35">
      <c r="A1237">
        <v>1236</v>
      </c>
      <c r="B1237" s="2" t="s">
        <v>5163</v>
      </c>
      <c r="C1237" s="2" t="s">
        <v>8238</v>
      </c>
      <c r="D1237" s="2" t="s">
        <v>8239</v>
      </c>
      <c r="E1237" t="b">
        <v>0</v>
      </c>
      <c r="F1237" s="2" t="s">
        <v>1435</v>
      </c>
      <c r="G1237" s="2" t="s">
        <v>8240</v>
      </c>
      <c r="H1237" s="2" t="s">
        <v>210</v>
      </c>
      <c r="I1237" s="2" t="s">
        <v>210</v>
      </c>
      <c r="J1237" s="2" t="s">
        <v>210</v>
      </c>
      <c r="K1237" s="2" t="s">
        <v>210</v>
      </c>
      <c r="L1237" s="2" t="s">
        <v>7004</v>
      </c>
      <c r="M1237" s="2" t="s">
        <v>7918</v>
      </c>
      <c r="N1237" s="2" t="s">
        <v>7004</v>
      </c>
      <c r="O1237" s="2" t="s">
        <v>8241</v>
      </c>
      <c r="P1237" s="2" t="s">
        <v>5166</v>
      </c>
      <c r="Q1237" s="2" t="s">
        <v>5167</v>
      </c>
      <c r="R1237" s="2" t="s">
        <v>210</v>
      </c>
    </row>
    <row r="1238" spans="1:18" x14ac:dyDescent="0.35">
      <c r="A1238">
        <v>1237</v>
      </c>
      <c r="B1238" s="2" t="s">
        <v>5168</v>
      </c>
      <c r="C1238" s="2" t="s">
        <v>8242</v>
      </c>
      <c r="D1238" s="2" t="s">
        <v>8239</v>
      </c>
      <c r="E1238" t="b">
        <v>0</v>
      </c>
      <c r="F1238" s="2" t="s">
        <v>1435</v>
      </c>
      <c r="G1238" s="2" t="s">
        <v>8240</v>
      </c>
      <c r="H1238" s="2" t="s">
        <v>210</v>
      </c>
      <c r="I1238" s="2" t="s">
        <v>210</v>
      </c>
      <c r="J1238" s="2" t="s">
        <v>210</v>
      </c>
      <c r="K1238" s="2" t="s">
        <v>210</v>
      </c>
      <c r="L1238" s="2" t="s">
        <v>7004</v>
      </c>
      <c r="M1238" s="2" t="s">
        <v>7918</v>
      </c>
      <c r="N1238" s="2" t="s">
        <v>7004</v>
      </c>
      <c r="O1238" s="2" t="s">
        <v>8241</v>
      </c>
      <c r="P1238" s="2" t="s">
        <v>5170</v>
      </c>
      <c r="Q1238" s="2" t="s">
        <v>5171</v>
      </c>
      <c r="R1238" s="2" t="s">
        <v>210</v>
      </c>
    </row>
    <row r="1239" spans="1:18" x14ac:dyDescent="0.35">
      <c r="A1239">
        <v>1238</v>
      </c>
      <c r="B1239" s="2" t="s">
        <v>5172</v>
      </c>
      <c r="C1239" s="2" t="s">
        <v>8243</v>
      </c>
      <c r="D1239" s="2" t="s">
        <v>8244</v>
      </c>
      <c r="E1239" t="b">
        <v>0</v>
      </c>
      <c r="F1239" s="2" t="s">
        <v>1478</v>
      </c>
      <c r="G1239" s="2" t="s">
        <v>8245</v>
      </c>
      <c r="H1239" s="2" t="s">
        <v>6382</v>
      </c>
      <c r="I1239" s="2" t="s">
        <v>6252</v>
      </c>
      <c r="J1239" s="2" t="s">
        <v>6252</v>
      </c>
      <c r="K1239" s="2" t="s">
        <v>6382</v>
      </c>
      <c r="L1239" s="2" t="s">
        <v>8153</v>
      </c>
      <c r="M1239" s="2" t="s">
        <v>7800</v>
      </c>
      <c r="N1239" s="2" t="s">
        <v>8153</v>
      </c>
      <c r="O1239" s="2" t="s">
        <v>8245</v>
      </c>
      <c r="P1239" s="2" t="s">
        <v>5175</v>
      </c>
      <c r="Q1239" s="2" t="s">
        <v>5176</v>
      </c>
      <c r="R1239" s="2" t="s">
        <v>210</v>
      </c>
    </row>
    <row r="1240" spans="1:18" x14ac:dyDescent="0.35">
      <c r="A1240">
        <v>1239</v>
      </c>
      <c r="B1240" s="2" t="s">
        <v>5177</v>
      </c>
      <c r="C1240" s="2" t="s">
        <v>8246</v>
      </c>
      <c r="D1240" s="2" t="s">
        <v>8244</v>
      </c>
      <c r="E1240" t="b">
        <v>0</v>
      </c>
      <c r="F1240" s="2" t="s">
        <v>1478</v>
      </c>
      <c r="G1240" s="2" t="s">
        <v>8245</v>
      </c>
      <c r="H1240" s="2" t="s">
        <v>6382</v>
      </c>
      <c r="I1240" s="2" t="s">
        <v>6252</v>
      </c>
      <c r="J1240" s="2" t="s">
        <v>6252</v>
      </c>
      <c r="K1240" s="2" t="s">
        <v>6382</v>
      </c>
      <c r="L1240" s="2" t="s">
        <v>8153</v>
      </c>
      <c r="M1240" s="2" t="s">
        <v>7800</v>
      </c>
      <c r="N1240" s="2" t="s">
        <v>8153</v>
      </c>
      <c r="O1240" s="2" t="s">
        <v>8245</v>
      </c>
      <c r="P1240" s="2" t="s">
        <v>5179</v>
      </c>
      <c r="Q1240" s="2" t="s">
        <v>5180</v>
      </c>
      <c r="R1240" s="2" t="s">
        <v>210</v>
      </c>
    </row>
    <row r="1241" spans="1:18" x14ac:dyDescent="0.35">
      <c r="A1241">
        <v>1240</v>
      </c>
      <c r="B1241" s="2" t="s">
        <v>5181</v>
      </c>
      <c r="C1241" s="2" t="s">
        <v>8247</v>
      </c>
      <c r="D1241" s="2" t="s">
        <v>8244</v>
      </c>
      <c r="E1241" t="b">
        <v>0</v>
      </c>
      <c r="F1241" s="2" t="s">
        <v>1478</v>
      </c>
      <c r="G1241" s="2" t="s">
        <v>8245</v>
      </c>
      <c r="H1241" s="2" t="s">
        <v>6382</v>
      </c>
      <c r="I1241" s="2" t="s">
        <v>6252</v>
      </c>
      <c r="J1241" s="2" t="s">
        <v>6252</v>
      </c>
      <c r="K1241" s="2" t="s">
        <v>6382</v>
      </c>
      <c r="L1241" s="2" t="s">
        <v>8153</v>
      </c>
      <c r="M1241" s="2" t="s">
        <v>7800</v>
      </c>
      <c r="N1241" s="2" t="s">
        <v>8153</v>
      </c>
      <c r="O1241" s="2" t="s">
        <v>8245</v>
      </c>
      <c r="P1241" s="2" t="s">
        <v>5183</v>
      </c>
      <c r="Q1241" s="2" t="s">
        <v>5184</v>
      </c>
      <c r="R1241" s="2" t="s">
        <v>210</v>
      </c>
    </row>
    <row r="1242" spans="1:18" x14ac:dyDescent="0.35">
      <c r="A1242">
        <v>1241</v>
      </c>
      <c r="B1242" s="2" t="s">
        <v>5185</v>
      </c>
      <c r="C1242" s="2" t="s">
        <v>7402</v>
      </c>
      <c r="D1242" s="2" t="s">
        <v>8244</v>
      </c>
      <c r="E1242" t="b">
        <v>0</v>
      </c>
      <c r="F1242" s="2" t="s">
        <v>1478</v>
      </c>
      <c r="G1242" s="2" t="s">
        <v>8245</v>
      </c>
      <c r="H1242" s="2" t="s">
        <v>6382</v>
      </c>
      <c r="I1242" s="2" t="s">
        <v>6252</v>
      </c>
      <c r="J1242" s="2" t="s">
        <v>6252</v>
      </c>
      <c r="K1242" s="2" t="s">
        <v>6382</v>
      </c>
      <c r="L1242" s="2" t="s">
        <v>8153</v>
      </c>
      <c r="M1242" s="2" t="s">
        <v>7800</v>
      </c>
      <c r="N1242" s="2" t="s">
        <v>8153</v>
      </c>
      <c r="O1242" s="2" t="s">
        <v>8245</v>
      </c>
      <c r="P1242" s="2" t="s">
        <v>5186</v>
      </c>
      <c r="Q1242" s="2" t="s">
        <v>5187</v>
      </c>
      <c r="R1242" s="2" t="s">
        <v>210</v>
      </c>
    </row>
    <row r="1243" spans="1:18" x14ac:dyDescent="0.35">
      <c r="A1243">
        <v>1242</v>
      </c>
      <c r="B1243" s="2" t="s">
        <v>5188</v>
      </c>
      <c r="C1243" s="2" t="s">
        <v>6371</v>
      </c>
      <c r="D1243" s="2" t="s">
        <v>8244</v>
      </c>
      <c r="E1243" t="b">
        <v>0</v>
      </c>
      <c r="F1243" s="2" t="s">
        <v>1478</v>
      </c>
      <c r="G1243" s="2" t="s">
        <v>8245</v>
      </c>
      <c r="H1243" s="2" t="s">
        <v>6382</v>
      </c>
      <c r="I1243" s="2" t="s">
        <v>6252</v>
      </c>
      <c r="J1243" s="2" t="s">
        <v>6252</v>
      </c>
      <c r="K1243" s="2" t="s">
        <v>6382</v>
      </c>
      <c r="L1243" s="2" t="s">
        <v>8153</v>
      </c>
      <c r="M1243" s="2" t="s">
        <v>7800</v>
      </c>
      <c r="N1243" s="2" t="s">
        <v>8153</v>
      </c>
      <c r="O1243" s="2" t="s">
        <v>8245</v>
      </c>
      <c r="P1243" s="2" t="s">
        <v>5189</v>
      </c>
      <c r="Q1243" s="2" t="s">
        <v>5190</v>
      </c>
      <c r="R1243" s="2" t="s">
        <v>210</v>
      </c>
    </row>
    <row r="1244" spans="1:18" x14ac:dyDescent="0.35">
      <c r="A1244">
        <v>1243</v>
      </c>
      <c r="B1244" s="2" t="s">
        <v>5191</v>
      </c>
      <c r="C1244" s="2" t="s">
        <v>8248</v>
      </c>
      <c r="D1244" s="2" t="s">
        <v>8244</v>
      </c>
      <c r="E1244" t="b">
        <v>0</v>
      </c>
      <c r="F1244" s="2" t="s">
        <v>1478</v>
      </c>
      <c r="G1244" s="2" t="s">
        <v>8245</v>
      </c>
      <c r="H1244" s="2" t="s">
        <v>6382</v>
      </c>
      <c r="I1244" s="2" t="s">
        <v>6252</v>
      </c>
      <c r="J1244" s="2" t="s">
        <v>6252</v>
      </c>
      <c r="K1244" s="2" t="s">
        <v>6382</v>
      </c>
      <c r="L1244" s="2" t="s">
        <v>8153</v>
      </c>
      <c r="M1244" s="2" t="s">
        <v>7800</v>
      </c>
      <c r="N1244" s="2" t="s">
        <v>8153</v>
      </c>
      <c r="O1244" s="2" t="s">
        <v>8245</v>
      </c>
      <c r="P1244" s="2" t="s">
        <v>5193</v>
      </c>
      <c r="Q1244" s="2" t="s">
        <v>5194</v>
      </c>
      <c r="R1244" s="2" t="s">
        <v>210</v>
      </c>
    </row>
    <row r="1245" spans="1:18" x14ac:dyDescent="0.35">
      <c r="A1245">
        <v>1244</v>
      </c>
      <c r="B1245" s="2" t="s">
        <v>5195</v>
      </c>
      <c r="C1245" s="2" t="s">
        <v>8249</v>
      </c>
      <c r="D1245" s="2" t="s">
        <v>8250</v>
      </c>
      <c r="E1245" t="b">
        <v>0</v>
      </c>
      <c r="F1245" s="2" t="s">
        <v>1478</v>
      </c>
      <c r="G1245" s="2" t="s">
        <v>8251</v>
      </c>
      <c r="H1245" s="2" t="s">
        <v>6382</v>
      </c>
      <c r="I1245" s="2" t="s">
        <v>6252</v>
      </c>
      <c r="J1245" s="2" t="s">
        <v>6252</v>
      </c>
      <c r="K1245" s="2" t="s">
        <v>6382</v>
      </c>
      <c r="L1245" s="2" t="s">
        <v>8252</v>
      </c>
      <c r="M1245" s="2" t="s">
        <v>8253</v>
      </c>
      <c r="N1245" s="2" t="s">
        <v>8252</v>
      </c>
      <c r="O1245" s="2" t="s">
        <v>8251</v>
      </c>
      <c r="P1245" s="2" t="s">
        <v>5198</v>
      </c>
      <c r="Q1245" s="2" t="s">
        <v>5199</v>
      </c>
      <c r="R1245" s="2" t="s">
        <v>210</v>
      </c>
    </row>
    <row r="1246" spans="1:18" x14ac:dyDescent="0.35">
      <c r="A1246">
        <v>1245</v>
      </c>
      <c r="B1246" s="2" t="s">
        <v>5200</v>
      </c>
      <c r="C1246" s="2" t="s">
        <v>8254</v>
      </c>
      <c r="D1246" s="2" t="s">
        <v>8250</v>
      </c>
      <c r="E1246" t="b">
        <v>0</v>
      </c>
      <c r="F1246" s="2" t="s">
        <v>1478</v>
      </c>
      <c r="G1246" s="2" t="s">
        <v>8251</v>
      </c>
      <c r="H1246" s="2" t="s">
        <v>6382</v>
      </c>
      <c r="I1246" s="2" t="s">
        <v>6252</v>
      </c>
      <c r="J1246" s="2" t="s">
        <v>6252</v>
      </c>
      <c r="K1246" s="2" t="s">
        <v>6382</v>
      </c>
      <c r="L1246" s="2" t="s">
        <v>8252</v>
      </c>
      <c r="M1246" s="2" t="s">
        <v>8253</v>
      </c>
      <c r="N1246" s="2" t="s">
        <v>8252</v>
      </c>
      <c r="O1246" s="2" t="s">
        <v>8251</v>
      </c>
      <c r="P1246" s="2" t="s">
        <v>5202</v>
      </c>
      <c r="Q1246" s="2" t="s">
        <v>5203</v>
      </c>
      <c r="R1246" s="2" t="s">
        <v>210</v>
      </c>
    </row>
    <row r="1247" spans="1:18" x14ac:dyDescent="0.35">
      <c r="A1247">
        <v>1246</v>
      </c>
      <c r="B1247" s="2" t="s">
        <v>5204</v>
      </c>
      <c r="C1247" s="2" t="s">
        <v>8255</v>
      </c>
      <c r="D1247" s="2" t="s">
        <v>8250</v>
      </c>
      <c r="E1247" t="b">
        <v>0</v>
      </c>
      <c r="F1247" s="2" t="s">
        <v>1478</v>
      </c>
      <c r="G1247" s="2" t="s">
        <v>8251</v>
      </c>
      <c r="H1247" s="2" t="s">
        <v>6382</v>
      </c>
      <c r="I1247" s="2" t="s">
        <v>6252</v>
      </c>
      <c r="J1247" s="2" t="s">
        <v>6252</v>
      </c>
      <c r="K1247" s="2" t="s">
        <v>6382</v>
      </c>
      <c r="L1247" s="2" t="s">
        <v>8252</v>
      </c>
      <c r="M1247" s="2" t="s">
        <v>8253</v>
      </c>
      <c r="N1247" s="2" t="s">
        <v>8252</v>
      </c>
      <c r="O1247" s="2" t="s">
        <v>8251</v>
      </c>
      <c r="P1247" s="2" t="s">
        <v>5206</v>
      </c>
      <c r="Q1247" s="2" t="s">
        <v>5207</v>
      </c>
      <c r="R1247" s="2" t="s">
        <v>210</v>
      </c>
    </row>
    <row r="1248" spans="1:18" x14ac:dyDescent="0.35">
      <c r="A1248">
        <v>1247</v>
      </c>
      <c r="B1248" s="2" t="s">
        <v>5208</v>
      </c>
      <c r="C1248" s="2" t="s">
        <v>8256</v>
      </c>
      <c r="D1248" s="2" t="s">
        <v>8250</v>
      </c>
      <c r="E1248" t="b">
        <v>0</v>
      </c>
      <c r="F1248" s="2" t="s">
        <v>1478</v>
      </c>
      <c r="G1248" s="2" t="s">
        <v>8251</v>
      </c>
      <c r="H1248" s="2" t="s">
        <v>6382</v>
      </c>
      <c r="I1248" s="2" t="s">
        <v>6252</v>
      </c>
      <c r="J1248" s="2" t="s">
        <v>6252</v>
      </c>
      <c r="K1248" s="2" t="s">
        <v>6382</v>
      </c>
      <c r="L1248" s="2" t="s">
        <v>8252</v>
      </c>
      <c r="M1248" s="2" t="s">
        <v>8253</v>
      </c>
      <c r="N1248" s="2" t="s">
        <v>8252</v>
      </c>
      <c r="O1248" s="2" t="s">
        <v>8251</v>
      </c>
      <c r="P1248" s="2" t="s">
        <v>5210</v>
      </c>
      <c r="Q1248" s="2" t="s">
        <v>5211</v>
      </c>
      <c r="R1248" s="2" t="s">
        <v>210</v>
      </c>
    </row>
    <row r="1249" spans="1:18" x14ac:dyDescent="0.35">
      <c r="A1249">
        <v>1248</v>
      </c>
      <c r="B1249" s="2" t="s">
        <v>5212</v>
      </c>
      <c r="C1249" s="2" t="s">
        <v>6365</v>
      </c>
      <c r="D1249" s="2" t="s">
        <v>8250</v>
      </c>
      <c r="E1249" t="b">
        <v>0</v>
      </c>
      <c r="F1249" s="2" t="s">
        <v>1478</v>
      </c>
      <c r="G1249" s="2" t="s">
        <v>8251</v>
      </c>
      <c r="H1249" s="2" t="s">
        <v>6382</v>
      </c>
      <c r="I1249" s="2" t="s">
        <v>6252</v>
      </c>
      <c r="J1249" s="2" t="s">
        <v>6252</v>
      </c>
      <c r="K1249" s="2" t="s">
        <v>6382</v>
      </c>
      <c r="L1249" s="2" t="s">
        <v>8252</v>
      </c>
      <c r="M1249" s="2" t="s">
        <v>8253</v>
      </c>
      <c r="N1249" s="2" t="s">
        <v>8252</v>
      </c>
      <c r="O1249" s="2" t="s">
        <v>8251</v>
      </c>
      <c r="P1249" s="2" t="s">
        <v>5213</v>
      </c>
      <c r="Q1249" s="2" t="s">
        <v>5214</v>
      </c>
      <c r="R1249" s="2" t="s">
        <v>210</v>
      </c>
    </row>
    <row r="1250" spans="1:18" x14ac:dyDescent="0.35">
      <c r="A1250">
        <v>1249</v>
      </c>
      <c r="B1250" s="2" t="s">
        <v>5215</v>
      </c>
      <c r="C1250" s="2" t="s">
        <v>8257</v>
      </c>
      <c r="D1250" s="2" t="s">
        <v>8258</v>
      </c>
      <c r="E1250" t="b">
        <v>0</v>
      </c>
      <c r="F1250" s="2" t="s">
        <v>1478</v>
      </c>
      <c r="G1250" s="2" t="s">
        <v>8259</v>
      </c>
      <c r="H1250" s="2" t="s">
        <v>6382</v>
      </c>
      <c r="I1250" s="2" t="s">
        <v>6252</v>
      </c>
      <c r="J1250" s="2" t="s">
        <v>6252</v>
      </c>
      <c r="K1250" s="2" t="s">
        <v>6382</v>
      </c>
      <c r="L1250" s="2" t="s">
        <v>7520</v>
      </c>
      <c r="M1250" s="2" t="s">
        <v>7580</v>
      </c>
      <c r="N1250" s="2" t="s">
        <v>7520</v>
      </c>
      <c r="O1250" s="2" t="s">
        <v>8259</v>
      </c>
      <c r="P1250" s="2" t="s">
        <v>5218</v>
      </c>
      <c r="Q1250" s="2" t="s">
        <v>5219</v>
      </c>
      <c r="R1250" s="2" t="s">
        <v>210</v>
      </c>
    </row>
    <row r="1251" spans="1:18" x14ac:dyDescent="0.35">
      <c r="A1251">
        <v>1250</v>
      </c>
      <c r="B1251" s="2" t="s">
        <v>5220</v>
      </c>
      <c r="C1251" s="2" t="s">
        <v>6365</v>
      </c>
      <c r="D1251" s="2" t="s">
        <v>8258</v>
      </c>
      <c r="E1251" t="b">
        <v>0</v>
      </c>
      <c r="F1251" s="2" t="s">
        <v>1478</v>
      </c>
      <c r="G1251" s="2" t="s">
        <v>8259</v>
      </c>
      <c r="H1251" s="2" t="s">
        <v>6382</v>
      </c>
      <c r="I1251" s="2" t="s">
        <v>6252</v>
      </c>
      <c r="J1251" s="2" t="s">
        <v>6252</v>
      </c>
      <c r="K1251" s="2" t="s">
        <v>6382</v>
      </c>
      <c r="L1251" s="2" t="s">
        <v>7520</v>
      </c>
      <c r="M1251" s="2" t="s">
        <v>7580</v>
      </c>
      <c r="N1251" s="2" t="s">
        <v>7520</v>
      </c>
      <c r="O1251" s="2" t="s">
        <v>8259</v>
      </c>
      <c r="P1251" s="2" t="s">
        <v>5221</v>
      </c>
      <c r="Q1251" s="2" t="s">
        <v>5222</v>
      </c>
      <c r="R1251" s="2" t="s">
        <v>210</v>
      </c>
    </row>
    <row r="1252" spans="1:18" x14ac:dyDescent="0.35">
      <c r="A1252">
        <v>1251</v>
      </c>
      <c r="B1252" s="2" t="s">
        <v>5223</v>
      </c>
      <c r="C1252" s="2" t="s">
        <v>8260</v>
      </c>
      <c r="D1252" s="2" t="s">
        <v>8258</v>
      </c>
      <c r="E1252" t="b">
        <v>0</v>
      </c>
      <c r="F1252" s="2" t="s">
        <v>1478</v>
      </c>
      <c r="G1252" s="2" t="s">
        <v>8259</v>
      </c>
      <c r="H1252" s="2" t="s">
        <v>6382</v>
      </c>
      <c r="I1252" s="2" t="s">
        <v>6252</v>
      </c>
      <c r="J1252" s="2" t="s">
        <v>6252</v>
      </c>
      <c r="K1252" s="2" t="s">
        <v>6382</v>
      </c>
      <c r="L1252" s="2" t="s">
        <v>7520</v>
      </c>
      <c r="M1252" s="2" t="s">
        <v>7580</v>
      </c>
      <c r="N1252" s="2" t="s">
        <v>7520</v>
      </c>
      <c r="O1252" s="2" t="s">
        <v>8259</v>
      </c>
      <c r="P1252" s="2" t="s">
        <v>5225</v>
      </c>
      <c r="Q1252" s="2" t="s">
        <v>5226</v>
      </c>
      <c r="R1252" s="2" t="s">
        <v>210</v>
      </c>
    </row>
    <row r="1253" spans="1:18" x14ac:dyDescent="0.35">
      <c r="A1253">
        <v>1252</v>
      </c>
      <c r="B1253" s="2" t="s">
        <v>5227</v>
      </c>
      <c r="C1253" s="2" t="s">
        <v>8261</v>
      </c>
      <c r="D1253" s="2" t="s">
        <v>8258</v>
      </c>
      <c r="E1253" t="b">
        <v>0</v>
      </c>
      <c r="F1253" s="2" t="s">
        <v>1478</v>
      </c>
      <c r="G1253" s="2" t="s">
        <v>8259</v>
      </c>
      <c r="H1253" s="2" t="s">
        <v>6382</v>
      </c>
      <c r="I1253" s="2" t="s">
        <v>6252</v>
      </c>
      <c r="J1253" s="2" t="s">
        <v>6252</v>
      </c>
      <c r="K1253" s="2" t="s">
        <v>6382</v>
      </c>
      <c r="L1253" s="2" t="s">
        <v>7520</v>
      </c>
      <c r="M1253" s="2" t="s">
        <v>7580</v>
      </c>
      <c r="N1253" s="2" t="s">
        <v>7520</v>
      </c>
      <c r="O1253" s="2" t="s">
        <v>8259</v>
      </c>
      <c r="P1253" s="2" t="s">
        <v>5229</v>
      </c>
      <c r="Q1253" s="2" t="s">
        <v>5230</v>
      </c>
      <c r="R1253" s="2" t="s">
        <v>210</v>
      </c>
    </row>
    <row r="1254" spans="1:18" x14ac:dyDescent="0.35">
      <c r="A1254">
        <v>1253</v>
      </c>
      <c r="B1254" s="2" t="s">
        <v>5231</v>
      </c>
      <c r="C1254" s="2" t="s">
        <v>8262</v>
      </c>
      <c r="D1254" s="2" t="s">
        <v>8258</v>
      </c>
      <c r="E1254" t="b">
        <v>0</v>
      </c>
      <c r="F1254" s="2" t="s">
        <v>1478</v>
      </c>
      <c r="G1254" s="2" t="s">
        <v>8259</v>
      </c>
      <c r="H1254" s="2" t="s">
        <v>6382</v>
      </c>
      <c r="I1254" s="2" t="s">
        <v>6252</v>
      </c>
      <c r="J1254" s="2" t="s">
        <v>6252</v>
      </c>
      <c r="K1254" s="2" t="s">
        <v>6382</v>
      </c>
      <c r="L1254" s="2" t="s">
        <v>7520</v>
      </c>
      <c r="M1254" s="2" t="s">
        <v>7580</v>
      </c>
      <c r="N1254" s="2" t="s">
        <v>7520</v>
      </c>
      <c r="O1254" s="2" t="s">
        <v>8259</v>
      </c>
      <c r="P1254" s="2" t="s">
        <v>5233</v>
      </c>
      <c r="Q1254" s="2" t="s">
        <v>5234</v>
      </c>
      <c r="R1254" s="2" t="s">
        <v>210</v>
      </c>
    </row>
    <row r="1255" spans="1:18" x14ac:dyDescent="0.35">
      <c r="A1255">
        <v>1254</v>
      </c>
      <c r="B1255" s="2" t="s">
        <v>5235</v>
      </c>
      <c r="C1255" s="2" t="s">
        <v>8263</v>
      </c>
      <c r="D1255" s="2" t="s">
        <v>8264</v>
      </c>
      <c r="E1255" t="b">
        <v>0</v>
      </c>
      <c r="F1255" s="2" t="s">
        <v>1478</v>
      </c>
      <c r="G1255" s="2" t="s">
        <v>8265</v>
      </c>
      <c r="H1255" s="2" t="s">
        <v>6382</v>
      </c>
      <c r="I1255" s="2" t="s">
        <v>6252</v>
      </c>
      <c r="J1255" s="2" t="s">
        <v>6252</v>
      </c>
      <c r="K1255" s="2" t="s">
        <v>6382</v>
      </c>
      <c r="L1255" s="2" t="s">
        <v>7593</v>
      </c>
      <c r="M1255" s="2" t="s">
        <v>8266</v>
      </c>
      <c r="N1255" s="2" t="s">
        <v>7593</v>
      </c>
      <c r="O1255" s="2" t="s">
        <v>8265</v>
      </c>
      <c r="P1255" s="2" t="s">
        <v>5238</v>
      </c>
      <c r="Q1255" s="2" t="s">
        <v>5239</v>
      </c>
      <c r="R1255" s="2" t="s">
        <v>210</v>
      </c>
    </row>
    <row r="1256" spans="1:18" x14ac:dyDescent="0.35">
      <c r="A1256">
        <v>1255</v>
      </c>
      <c r="B1256" s="2" t="s">
        <v>5240</v>
      </c>
      <c r="C1256" s="2" t="s">
        <v>8267</v>
      </c>
      <c r="D1256" s="2" t="s">
        <v>8264</v>
      </c>
      <c r="E1256" t="b">
        <v>0</v>
      </c>
      <c r="F1256" s="2" t="s">
        <v>1478</v>
      </c>
      <c r="G1256" s="2" t="s">
        <v>8265</v>
      </c>
      <c r="H1256" s="2" t="s">
        <v>6382</v>
      </c>
      <c r="I1256" s="2" t="s">
        <v>6252</v>
      </c>
      <c r="J1256" s="2" t="s">
        <v>6252</v>
      </c>
      <c r="K1256" s="2" t="s">
        <v>6382</v>
      </c>
      <c r="L1256" s="2" t="s">
        <v>7593</v>
      </c>
      <c r="M1256" s="2" t="s">
        <v>8266</v>
      </c>
      <c r="N1256" s="2" t="s">
        <v>7593</v>
      </c>
      <c r="O1256" s="2" t="s">
        <v>8265</v>
      </c>
      <c r="P1256" s="2" t="s">
        <v>5242</v>
      </c>
      <c r="Q1256" s="2" t="s">
        <v>5243</v>
      </c>
      <c r="R1256" s="2" t="s">
        <v>210</v>
      </c>
    </row>
    <row r="1257" spans="1:18" x14ac:dyDescent="0.35">
      <c r="A1257">
        <v>1256</v>
      </c>
      <c r="B1257" s="2" t="s">
        <v>5244</v>
      </c>
      <c r="C1257" s="2" t="s">
        <v>8268</v>
      </c>
      <c r="D1257" s="2" t="s">
        <v>8264</v>
      </c>
      <c r="E1257" t="b">
        <v>0</v>
      </c>
      <c r="F1257" s="2" t="s">
        <v>1478</v>
      </c>
      <c r="G1257" s="2" t="s">
        <v>8265</v>
      </c>
      <c r="H1257" s="2" t="s">
        <v>6382</v>
      </c>
      <c r="I1257" s="2" t="s">
        <v>6252</v>
      </c>
      <c r="J1257" s="2" t="s">
        <v>6252</v>
      </c>
      <c r="K1257" s="2" t="s">
        <v>6382</v>
      </c>
      <c r="L1257" s="2" t="s">
        <v>7593</v>
      </c>
      <c r="M1257" s="2" t="s">
        <v>8266</v>
      </c>
      <c r="N1257" s="2" t="s">
        <v>7593</v>
      </c>
      <c r="O1257" s="2" t="s">
        <v>8265</v>
      </c>
      <c r="P1257" s="2" t="s">
        <v>5246</v>
      </c>
      <c r="Q1257" s="2" t="s">
        <v>5247</v>
      </c>
      <c r="R1257" s="2" t="s">
        <v>210</v>
      </c>
    </row>
    <row r="1258" spans="1:18" x14ac:dyDescent="0.35">
      <c r="A1258">
        <v>1257</v>
      </c>
      <c r="B1258" s="2" t="s">
        <v>5248</v>
      </c>
      <c r="C1258" s="2" t="s">
        <v>8269</v>
      </c>
      <c r="D1258" s="2" t="s">
        <v>8264</v>
      </c>
      <c r="E1258" t="b">
        <v>0</v>
      </c>
      <c r="F1258" s="2" t="s">
        <v>1478</v>
      </c>
      <c r="G1258" s="2" t="s">
        <v>8265</v>
      </c>
      <c r="H1258" s="2" t="s">
        <v>6382</v>
      </c>
      <c r="I1258" s="2" t="s">
        <v>6252</v>
      </c>
      <c r="J1258" s="2" t="s">
        <v>6252</v>
      </c>
      <c r="K1258" s="2" t="s">
        <v>6382</v>
      </c>
      <c r="L1258" s="2" t="s">
        <v>7593</v>
      </c>
      <c r="M1258" s="2" t="s">
        <v>8266</v>
      </c>
      <c r="N1258" s="2" t="s">
        <v>7593</v>
      </c>
      <c r="O1258" s="2" t="s">
        <v>8265</v>
      </c>
      <c r="P1258" s="2" t="s">
        <v>5250</v>
      </c>
      <c r="Q1258" s="2" t="s">
        <v>5251</v>
      </c>
      <c r="R1258" s="2" t="s">
        <v>210</v>
      </c>
    </row>
    <row r="1259" spans="1:18" x14ac:dyDescent="0.35">
      <c r="A1259">
        <v>1258</v>
      </c>
      <c r="B1259" s="2" t="s">
        <v>5252</v>
      </c>
      <c r="C1259" s="2" t="s">
        <v>6365</v>
      </c>
      <c r="D1259" s="2" t="s">
        <v>8264</v>
      </c>
      <c r="E1259" t="b">
        <v>0</v>
      </c>
      <c r="F1259" s="2" t="s">
        <v>1478</v>
      </c>
      <c r="G1259" s="2" t="s">
        <v>8265</v>
      </c>
      <c r="H1259" s="2" t="s">
        <v>6382</v>
      </c>
      <c r="I1259" s="2" t="s">
        <v>6252</v>
      </c>
      <c r="J1259" s="2" t="s">
        <v>6252</v>
      </c>
      <c r="K1259" s="2" t="s">
        <v>6382</v>
      </c>
      <c r="L1259" s="2" t="s">
        <v>7593</v>
      </c>
      <c r="M1259" s="2" t="s">
        <v>8266</v>
      </c>
      <c r="N1259" s="2" t="s">
        <v>7593</v>
      </c>
      <c r="O1259" s="2" t="s">
        <v>8265</v>
      </c>
      <c r="P1259" s="2" t="s">
        <v>5253</v>
      </c>
      <c r="Q1259" s="2" t="s">
        <v>5254</v>
      </c>
      <c r="R1259" s="2" t="s">
        <v>210</v>
      </c>
    </row>
    <row r="1260" spans="1:18" x14ac:dyDescent="0.35">
      <c r="A1260">
        <v>1259</v>
      </c>
      <c r="B1260" s="2" t="s">
        <v>5255</v>
      </c>
      <c r="C1260" s="2" t="s">
        <v>8270</v>
      </c>
      <c r="D1260" s="2" t="s">
        <v>8271</v>
      </c>
      <c r="E1260" t="b">
        <v>0</v>
      </c>
      <c r="F1260" s="2" t="s">
        <v>1478</v>
      </c>
      <c r="G1260" s="2" t="s">
        <v>8272</v>
      </c>
      <c r="H1260" s="2" t="s">
        <v>6382</v>
      </c>
      <c r="I1260" s="2" t="s">
        <v>6252</v>
      </c>
      <c r="J1260" s="2" t="s">
        <v>6252</v>
      </c>
      <c r="K1260" s="2" t="s">
        <v>6382</v>
      </c>
      <c r="L1260" s="2" t="s">
        <v>7671</v>
      </c>
      <c r="M1260" s="2" t="s">
        <v>8132</v>
      </c>
      <c r="N1260" s="2" t="s">
        <v>7671</v>
      </c>
      <c r="O1260" s="2" t="s">
        <v>8272</v>
      </c>
      <c r="P1260" s="2" t="s">
        <v>5258</v>
      </c>
      <c r="Q1260" s="2" t="s">
        <v>5259</v>
      </c>
      <c r="R1260" s="2" t="s">
        <v>210</v>
      </c>
    </row>
    <row r="1261" spans="1:18" x14ac:dyDescent="0.35">
      <c r="A1261">
        <v>1260</v>
      </c>
      <c r="B1261" s="2" t="s">
        <v>5260</v>
      </c>
      <c r="C1261" s="2" t="s">
        <v>6510</v>
      </c>
      <c r="D1261" s="2" t="s">
        <v>8271</v>
      </c>
      <c r="E1261" t="b">
        <v>0</v>
      </c>
      <c r="F1261" s="2" t="s">
        <v>1478</v>
      </c>
      <c r="G1261" s="2" t="s">
        <v>8272</v>
      </c>
      <c r="H1261" s="2" t="s">
        <v>6382</v>
      </c>
      <c r="I1261" s="2" t="s">
        <v>6252</v>
      </c>
      <c r="J1261" s="2" t="s">
        <v>6252</v>
      </c>
      <c r="K1261" s="2" t="s">
        <v>6382</v>
      </c>
      <c r="L1261" s="2" t="s">
        <v>7671</v>
      </c>
      <c r="M1261" s="2" t="s">
        <v>8132</v>
      </c>
      <c r="N1261" s="2" t="s">
        <v>7671</v>
      </c>
      <c r="O1261" s="2" t="s">
        <v>8272</v>
      </c>
      <c r="P1261" s="2" t="s">
        <v>5261</v>
      </c>
      <c r="Q1261" s="2" t="s">
        <v>5262</v>
      </c>
      <c r="R1261" s="2" t="s">
        <v>210</v>
      </c>
    </row>
    <row r="1262" spans="1:18" x14ac:dyDescent="0.35">
      <c r="A1262">
        <v>1261</v>
      </c>
      <c r="B1262" s="2" t="s">
        <v>5263</v>
      </c>
      <c r="C1262" s="2" t="s">
        <v>8273</v>
      </c>
      <c r="D1262" s="2" t="s">
        <v>8271</v>
      </c>
      <c r="E1262" t="b">
        <v>0</v>
      </c>
      <c r="F1262" s="2" t="s">
        <v>1478</v>
      </c>
      <c r="G1262" s="2" t="s">
        <v>8272</v>
      </c>
      <c r="H1262" s="2" t="s">
        <v>6382</v>
      </c>
      <c r="I1262" s="2" t="s">
        <v>6252</v>
      </c>
      <c r="J1262" s="2" t="s">
        <v>6252</v>
      </c>
      <c r="K1262" s="2" t="s">
        <v>6382</v>
      </c>
      <c r="L1262" s="2" t="s">
        <v>7671</v>
      </c>
      <c r="M1262" s="2" t="s">
        <v>8132</v>
      </c>
      <c r="N1262" s="2" t="s">
        <v>7671</v>
      </c>
      <c r="O1262" s="2" t="s">
        <v>8272</v>
      </c>
      <c r="P1262" s="2" t="s">
        <v>5265</v>
      </c>
      <c r="Q1262" s="2" t="s">
        <v>5266</v>
      </c>
      <c r="R1262" s="2" t="s">
        <v>210</v>
      </c>
    </row>
    <row r="1263" spans="1:18" x14ac:dyDescent="0.35">
      <c r="A1263">
        <v>1262</v>
      </c>
      <c r="B1263" s="2" t="s">
        <v>5267</v>
      </c>
      <c r="C1263" s="2" t="s">
        <v>8274</v>
      </c>
      <c r="D1263" s="2" t="s">
        <v>8271</v>
      </c>
      <c r="E1263" t="b">
        <v>0</v>
      </c>
      <c r="F1263" s="2" t="s">
        <v>1478</v>
      </c>
      <c r="G1263" s="2" t="s">
        <v>8272</v>
      </c>
      <c r="H1263" s="2" t="s">
        <v>6382</v>
      </c>
      <c r="I1263" s="2" t="s">
        <v>6252</v>
      </c>
      <c r="J1263" s="2" t="s">
        <v>6252</v>
      </c>
      <c r="K1263" s="2" t="s">
        <v>6382</v>
      </c>
      <c r="L1263" s="2" t="s">
        <v>7671</v>
      </c>
      <c r="M1263" s="2" t="s">
        <v>8132</v>
      </c>
      <c r="N1263" s="2" t="s">
        <v>7671</v>
      </c>
      <c r="O1263" s="2" t="s">
        <v>8272</v>
      </c>
      <c r="P1263" s="2" t="s">
        <v>5269</v>
      </c>
      <c r="Q1263" s="2" t="s">
        <v>1924</v>
      </c>
      <c r="R1263" s="2" t="s">
        <v>210</v>
      </c>
    </row>
    <row r="1264" spans="1:18" x14ac:dyDescent="0.35">
      <c r="A1264">
        <v>1263</v>
      </c>
      <c r="B1264" s="2" t="s">
        <v>5270</v>
      </c>
      <c r="C1264" s="2" t="s">
        <v>8275</v>
      </c>
      <c r="D1264" s="2" t="s">
        <v>8271</v>
      </c>
      <c r="E1264" t="b">
        <v>0</v>
      </c>
      <c r="F1264" s="2" t="s">
        <v>1478</v>
      </c>
      <c r="G1264" s="2" t="s">
        <v>8272</v>
      </c>
      <c r="H1264" s="2" t="s">
        <v>6382</v>
      </c>
      <c r="I1264" s="2" t="s">
        <v>6252</v>
      </c>
      <c r="J1264" s="2" t="s">
        <v>6252</v>
      </c>
      <c r="K1264" s="2" t="s">
        <v>6382</v>
      </c>
      <c r="L1264" s="2" t="s">
        <v>7671</v>
      </c>
      <c r="M1264" s="2" t="s">
        <v>8132</v>
      </c>
      <c r="N1264" s="2" t="s">
        <v>7671</v>
      </c>
      <c r="O1264" s="2" t="s">
        <v>8272</v>
      </c>
      <c r="P1264" s="2" t="s">
        <v>5272</v>
      </c>
      <c r="Q1264" s="2" t="s">
        <v>5273</v>
      </c>
      <c r="R1264" s="2" t="s">
        <v>210</v>
      </c>
    </row>
    <row r="1265" spans="1:18" x14ac:dyDescent="0.35">
      <c r="A1265">
        <v>1264</v>
      </c>
      <c r="B1265" s="2" t="s">
        <v>5274</v>
      </c>
      <c r="C1265" s="2" t="s">
        <v>6716</v>
      </c>
      <c r="D1265" s="2" t="s">
        <v>8276</v>
      </c>
      <c r="E1265" t="b">
        <v>0</v>
      </c>
      <c r="F1265" s="2" t="s">
        <v>1478</v>
      </c>
      <c r="G1265" s="2" t="s">
        <v>8277</v>
      </c>
      <c r="H1265" s="2" t="s">
        <v>6382</v>
      </c>
      <c r="I1265" s="2" t="s">
        <v>6252</v>
      </c>
      <c r="J1265" s="2" t="s">
        <v>6252</v>
      </c>
      <c r="K1265" s="2" t="s">
        <v>6382</v>
      </c>
      <c r="L1265" s="2" t="s">
        <v>7699</v>
      </c>
      <c r="M1265" s="2" t="s">
        <v>6482</v>
      </c>
      <c r="N1265" s="2" t="s">
        <v>7699</v>
      </c>
      <c r="O1265" s="2" t="s">
        <v>8277</v>
      </c>
      <c r="P1265" s="2" t="s">
        <v>5276</v>
      </c>
      <c r="Q1265" s="2" t="s">
        <v>5277</v>
      </c>
      <c r="R1265" s="2" t="s">
        <v>210</v>
      </c>
    </row>
    <row r="1266" spans="1:18" x14ac:dyDescent="0.35">
      <c r="A1266">
        <v>1265</v>
      </c>
      <c r="B1266" s="2" t="s">
        <v>5278</v>
      </c>
      <c r="C1266" s="2" t="s">
        <v>8278</v>
      </c>
      <c r="D1266" s="2" t="s">
        <v>8276</v>
      </c>
      <c r="E1266" t="b">
        <v>0</v>
      </c>
      <c r="F1266" s="2" t="s">
        <v>1478</v>
      </c>
      <c r="G1266" s="2" t="s">
        <v>8277</v>
      </c>
      <c r="H1266" s="2" t="s">
        <v>6382</v>
      </c>
      <c r="I1266" s="2" t="s">
        <v>6252</v>
      </c>
      <c r="J1266" s="2" t="s">
        <v>6252</v>
      </c>
      <c r="K1266" s="2" t="s">
        <v>6382</v>
      </c>
      <c r="L1266" s="2" t="s">
        <v>7699</v>
      </c>
      <c r="M1266" s="2" t="s">
        <v>6482</v>
      </c>
      <c r="N1266" s="2" t="s">
        <v>7699</v>
      </c>
      <c r="O1266" s="2" t="s">
        <v>8277</v>
      </c>
      <c r="P1266" s="2" t="s">
        <v>5280</v>
      </c>
      <c r="Q1266" s="2" t="s">
        <v>5281</v>
      </c>
      <c r="R1266" s="2" t="s">
        <v>210</v>
      </c>
    </row>
    <row r="1267" spans="1:18" x14ac:dyDescent="0.35">
      <c r="A1267">
        <v>1266</v>
      </c>
      <c r="B1267" s="2" t="s">
        <v>5282</v>
      </c>
      <c r="C1267" s="2" t="s">
        <v>8279</v>
      </c>
      <c r="D1267" s="2" t="s">
        <v>8276</v>
      </c>
      <c r="E1267" t="b">
        <v>0</v>
      </c>
      <c r="F1267" s="2" t="s">
        <v>1478</v>
      </c>
      <c r="G1267" s="2" t="s">
        <v>8277</v>
      </c>
      <c r="H1267" s="2" t="s">
        <v>6382</v>
      </c>
      <c r="I1267" s="2" t="s">
        <v>6252</v>
      </c>
      <c r="J1267" s="2" t="s">
        <v>6252</v>
      </c>
      <c r="K1267" s="2" t="s">
        <v>6382</v>
      </c>
      <c r="L1267" s="2" t="s">
        <v>7699</v>
      </c>
      <c r="M1267" s="2" t="s">
        <v>6482</v>
      </c>
      <c r="N1267" s="2" t="s">
        <v>7699</v>
      </c>
      <c r="O1267" s="2" t="s">
        <v>8277</v>
      </c>
      <c r="P1267" s="2" t="s">
        <v>5284</v>
      </c>
      <c r="Q1267" s="2" t="s">
        <v>5285</v>
      </c>
      <c r="R1267" s="2" t="s">
        <v>210</v>
      </c>
    </row>
    <row r="1268" spans="1:18" x14ac:dyDescent="0.35">
      <c r="A1268">
        <v>1267</v>
      </c>
      <c r="B1268" s="2" t="s">
        <v>5286</v>
      </c>
      <c r="C1268" s="2" t="s">
        <v>8026</v>
      </c>
      <c r="D1268" s="2" t="s">
        <v>8276</v>
      </c>
      <c r="E1268" t="b">
        <v>0</v>
      </c>
      <c r="F1268" s="2" t="s">
        <v>1478</v>
      </c>
      <c r="G1268" s="2" t="s">
        <v>8277</v>
      </c>
      <c r="H1268" s="2" t="s">
        <v>6382</v>
      </c>
      <c r="I1268" s="2" t="s">
        <v>6252</v>
      </c>
      <c r="J1268" s="2" t="s">
        <v>6252</v>
      </c>
      <c r="K1268" s="2" t="s">
        <v>6382</v>
      </c>
      <c r="L1268" s="2" t="s">
        <v>7699</v>
      </c>
      <c r="M1268" s="2" t="s">
        <v>6482</v>
      </c>
      <c r="N1268" s="2" t="s">
        <v>7699</v>
      </c>
      <c r="O1268" s="2" t="s">
        <v>8277</v>
      </c>
      <c r="P1268" s="2" t="s">
        <v>5287</v>
      </c>
      <c r="Q1268" s="2" t="s">
        <v>5288</v>
      </c>
      <c r="R1268" s="2" t="s">
        <v>210</v>
      </c>
    </row>
    <row r="1269" spans="1:18" x14ac:dyDescent="0.35">
      <c r="A1269">
        <v>1268</v>
      </c>
      <c r="B1269" s="2" t="s">
        <v>5289</v>
      </c>
      <c r="C1269" s="2" t="s">
        <v>7402</v>
      </c>
      <c r="D1269" s="2" t="s">
        <v>8276</v>
      </c>
      <c r="E1269" t="b">
        <v>0</v>
      </c>
      <c r="F1269" s="2" t="s">
        <v>1478</v>
      </c>
      <c r="G1269" s="2" t="s">
        <v>8277</v>
      </c>
      <c r="H1269" s="2" t="s">
        <v>6382</v>
      </c>
      <c r="I1269" s="2" t="s">
        <v>6252</v>
      </c>
      <c r="J1269" s="2" t="s">
        <v>6252</v>
      </c>
      <c r="K1269" s="2" t="s">
        <v>6382</v>
      </c>
      <c r="L1269" s="2" t="s">
        <v>7699</v>
      </c>
      <c r="M1269" s="2" t="s">
        <v>6482</v>
      </c>
      <c r="N1269" s="2" t="s">
        <v>7699</v>
      </c>
      <c r="O1269" s="2" t="s">
        <v>8277</v>
      </c>
      <c r="P1269" s="2" t="s">
        <v>5290</v>
      </c>
      <c r="Q1269" s="2" t="s">
        <v>5291</v>
      </c>
      <c r="R1269" s="2" t="s">
        <v>210</v>
      </c>
    </row>
    <row r="1270" spans="1:18" x14ac:dyDescent="0.35">
      <c r="A1270">
        <v>1269</v>
      </c>
      <c r="B1270" s="2" t="s">
        <v>5292</v>
      </c>
      <c r="C1270" s="2" t="s">
        <v>8280</v>
      </c>
      <c r="D1270" s="2" t="s">
        <v>8281</v>
      </c>
      <c r="E1270" t="b">
        <v>0</v>
      </c>
      <c r="F1270" s="2" t="s">
        <v>1478</v>
      </c>
      <c r="G1270" s="2" t="s">
        <v>8282</v>
      </c>
      <c r="H1270" s="2" t="s">
        <v>6382</v>
      </c>
      <c r="I1270" s="2" t="s">
        <v>6252</v>
      </c>
      <c r="J1270" s="2" t="s">
        <v>6252</v>
      </c>
      <c r="K1270" s="2" t="s">
        <v>6382</v>
      </c>
      <c r="L1270" s="2" t="s">
        <v>6943</v>
      </c>
      <c r="M1270" s="2" t="s">
        <v>8037</v>
      </c>
      <c r="N1270" s="2" t="s">
        <v>6943</v>
      </c>
      <c r="O1270" s="2" t="s">
        <v>8282</v>
      </c>
      <c r="P1270" s="2" t="s">
        <v>5295</v>
      </c>
      <c r="Q1270" s="2" t="s">
        <v>5296</v>
      </c>
      <c r="R1270" s="2" t="s">
        <v>210</v>
      </c>
    </row>
    <row r="1271" spans="1:18" x14ac:dyDescent="0.35">
      <c r="A1271">
        <v>1270</v>
      </c>
      <c r="B1271" s="2" t="s">
        <v>5297</v>
      </c>
      <c r="C1271" s="2" t="s">
        <v>6371</v>
      </c>
      <c r="D1271" s="2" t="s">
        <v>8281</v>
      </c>
      <c r="E1271" t="b">
        <v>0</v>
      </c>
      <c r="F1271" s="2" t="s">
        <v>1478</v>
      </c>
      <c r="G1271" s="2" t="s">
        <v>8282</v>
      </c>
      <c r="H1271" s="2" t="s">
        <v>6382</v>
      </c>
      <c r="I1271" s="2" t="s">
        <v>6252</v>
      </c>
      <c r="J1271" s="2" t="s">
        <v>6252</v>
      </c>
      <c r="K1271" s="2" t="s">
        <v>6382</v>
      </c>
      <c r="L1271" s="2" t="s">
        <v>6943</v>
      </c>
      <c r="M1271" s="2" t="s">
        <v>8037</v>
      </c>
      <c r="N1271" s="2" t="s">
        <v>6943</v>
      </c>
      <c r="O1271" s="2" t="s">
        <v>8282</v>
      </c>
      <c r="P1271" s="2" t="s">
        <v>5295</v>
      </c>
      <c r="Q1271" s="2" t="s">
        <v>5296</v>
      </c>
      <c r="R1271" s="2" t="s">
        <v>210</v>
      </c>
    </row>
    <row r="1272" spans="1:18" x14ac:dyDescent="0.35">
      <c r="A1272">
        <v>1271</v>
      </c>
      <c r="B1272" s="2" t="s">
        <v>5298</v>
      </c>
      <c r="C1272" s="2" t="s">
        <v>7402</v>
      </c>
      <c r="D1272" s="2" t="s">
        <v>8281</v>
      </c>
      <c r="E1272" t="b">
        <v>0</v>
      </c>
      <c r="F1272" s="2" t="s">
        <v>1478</v>
      </c>
      <c r="G1272" s="2" t="s">
        <v>8282</v>
      </c>
      <c r="H1272" s="2" t="s">
        <v>6382</v>
      </c>
      <c r="I1272" s="2" t="s">
        <v>6252</v>
      </c>
      <c r="J1272" s="2" t="s">
        <v>6252</v>
      </c>
      <c r="K1272" s="2" t="s">
        <v>6382</v>
      </c>
      <c r="L1272" s="2" t="s">
        <v>6943</v>
      </c>
      <c r="M1272" s="2" t="s">
        <v>8037</v>
      </c>
      <c r="N1272" s="2" t="s">
        <v>6943</v>
      </c>
      <c r="O1272" s="2" t="s">
        <v>8282</v>
      </c>
      <c r="P1272" s="2" t="s">
        <v>5299</v>
      </c>
      <c r="Q1272" s="2" t="s">
        <v>5300</v>
      </c>
      <c r="R1272" s="2" t="s">
        <v>210</v>
      </c>
    </row>
    <row r="1273" spans="1:18" x14ac:dyDescent="0.35">
      <c r="A1273">
        <v>1272</v>
      </c>
      <c r="B1273" s="2" t="s">
        <v>5301</v>
      </c>
      <c r="C1273" s="2" t="s">
        <v>8283</v>
      </c>
      <c r="D1273" s="2" t="s">
        <v>8281</v>
      </c>
      <c r="E1273" t="b">
        <v>0</v>
      </c>
      <c r="F1273" s="2" t="s">
        <v>1478</v>
      </c>
      <c r="G1273" s="2" t="s">
        <v>8282</v>
      </c>
      <c r="H1273" s="2" t="s">
        <v>6382</v>
      </c>
      <c r="I1273" s="2" t="s">
        <v>6252</v>
      </c>
      <c r="J1273" s="2" t="s">
        <v>6252</v>
      </c>
      <c r="K1273" s="2" t="s">
        <v>6382</v>
      </c>
      <c r="L1273" s="2" t="s">
        <v>6943</v>
      </c>
      <c r="M1273" s="2" t="s">
        <v>8037</v>
      </c>
      <c r="N1273" s="2" t="s">
        <v>6943</v>
      </c>
      <c r="O1273" s="2" t="s">
        <v>8282</v>
      </c>
      <c r="P1273" s="2" t="s">
        <v>5303</v>
      </c>
      <c r="Q1273" s="2" t="s">
        <v>5304</v>
      </c>
      <c r="R1273" s="2" t="s">
        <v>210</v>
      </c>
    </row>
    <row r="1274" spans="1:18" x14ac:dyDescent="0.35">
      <c r="A1274">
        <v>1273</v>
      </c>
      <c r="B1274" s="2" t="s">
        <v>5305</v>
      </c>
      <c r="C1274" s="2" t="s">
        <v>6315</v>
      </c>
      <c r="D1274" s="2" t="s">
        <v>8281</v>
      </c>
      <c r="E1274" t="b">
        <v>0</v>
      </c>
      <c r="F1274" s="2" t="s">
        <v>1478</v>
      </c>
      <c r="G1274" s="2" t="s">
        <v>8282</v>
      </c>
      <c r="H1274" s="2" t="s">
        <v>6382</v>
      </c>
      <c r="I1274" s="2" t="s">
        <v>6252</v>
      </c>
      <c r="J1274" s="2" t="s">
        <v>6252</v>
      </c>
      <c r="K1274" s="2" t="s">
        <v>6382</v>
      </c>
      <c r="L1274" s="2" t="s">
        <v>6943</v>
      </c>
      <c r="M1274" s="2" t="s">
        <v>8037</v>
      </c>
      <c r="N1274" s="2" t="s">
        <v>6943</v>
      </c>
      <c r="O1274" s="2" t="s">
        <v>8282</v>
      </c>
      <c r="P1274" s="2" t="s">
        <v>5306</v>
      </c>
      <c r="Q1274" s="2" t="s">
        <v>5307</v>
      </c>
      <c r="R1274" s="2" t="s">
        <v>210</v>
      </c>
    </row>
    <row r="1275" spans="1:18" x14ac:dyDescent="0.35">
      <c r="A1275">
        <v>1274</v>
      </c>
      <c r="B1275" s="2" t="s">
        <v>5308</v>
      </c>
      <c r="C1275" s="2" t="s">
        <v>8284</v>
      </c>
      <c r="D1275" s="2" t="s">
        <v>8285</v>
      </c>
      <c r="E1275" t="b">
        <v>0</v>
      </c>
      <c r="F1275" s="2" t="s">
        <v>1478</v>
      </c>
      <c r="G1275" s="2" t="s">
        <v>8286</v>
      </c>
      <c r="H1275" s="2" t="s">
        <v>210</v>
      </c>
      <c r="I1275" s="2" t="s">
        <v>210</v>
      </c>
      <c r="J1275" s="2" t="s">
        <v>210</v>
      </c>
      <c r="K1275" s="2" t="s">
        <v>210</v>
      </c>
      <c r="L1275" s="2" t="s">
        <v>8287</v>
      </c>
      <c r="M1275" s="2" t="s">
        <v>7073</v>
      </c>
      <c r="N1275" s="2" t="s">
        <v>8287</v>
      </c>
      <c r="O1275" s="2" t="s">
        <v>8288</v>
      </c>
      <c r="P1275" s="2" t="s">
        <v>5311</v>
      </c>
      <c r="Q1275" s="2" t="s">
        <v>5312</v>
      </c>
      <c r="R1275" s="2" t="s">
        <v>210</v>
      </c>
    </row>
    <row r="1276" spans="1:18" x14ac:dyDescent="0.35">
      <c r="A1276">
        <v>1275</v>
      </c>
      <c r="B1276" s="2" t="s">
        <v>5313</v>
      </c>
      <c r="C1276" s="2" t="s">
        <v>8289</v>
      </c>
      <c r="D1276" s="2" t="s">
        <v>8285</v>
      </c>
      <c r="E1276" t="b">
        <v>0</v>
      </c>
      <c r="F1276" s="2" t="s">
        <v>1478</v>
      </c>
      <c r="G1276" s="2" t="s">
        <v>8286</v>
      </c>
      <c r="H1276" s="2" t="s">
        <v>210</v>
      </c>
      <c r="I1276" s="2" t="s">
        <v>210</v>
      </c>
      <c r="J1276" s="2" t="s">
        <v>210</v>
      </c>
      <c r="K1276" s="2" t="s">
        <v>210</v>
      </c>
      <c r="L1276" s="2" t="s">
        <v>8287</v>
      </c>
      <c r="M1276" s="2" t="s">
        <v>7073</v>
      </c>
      <c r="N1276" s="2" t="s">
        <v>8287</v>
      </c>
      <c r="O1276" s="2" t="s">
        <v>8288</v>
      </c>
      <c r="P1276" s="2" t="s">
        <v>5315</v>
      </c>
      <c r="Q1276" s="2" t="s">
        <v>5316</v>
      </c>
      <c r="R1276" s="2" t="s">
        <v>210</v>
      </c>
    </row>
    <row r="1277" spans="1:18" x14ac:dyDescent="0.35">
      <c r="A1277">
        <v>1276</v>
      </c>
      <c r="B1277" s="2" t="s">
        <v>5317</v>
      </c>
      <c r="C1277" s="2" t="s">
        <v>8290</v>
      </c>
      <c r="D1277" s="2" t="s">
        <v>8285</v>
      </c>
      <c r="E1277" t="b">
        <v>0</v>
      </c>
      <c r="F1277" s="2" t="s">
        <v>1478</v>
      </c>
      <c r="G1277" s="2" t="s">
        <v>8286</v>
      </c>
      <c r="H1277" s="2" t="s">
        <v>210</v>
      </c>
      <c r="I1277" s="2" t="s">
        <v>210</v>
      </c>
      <c r="J1277" s="2" t="s">
        <v>210</v>
      </c>
      <c r="K1277" s="2" t="s">
        <v>210</v>
      </c>
      <c r="L1277" s="2" t="s">
        <v>8287</v>
      </c>
      <c r="M1277" s="2" t="s">
        <v>7073</v>
      </c>
      <c r="N1277" s="2" t="s">
        <v>8287</v>
      </c>
      <c r="O1277" s="2" t="s">
        <v>8288</v>
      </c>
      <c r="P1277" s="2" t="s">
        <v>5319</v>
      </c>
      <c r="Q1277" s="2" t="s">
        <v>5320</v>
      </c>
      <c r="R1277" s="2" t="s">
        <v>210</v>
      </c>
    </row>
    <row r="1278" spans="1:18" x14ac:dyDescent="0.35">
      <c r="A1278">
        <v>1277</v>
      </c>
      <c r="B1278" s="2" t="s">
        <v>5321</v>
      </c>
      <c r="C1278" s="2" t="s">
        <v>8291</v>
      </c>
      <c r="D1278" s="2" t="s">
        <v>8292</v>
      </c>
      <c r="E1278" t="b">
        <v>0</v>
      </c>
      <c r="F1278" s="2" t="s">
        <v>1750</v>
      </c>
      <c r="G1278" s="2" t="s">
        <v>8293</v>
      </c>
      <c r="H1278" s="2" t="s">
        <v>6382</v>
      </c>
      <c r="I1278" s="2" t="s">
        <v>6252</v>
      </c>
      <c r="J1278" s="2" t="s">
        <v>6252</v>
      </c>
      <c r="K1278" s="2" t="s">
        <v>6382</v>
      </c>
      <c r="L1278" s="2" t="s">
        <v>7858</v>
      </c>
      <c r="M1278" s="2" t="s">
        <v>7025</v>
      </c>
      <c r="N1278" s="2" t="s">
        <v>7858</v>
      </c>
      <c r="O1278" s="2" t="s">
        <v>8293</v>
      </c>
      <c r="P1278" s="2" t="s">
        <v>5324</v>
      </c>
      <c r="Q1278" s="2" t="s">
        <v>5325</v>
      </c>
      <c r="R1278" s="2" t="s">
        <v>210</v>
      </c>
    </row>
    <row r="1279" spans="1:18" x14ac:dyDescent="0.35">
      <c r="A1279">
        <v>1278</v>
      </c>
      <c r="B1279" s="2" t="s">
        <v>5326</v>
      </c>
      <c r="C1279" s="2" t="s">
        <v>8294</v>
      </c>
      <c r="D1279" s="2" t="s">
        <v>8292</v>
      </c>
      <c r="E1279" t="b">
        <v>0</v>
      </c>
      <c r="F1279" s="2" t="s">
        <v>1750</v>
      </c>
      <c r="G1279" s="2" t="s">
        <v>8293</v>
      </c>
      <c r="H1279" s="2" t="s">
        <v>6382</v>
      </c>
      <c r="I1279" s="2" t="s">
        <v>6252</v>
      </c>
      <c r="J1279" s="2" t="s">
        <v>6252</v>
      </c>
      <c r="K1279" s="2" t="s">
        <v>6382</v>
      </c>
      <c r="L1279" s="2" t="s">
        <v>7858</v>
      </c>
      <c r="M1279" s="2" t="s">
        <v>7025</v>
      </c>
      <c r="N1279" s="2" t="s">
        <v>7858</v>
      </c>
      <c r="O1279" s="2" t="s">
        <v>8293</v>
      </c>
      <c r="P1279" s="2" t="s">
        <v>5328</v>
      </c>
      <c r="Q1279" s="2" t="s">
        <v>5329</v>
      </c>
      <c r="R1279" s="2" t="s">
        <v>210</v>
      </c>
    </row>
    <row r="1280" spans="1:18" x14ac:dyDescent="0.35">
      <c r="A1280">
        <v>1279</v>
      </c>
      <c r="B1280" s="2" t="s">
        <v>5330</v>
      </c>
      <c r="C1280" s="2" t="s">
        <v>8295</v>
      </c>
      <c r="D1280" s="2" t="s">
        <v>8292</v>
      </c>
      <c r="E1280" t="b">
        <v>0</v>
      </c>
      <c r="F1280" s="2" t="s">
        <v>1750</v>
      </c>
      <c r="G1280" s="2" t="s">
        <v>8293</v>
      </c>
      <c r="H1280" s="2" t="s">
        <v>6382</v>
      </c>
      <c r="I1280" s="2" t="s">
        <v>6252</v>
      </c>
      <c r="J1280" s="2" t="s">
        <v>6252</v>
      </c>
      <c r="K1280" s="2" t="s">
        <v>6382</v>
      </c>
      <c r="L1280" s="2" t="s">
        <v>7858</v>
      </c>
      <c r="M1280" s="2" t="s">
        <v>7025</v>
      </c>
      <c r="N1280" s="2" t="s">
        <v>7858</v>
      </c>
      <c r="O1280" s="2" t="s">
        <v>8293</v>
      </c>
      <c r="P1280" s="2" t="s">
        <v>5332</v>
      </c>
      <c r="Q1280" s="2" t="s">
        <v>5333</v>
      </c>
      <c r="R1280" s="2" t="s">
        <v>210</v>
      </c>
    </row>
    <row r="1281" spans="1:18" x14ac:dyDescent="0.35">
      <c r="A1281">
        <v>1280</v>
      </c>
      <c r="B1281" s="2" t="s">
        <v>5334</v>
      </c>
      <c r="C1281" s="2" t="s">
        <v>8296</v>
      </c>
      <c r="D1281" s="2" t="s">
        <v>8292</v>
      </c>
      <c r="E1281" t="b">
        <v>0</v>
      </c>
      <c r="F1281" s="2" t="s">
        <v>1750</v>
      </c>
      <c r="G1281" s="2" t="s">
        <v>8293</v>
      </c>
      <c r="H1281" s="2" t="s">
        <v>6382</v>
      </c>
      <c r="I1281" s="2" t="s">
        <v>6252</v>
      </c>
      <c r="J1281" s="2" t="s">
        <v>6252</v>
      </c>
      <c r="K1281" s="2" t="s">
        <v>6382</v>
      </c>
      <c r="L1281" s="2" t="s">
        <v>7858</v>
      </c>
      <c r="M1281" s="2" t="s">
        <v>7025</v>
      </c>
      <c r="N1281" s="2" t="s">
        <v>7858</v>
      </c>
      <c r="O1281" s="2" t="s">
        <v>8293</v>
      </c>
      <c r="P1281" s="2" t="s">
        <v>5336</v>
      </c>
      <c r="Q1281" s="2" t="s">
        <v>5337</v>
      </c>
      <c r="R1281" s="2" t="s">
        <v>210</v>
      </c>
    </row>
    <row r="1282" spans="1:18" x14ac:dyDescent="0.35">
      <c r="A1282">
        <v>1281</v>
      </c>
      <c r="B1282" s="2" t="s">
        <v>5338</v>
      </c>
      <c r="C1282" s="2" t="s">
        <v>8297</v>
      </c>
      <c r="D1282" s="2" t="s">
        <v>8298</v>
      </c>
      <c r="E1282" t="b">
        <v>0</v>
      </c>
      <c r="F1282" s="2" t="s">
        <v>1750</v>
      </c>
      <c r="G1282" s="2" t="s">
        <v>8299</v>
      </c>
      <c r="H1282" s="2" t="s">
        <v>6382</v>
      </c>
      <c r="I1282" s="2" t="s">
        <v>6252</v>
      </c>
      <c r="J1282" s="2" t="s">
        <v>6252</v>
      </c>
      <c r="K1282" s="2" t="s">
        <v>6382</v>
      </c>
      <c r="L1282" s="2" t="s">
        <v>6615</v>
      </c>
      <c r="M1282" s="2" t="s">
        <v>8300</v>
      </c>
      <c r="N1282" s="2" t="s">
        <v>6615</v>
      </c>
      <c r="O1282" s="2" t="s">
        <v>8299</v>
      </c>
      <c r="P1282" s="2" t="s">
        <v>5341</v>
      </c>
      <c r="Q1282" s="2" t="s">
        <v>5342</v>
      </c>
      <c r="R1282" s="2" t="s">
        <v>210</v>
      </c>
    </row>
    <row r="1283" spans="1:18" x14ac:dyDescent="0.35">
      <c r="A1283">
        <v>1282</v>
      </c>
      <c r="B1283" s="2" t="s">
        <v>5343</v>
      </c>
      <c r="C1283" s="2" t="s">
        <v>8301</v>
      </c>
      <c r="D1283" s="2" t="s">
        <v>8298</v>
      </c>
      <c r="E1283" t="b">
        <v>0</v>
      </c>
      <c r="F1283" s="2" t="s">
        <v>1750</v>
      </c>
      <c r="G1283" s="2" t="s">
        <v>8299</v>
      </c>
      <c r="H1283" s="2" t="s">
        <v>6382</v>
      </c>
      <c r="I1283" s="2" t="s">
        <v>6252</v>
      </c>
      <c r="J1283" s="2" t="s">
        <v>6252</v>
      </c>
      <c r="K1283" s="2" t="s">
        <v>6382</v>
      </c>
      <c r="L1283" s="2" t="s">
        <v>6615</v>
      </c>
      <c r="M1283" s="2" t="s">
        <v>8300</v>
      </c>
      <c r="N1283" s="2" t="s">
        <v>6615</v>
      </c>
      <c r="O1283" s="2" t="s">
        <v>8299</v>
      </c>
      <c r="P1283" s="2" t="s">
        <v>5345</v>
      </c>
      <c r="Q1283" s="2" t="s">
        <v>5346</v>
      </c>
      <c r="R1283" s="2" t="s">
        <v>210</v>
      </c>
    </row>
    <row r="1284" spans="1:18" x14ac:dyDescent="0.35">
      <c r="A1284">
        <v>1283</v>
      </c>
      <c r="B1284" s="2" t="s">
        <v>5347</v>
      </c>
      <c r="C1284" s="2" t="s">
        <v>8302</v>
      </c>
      <c r="D1284" s="2" t="s">
        <v>8298</v>
      </c>
      <c r="E1284" t="b">
        <v>0</v>
      </c>
      <c r="F1284" s="2" t="s">
        <v>1750</v>
      </c>
      <c r="G1284" s="2" t="s">
        <v>8299</v>
      </c>
      <c r="H1284" s="2" t="s">
        <v>6382</v>
      </c>
      <c r="I1284" s="2" t="s">
        <v>6252</v>
      </c>
      <c r="J1284" s="2" t="s">
        <v>6252</v>
      </c>
      <c r="K1284" s="2" t="s">
        <v>6382</v>
      </c>
      <c r="L1284" s="2" t="s">
        <v>6615</v>
      </c>
      <c r="M1284" s="2" t="s">
        <v>8300</v>
      </c>
      <c r="N1284" s="2" t="s">
        <v>6615</v>
      </c>
      <c r="O1284" s="2" t="s">
        <v>8299</v>
      </c>
      <c r="P1284" s="2" t="s">
        <v>5349</v>
      </c>
      <c r="Q1284" s="2" t="s">
        <v>5350</v>
      </c>
      <c r="R1284" s="2" t="s">
        <v>210</v>
      </c>
    </row>
    <row r="1285" spans="1:18" x14ac:dyDescent="0.35">
      <c r="A1285">
        <v>1284</v>
      </c>
      <c r="B1285" s="2" t="s">
        <v>5351</v>
      </c>
      <c r="C1285" s="2" t="s">
        <v>6637</v>
      </c>
      <c r="D1285" s="2" t="s">
        <v>8303</v>
      </c>
      <c r="E1285" t="b">
        <v>0</v>
      </c>
      <c r="F1285" s="2" t="s">
        <v>1750</v>
      </c>
      <c r="G1285" s="2" t="s">
        <v>8304</v>
      </c>
      <c r="H1285" s="2" t="s">
        <v>6382</v>
      </c>
      <c r="I1285" s="2" t="s">
        <v>6252</v>
      </c>
      <c r="J1285" s="2" t="s">
        <v>6252</v>
      </c>
      <c r="K1285" s="2" t="s">
        <v>6382</v>
      </c>
      <c r="L1285" s="2" t="s">
        <v>7844</v>
      </c>
      <c r="M1285" s="2" t="s">
        <v>8305</v>
      </c>
      <c r="N1285" s="2" t="s">
        <v>7844</v>
      </c>
      <c r="O1285" s="2" t="s">
        <v>8304</v>
      </c>
      <c r="P1285" s="2" t="s">
        <v>5353</v>
      </c>
      <c r="Q1285" s="2" t="s">
        <v>5354</v>
      </c>
      <c r="R1285" s="2" t="s">
        <v>210</v>
      </c>
    </row>
    <row r="1286" spans="1:18" x14ac:dyDescent="0.35">
      <c r="A1286">
        <v>1285</v>
      </c>
      <c r="B1286" s="2" t="s">
        <v>5355</v>
      </c>
      <c r="C1286" s="2" t="s">
        <v>8306</v>
      </c>
      <c r="D1286" s="2" t="s">
        <v>8303</v>
      </c>
      <c r="E1286" t="b">
        <v>0</v>
      </c>
      <c r="F1286" s="2" t="s">
        <v>1750</v>
      </c>
      <c r="G1286" s="2" t="s">
        <v>8304</v>
      </c>
      <c r="H1286" s="2" t="s">
        <v>6382</v>
      </c>
      <c r="I1286" s="2" t="s">
        <v>6252</v>
      </c>
      <c r="J1286" s="2" t="s">
        <v>6252</v>
      </c>
      <c r="K1286" s="2" t="s">
        <v>6382</v>
      </c>
      <c r="L1286" s="2" t="s">
        <v>7844</v>
      </c>
      <c r="M1286" s="2" t="s">
        <v>8305</v>
      </c>
      <c r="N1286" s="2" t="s">
        <v>7844</v>
      </c>
      <c r="O1286" s="2" t="s">
        <v>8304</v>
      </c>
      <c r="P1286" s="2" t="s">
        <v>5357</v>
      </c>
      <c r="Q1286" s="2" t="s">
        <v>5358</v>
      </c>
      <c r="R1286" s="2" t="s">
        <v>210</v>
      </c>
    </row>
    <row r="1287" spans="1:18" x14ac:dyDescent="0.35">
      <c r="A1287">
        <v>1286</v>
      </c>
      <c r="B1287" s="2" t="s">
        <v>5359</v>
      </c>
      <c r="C1287" s="2" t="s">
        <v>8307</v>
      </c>
      <c r="D1287" s="2" t="s">
        <v>8303</v>
      </c>
      <c r="E1287" t="b">
        <v>0</v>
      </c>
      <c r="F1287" s="2" t="s">
        <v>1750</v>
      </c>
      <c r="G1287" s="2" t="s">
        <v>8304</v>
      </c>
      <c r="H1287" s="2" t="s">
        <v>6382</v>
      </c>
      <c r="I1287" s="2" t="s">
        <v>6252</v>
      </c>
      <c r="J1287" s="2" t="s">
        <v>6252</v>
      </c>
      <c r="K1287" s="2" t="s">
        <v>6382</v>
      </c>
      <c r="L1287" s="2" t="s">
        <v>7844</v>
      </c>
      <c r="M1287" s="2" t="s">
        <v>8305</v>
      </c>
      <c r="N1287" s="2" t="s">
        <v>7844</v>
      </c>
      <c r="O1287" s="2" t="s">
        <v>8304</v>
      </c>
      <c r="P1287" s="2" t="s">
        <v>5361</v>
      </c>
      <c r="Q1287" s="2" t="s">
        <v>5362</v>
      </c>
      <c r="R1287" s="2" t="s">
        <v>210</v>
      </c>
    </row>
    <row r="1288" spans="1:18" x14ac:dyDescent="0.35">
      <c r="A1288">
        <v>1287</v>
      </c>
      <c r="B1288" s="2" t="s">
        <v>5363</v>
      </c>
      <c r="C1288" s="2" t="s">
        <v>8308</v>
      </c>
      <c r="D1288" s="2" t="s">
        <v>8309</v>
      </c>
      <c r="E1288" t="b">
        <v>0</v>
      </c>
      <c r="F1288" s="2" t="s">
        <v>1750</v>
      </c>
      <c r="G1288" s="2" t="s">
        <v>8310</v>
      </c>
      <c r="H1288" s="2" t="s">
        <v>6382</v>
      </c>
      <c r="I1288" s="2" t="s">
        <v>6252</v>
      </c>
      <c r="J1288" s="2" t="s">
        <v>6252</v>
      </c>
      <c r="K1288" s="2" t="s">
        <v>6382</v>
      </c>
      <c r="L1288" s="2" t="s">
        <v>7586</v>
      </c>
      <c r="M1288" s="2" t="s">
        <v>7795</v>
      </c>
      <c r="N1288" s="2" t="s">
        <v>7586</v>
      </c>
      <c r="O1288" s="2" t="s">
        <v>8310</v>
      </c>
      <c r="P1288" s="2" t="s">
        <v>5366</v>
      </c>
      <c r="Q1288" s="2" t="s">
        <v>5367</v>
      </c>
      <c r="R1288" s="2" t="s">
        <v>210</v>
      </c>
    </row>
    <row r="1289" spans="1:18" x14ac:dyDescent="0.35">
      <c r="A1289">
        <v>1288</v>
      </c>
      <c r="B1289" s="2" t="s">
        <v>5368</v>
      </c>
      <c r="C1289" s="2" t="s">
        <v>8311</v>
      </c>
      <c r="D1289" s="2" t="s">
        <v>8309</v>
      </c>
      <c r="E1289" t="b">
        <v>0</v>
      </c>
      <c r="F1289" s="2" t="s">
        <v>1750</v>
      </c>
      <c r="G1289" s="2" t="s">
        <v>8310</v>
      </c>
      <c r="H1289" s="2" t="s">
        <v>6382</v>
      </c>
      <c r="I1289" s="2" t="s">
        <v>6252</v>
      </c>
      <c r="J1289" s="2" t="s">
        <v>6252</v>
      </c>
      <c r="K1289" s="2" t="s">
        <v>6382</v>
      </c>
      <c r="L1289" s="2" t="s">
        <v>7586</v>
      </c>
      <c r="M1289" s="2" t="s">
        <v>7795</v>
      </c>
      <c r="N1289" s="2" t="s">
        <v>7586</v>
      </c>
      <c r="O1289" s="2" t="s">
        <v>8310</v>
      </c>
      <c r="P1289" s="2" t="s">
        <v>5370</v>
      </c>
      <c r="Q1289" s="2" t="s">
        <v>5371</v>
      </c>
      <c r="R1289" s="2" t="s">
        <v>210</v>
      </c>
    </row>
    <row r="1290" spans="1:18" x14ac:dyDescent="0.35">
      <c r="A1290">
        <v>1289</v>
      </c>
      <c r="B1290" s="2" t="s">
        <v>5372</v>
      </c>
      <c r="C1290" s="2" t="s">
        <v>8312</v>
      </c>
      <c r="D1290" s="2" t="s">
        <v>8309</v>
      </c>
      <c r="E1290" t="b">
        <v>0</v>
      </c>
      <c r="F1290" s="2" t="s">
        <v>1750</v>
      </c>
      <c r="G1290" s="2" t="s">
        <v>8310</v>
      </c>
      <c r="H1290" s="2" t="s">
        <v>6382</v>
      </c>
      <c r="I1290" s="2" t="s">
        <v>6252</v>
      </c>
      <c r="J1290" s="2" t="s">
        <v>6252</v>
      </c>
      <c r="K1290" s="2" t="s">
        <v>6382</v>
      </c>
      <c r="L1290" s="2" t="s">
        <v>7586</v>
      </c>
      <c r="M1290" s="2" t="s">
        <v>7795</v>
      </c>
      <c r="N1290" s="2" t="s">
        <v>7586</v>
      </c>
      <c r="O1290" s="2" t="s">
        <v>8310</v>
      </c>
      <c r="P1290" s="2" t="s">
        <v>5374</v>
      </c>
      <c r="Q1290" s="2" t="s">
        <v>5375</v>
      </c>
      <c r="R1290" s="2" t="s">
        <v>210</v>
      </c>
    </row>
    <row r="1291" spans="1:18" x14ac:dyDescent="0.35">
      <c r="A1291">
        <v>1290</v>
      </c>
      <c r="B1291" s="2" t="s">
        <v>5376</v>
      </c>
      <c r="C1291" s="2" t="s">
        <v>8313</v>
      </c>
      <c r="D1291" s="2" t="s">
        <v>8309</v>
      </c>
      <c r="E1291" t="b">
        <v>0</v>
      </c>
      <c r="F1291" s="2" t="s">
        <v>1750</v>
      </c>
      <c r="G1291" s="2" t="s">
        <v>8310</v>
      </c>
      <c r="H1291" s="2" t="s">
        <v>6382</v>
      </c>
      <c r="I1291" s="2" t="s">
        <v>6252</v>
      </c>
      <c r="J1291" s="2" t="s">
        <v>6252</v>
      </c>
      <c r="K1291" s="2" t="s">
        <v>6382</v>
      </c>
      <c r="L1291" s="2" t="s">
        <v>7586</v>
      </c>
      <c r="M1291" s="2" t="s">
        <v>7795</v>
      </c>
      <c r="N1291" s="2" t="s">
        <v>7586</v>
      </c>
      <c r="O1291" s="2" t="s">
        <v>8310</v>
      </c>
      <c r="P1291" s="2" t="s">
        <v>5378</v>
      </c>
      <c r="Q1291" s="2" t="s">
        <v>5379</v>
      </c>
      <c r="R1291" s="2" t="s">
        <v>210</v>
      </c>
    </row>
    <row r="1292" spans="1:18" x14ac:dyDescent="0.35">
      <c r="A1292">
        <v>1291</v>
      </c>
      <c r="B1292" s="2" t="s">
        <v>5380</v>
      </c>
      <c r="C1292" s="2" t="s">
        <v>8314</v>
      </c>
      <c r="D1292" s="2" t="s">
        <v>8315</v>
      </c>
      <c r="E1292" t="b">
        <v>0</v>
      </c>
      <c r="F1292" s="2" t="s">
        <v>1750</v>
      </c>
      <c r="G1292" s="2" t="s">
        <v>8316</v>
      </c>
      <c r="H1292" s="2" t="s">
        <v>6382</v>
      </c>
      <c r="I1292" s="2" t="s">
        <v>6252</v>
      </c>
      <c r="J1292" s="2" t="s">
        <v>6252</v>
      </c>
      <c r="K1292" s="2" t="s">
        <v>6382</v>
      </c>
      <c r="L1292" s="2" t="s">
        <v>8317</v>
      </c>
      <c r="M1292" s="2" t="s">
        <v>7273</v>
      </c>
      <c r="N1292" s="2" t="s">
        <v>8317</v>
      </c>
      <c r="O1292" s="2" t="s">
        <v>8316</v>
      </c>
      <c r="P1292" s="2" t="s">
        <v>5383</v>
      </c>
      <c r="Q1292" s="2" t="s">
        <v>5384</v>
      </c>
      <c r="R1292" s="2" t="s">
        <v>210</v>
      </c>
    </row>
    <row r="1293" spans="1:18" x14ac:dyDescent="0.35">
      <c r="A1293">
        <v>1292</v>
      </c>
      <c r="B1293" s="2" t="s">
        <v>5385</v>
      </c>
      <c r="C1293" s="2" t="s">
        <v>6371</v>
      </c>
      <c r="D1293" s="2" t="s">
        <v>8315</v>
      </c>
      <c r="E1293" t="b">
        <v>0</v>
      </c>
      <c r="F1293" s="2" t="s">
        <v>1750</v>
      </c>
      <c r="G1293" s="2" t="s">
        <v>8316</v>
      </c>
      <c r="H1293" s="2" t="s">
        <v>6382</v>
      </c>
      <c r="I1293" s="2" t="s">
        <v>6252</v>
      </c>
      <c r="J1293" s="2" t="s">
        <v>6252</v>
      </c>
      <c r="K1293" s="2" t="s">
        <v>6382</v>
      </c>
      <c r="L1293" s="2" t="s">
        <v>8317</v>
      </c>
      <c r="M1293" s="2" t="s">
        <v>7273</v>
      </c>
      <c r="N1293" s="2" t="s">
        <v>8317</v>
      </c>
      <c r="O1293" s="2" t="s">
        <v>8316</v>
      </c>
      <c r="P1293" s="2" t="s">
        <v>5386</v>
      </c>
      <c r="Q1293" s="2" t="s">
        <v>5387</v>
      </c>
      <c r="R1293" s="2" t="s">
        <v>210</v>
      </c>
    </row>
    <row r="1294" spans="1:18" x14ac:dyDescent="0.35">
      <c r="A1294">
        <v>1293</v>
      </c>
      <c r="B1294" s="2" t="s">
        <v>5388</v>
      </c>
      <c r="C1294" s="2" t="s">
        <v>8318</v>
      </c>
      <c r="D1294" s="2" t="s">
        <v>8315</v>
      </c>
      <c r="E1294" t="b">
        <v>0</v>
      </c>
      <c r="F1294" s="2" t="s">
        <v>1750</v>
      </c>
      <c r="G1294" s="2" t="s">
        <v>8316</v>
      </c>
      <c r="H1294" s="2" t="s">
        <v>6382</v>
      </c>
      <c r="I1294" s="2" t="s">
        <v>6252</v>
      </c>
      <c r="J1294" s="2" t="s">
        <v>6252</v>
      </c>
      <c r="K1294" s="2" t="s">
        <v>6382</v>
      </c>
      <c r="L1294" s="2" t="s">
        <v>8317</v>
      </c>
      <c r="M1294" s="2" t="s">
        <v>7273</v>
      </c>
      <c r="N1294" s="2" t="s">
        <v>8317</v>
      </c>
      <c r="O1294" s="2" t="s">
        <v>8316</v>
      </c>
      <c r="P1294" s="2" t="s">
        <v>5390</v>
      </c>
      <c r="Q1294" s="2" t="s">
        <v>5391</v>
      </c>
      <c r="R1294" s="2" t="s">
        <v>210</v>
      </c>
    </row>
    <row r="1295" spans="1:18" x14ac:dyDescent="0.35">
      <c r="A1295">
        <v>1294</v>
      </c>
      <c r="B1295" s="2" t="s">
        <v>5392</v>
      </c>
      <c r="C1295" s="2" t="s">
        <v>6371</v>
      </c>
      <c r="D1295" s="2" t="s">
        <v>8319</v>
      </c>
      <c r="E1295" t="b">
        <v>0</v>
      </c>
      <c r="F1295" s="2" t="s">
        <v>1750</v>
      </c>
      <c r="G1295" s="2" t="s">
        <v>8320</v>
      </c>
      <c r="H1295" s="2" t="s">
        <v>6382</v>
      </c>
      <c r="I1295" s="2" t="s">
        <v>6252</v>
      </c>
      <c r="J1295" s="2" t="s">
        <v>6252</v>
      </c>
      <c r="K1295" s="2" t="s">
        <v>6382</v>
      </c>
      <c r="L1295" s="2" t="s">
        <v>8321</v>
      </c>
      <c r="M1295" s="2" t="s">
        <v>7147</v>
      </c>
      <c r="N1295" s="2" t="s">
        <v>8321</v>
      </c>
      <c r="O1295" s="2" t="s">
        <v>8320</v>
      </c>
      <c r="P1295" s="2" t="s">
        <v>5394</v>
      </c>
      <c r="Q1295" s="2" t="s">
        <v>5395</v>
      </c>
      <c r="R1295" s="2" t="s">
        <v>210</v>
      </c>
    </row>
    <row r="1296" spans="1:18" x14ac:dyDescent="0.35">
      <c r="A1296">
        <v>1295</v>
      </c>
      <c r="B1296" s="2" t="s">
        <v>5396</v>
      </c>
      <c r="C1296" s="2" t="s">
        <v>8322</v>
      </c>
      <c r="D1296" s="2" t="s">
        <v>8319</v>
      </c>
      <c r="E1296" t="b">
        <v>0</v>
      </c>
      <c r="F1296" s="2" t="s">
        <v>1750</v>
      </c>
      <c r="G1296" s="2" t="s">
        <v>8320</v>
      </c>
      <c r="H1296" s="2" t="s">
        <v>6382</v>
      </c>
      <c r="I1296" s="2" t="s">
        <v>6252</v>
      </c>
      <c r="J1296" s="2" t="s">
        <v>6252</v>
      </c>
      <c r="K1296" s="2" t="s">
        <v>6382</v>
      </c>
      <c r="L1296" s="2" t="s">
        <v>8321</v>
      </c>
      <c r="M1296" s="2" t="s">
        <v>7147</v>
      </c>
      <c r="N1296" s="2" t="s">
        <v>8321</v>
      </c>
      <c r="O1296" s="2" t="s">
        <v>8320</v>
      </c>
      <c r="P1296" s="2" t="s">
        <v>5398</v>
      </c>
      <c r="Q1296" s="2" t="s">
        <v>5399</v>
      </c>
      <c r="R1296" s="2" t="s">
        <v>210</v>
      </c>
    </row>
    <row r="1297" spans="1:18" x14ac:dyDescent="0.35">
      <c r="A1297">
        <v>1296</v>
      </c>
      <c r="B1297" s="2" t="s">
        <v>5400</v>
      </c>
      <c r="C1297" s="2" t="s">
        <v>8323</v>
      </c>
      <c r="D1297" s="2" t="s">
        <v>8324</v>
      </c>
      <c r="E1297" t="b">
        <v>0</v>
      </c>
      <c r="F1297" s="2" t="s">
        <v>1750</v>
      </c>
      <c r="G1297" s="2" t="s">
        <v>8325</v>
      </c>
      <c r="H1297" s="2" t="s">
        <v>6382</v>
      </c>
      <c r="I1297" s="2" t="s">
        <v>6252</v>
      </c>
      <c r="J1297" s="2" t="s">
        <v>6252</v>
      </c>
      <c r="K1297" s="2" t="s">
        <v>6382</v>
      </c>
      <c r="L1297" s="2" t="s">
        <v>8126</v>
      </c>
      <c r="M1297" s="2" t="s">
        <v>7816</v>
      </c>
      <c r="N1297" s="2" t="s">
        <v>8126</v>
      </c>
      <c r="O1297" s="2" t="s">
        <v>8325</v>
      </c>
      <c r="P1297" s="2" t="s">
        <v>5403</v>
      </c>
      <c r="Q1297" s="2" t="s">
        <v>5404</v>
      </c>
      <c r="R1297" s="2" t="s">
        <v>210</v>
      </c>
    </row>
    <row r="1298" spans="1:18" x14ac:dyDescent="0.35">
      <c r="A1298">
        <v>1297</v>
      </c>
      <c r="B1298" s="2" t="s">
        <v>5405</v>
      </c>
      <c r="C1298" s="2" t="s">
        <v>8326</v>
      </c>
      <c r="D1298" s="2" t="s">
        <v>8324</v>
      </c>
      <c r="E1298" t="b">
        <v>0</v>
      </c>
      <c r="F1298" s="2" t="s">
        <v>1750</v>
      </c>
      <c r="G1298" s="2" t="s">
        <v>8325</v>
      </c>
      <c r="H1298" s="2" t="s">
        <v>6382</v>
      </c>
      <c r="I1298" s="2" t="s">
        <v>6252</v>
      </c>
      <c r="J1298" s="2" t="s">
        <v>6252</v>
      </c>
      <c r="K1298" s="2" t="s">
        <v>6382</v>
      </c>
      <c r="L1298" s="2" t="s">
        <v>8126</v>
      </c>
      <c r="M1298" s="2" t="s">
        <v>7816</v>
      </c>
      <c r="N1298" s="2" t="s">
        <v>8126</v>
      </c>
      <c r="O1298" s="2" t="s">
        <v>8325</v>
      </c>
      <c r="P1298" s="2" t="s">
        <v>5407</v>
      </c>
      <c r="Q1298" s="2" t="s">
        <v>5408</v>
      </c>
      <c r="R1298" s="2" t="s">
        <v>210</v>
      </c>
    </row>
    <row r="1299" spans="1:18" x14ac:dyDescent="0.35">
      <c r="A1299">
        <v>1298</v>
      </c>
      <c r="B1299" s="2" t="s">
        <v>5409</v>
      </c>
      <c r="C1299" s="2" t="s">
        <v>8327</v>
      </c>
      <c r="D1299" s="2" t="s">
        <v>8328</v>
      </c>
      <c r="E1299" t="b">
        <v>0</v>
      </c>
      <c r="F1299" s="2" t="s">
        <v>1750</v>
      </c>
      <c r="G1299" s="2" t="s">
        <v>8329</v>
      </c>
      <c r="H1299" s="2" t="s">
        <v>6382</v>
      </c>
      <c r="I1299" s="2" t="s">
        <v>6252</v>
      </c>
      <c r="J1299" s="2" t="s">
        <v>6252</v>
      </c>
      <c r="K1299" s="2" t="s">
        <v>6382</v>
      </c>
      <c r="L1299" s="2" t="s">
        <v>7727</v>
      </c>
      <c r="M1299" s="2" t="s">
        <v>6409</v>
      </c>
      <c r="N1299" s="2" t="s">
        <v>7727</v>
      </c>
      <c r="O1299" s="2" t="s">
        <v>8329</v>
      </c>
      <c r="P1299" s="2" t="s">
        <v>5412</v>
      </c>
      <c r="Q1299" s="2" t="s">
        <v>5413</v>
      </c>
      <c r="R1299" s="2" t="s">
        <v>210</v>
      </c>
    </row>
    <row r="1300" spans="1:18" x14ac:dyDescent="0.35">
      <c r="A1300">
        <v>1299</v>
      </c>
      <c r="B1300" s="2" t="s">
        <v>5414</v>
      </c>
      <c r="C1300" s="2" t="s">
        <v>6637</v>
      </c>
      <c r="D1300" s="2" t="s">
        <v>8328</v>
      </c>
      <c r="E1300" t="b">
        <v>0</v>
      </c>
      <c r="F1300" s="2" t="s">
        <v>1750</v>
      </c>
      <c r="G1300" s="2" t="s">
        <v>8329</v>
      </c>
      <c r="H1300" s="2" t="s">
        <v>6382</v>
      </c>
      <c r="I1300" s="2" t="s">
        <v>6252</v>
      </c>
      <c r="J1300" s="2" t="s">
        <v>6252</v>
      </c>
      <c r="K1300" s="2" t="s">
        <v>6382</v>
      </c>
      <c r="L1300" s="2" t="s">
        <v>7727</v>
      </c>
      <c r="M1300" s="2" t="s">
        <v>6409</v>
      </c>
      <c r="N1300" s="2" t="s">
        <v>7727</v>
      </c>
      <c r="O1300" s="2" t="s">
        <v>8329</v>
      </c>
      <c r="P1300" s="2" t="s">
        <v>5415</v>
      </c>
      <c r="Q1300" s="2" t="s">
        <v>5416</v>
      </c>
      <c r="R1300" s="2" t="s">
        <v>210</v>
      </c>
    </row>
    <row r="1301" spans="1:18" x14ac:dyDescent="0.35">
      <c r="A1301">
        <v>1300</v>
      </c>
      <c r="B1301" s="2" t="s">
        <v>5417</v>
      </c>
      <c r="C1301" s="2" t="s">
        <v>8330</v>
      </c>
      <c r="D1301" s="2" t="s">
        <v>8328</v>
      </c>
      <c r="E1301" t="b">
        <v>0</v>
      </c>
      <c r="F1301" s="2" t="s">
        <v>1750</v>
      </c>
      <c r="G1301" s="2" t="s">
        <v>8329</v>
      </c>
      <c r="H1301" s="2" t="s">
        <v>6382</v>
      </c>
      <c r="I1301" s="2" t="s">
        <v>6252</v>
      </c>
      <c r="J1301" s="2" t="s">
        <v>6252</v>
      </c>
      <c r="K1301" s="2" t="s">
        <v>6382</v>
      </c>
      <c r="L1301" s="2" t="s">
        <v>7727</v>
      </c>
      <c r="M1301" s="2" t="s">
        <v>6409</v>
      </c>
      <c r="N1301" s="2" t="s">
        <v>7727</v>
      </c>
      <c r="O1301" s="2" t="s">
        <v>8329</v>
      </c>
      <c r="P1301" s="2" t="s">
        <v>5419</v>
      </c>
      <c r="Q1301" s="2" t="s">
        <v>5420</v>
      </c>
      <c r="R1301" s="2" t="s">
        <v>210</v>
      </c>
    </row>
    <row r="1302" spans="1:18" x14ac:dyDescent="0.35">
      <c r="A1302">
        <v>1301</v>
      </c>
      <c r="B1302" s="2" t="s">
        <v>5421</v>
      </c>
      <c r="C1302" s="2" t="s">
        <v>8331</v>
      </c>
      <c r="D1302" s="2" t="s">
        <v>8332</v>
      </c>
      <c r="E1302" t="b">
        <v>0</v>
      </c>
      <c r="F1302" s="2" t="s">
        <v>1750</v>
      </c>
      <c r="G1302" s="2" t="s">
        <v>8333</v>
      </c>
      <c r="H1302" s="2" t="s">
        <v>6382</v>
      </c>
      <c r="I1302" s="2" t="s">
        <v>6252</v>
      </c>
      <c r="J1302" s="2" t="s">
        <v>6252</v>
      </c>
      <c r="K1302" s="2" t="s">
        <v>6382</v>
      </c>
      <c r="L1302" s="2" t="s">
        <v>7443</v>
      </c>
      <c r="M1302" s="2" t="s">
        <v>7899</v>
      </c>
      <c r="N1302" s="2" t="s">
        <v>7443</v>
      </c>
      <c r="O1302" s="2" t="s">
        <v>8333</v>
      </c>
      <c r="P1302" s="2" t="s">
        <v>5424</v>
      </c>
      <c r="Q1302" s="2" t="s">
        <v>5425</v>
      </c>
      <c r="R1302" s="2" t="s">
        <v>210</v>
      </c>
    </row>
    <row r="1303" spans="1:18" x14ac:dyDescent="0.35">
      <c r="A1303">
        <v>1302</v>
      </c>
      <c r="B1303" s="2" t="s">
        <v>5426</v>
      </c>
      <c r="C1303" s="2" t="s">
        <v>8334</v>
      </c>
      <c r="D1303" s="2" t="s">
        <v>8332</v>
      </c>
      <c r="E1303" t="b">
        <v>0</v>
      </c>
      <c r="F1303" s="2" t="s">
        <v>1750</v>
      </c>
      <c r="G1303" s="2" t="s">
        <v>8333</v>
      </c>
      <c r="H1303" s="2" t="s">
        <v>6382</v>
      </c>
      <c r="I1303" s="2" t="s">
        <v>6252</v>
      </c>
      <c r="J1303" s="2" t="s">
        <v>6252</v>
      </c>
      <c r="K1303" s="2" t="s">
        <v>6382</v>
      </c>
      <c r="L1303" s="2" t="s">
        <v>7443</v>
      </c>
      <c r="M1303" s="2" t="s">
        <v>7899</v>
      </c>
      <c r="N1303" s="2" t="s">
        <v>7443</v>
      </c>
      <c r="O1303" s="2" t="s">
        <v>8333</v>
      </c>
      <c r="P1303" s="2" t="s">
        <v>5428</v>
      </c>
      <c r="Q1303" s="2" t="s">
        <v>5429</v>
      </c>
      <c r="R1303" s="2" t="s">
        <v>210</v>
      </c>
    </row>
    <row r="1304" spans="1:18" x14ac:dyDescent="0.35">
      <c r="A1304">
        <v>1303</v>
      </c>
      <c r="B1304" s="2" t="s">
        <v>5430</v>
      </c>
      <c r="C1304" s="2" t="s">
        <v>8335</v>
      </c>
      <c r="D1304" s="2" t="s">
        <v>8336</v>
      </c>
      <c r="E1304" t="b">
        <v>0</v>
      </c>
      <c r="F1304" s="2" t="s">
        <v>1750</v>
      </c>
      <c r="G1304" s="2" t="s">
        <v>8337</v>
      </c>
      <c r="H1304" s="2" t="s">
        <v>6382</v>
      </c>
      <c r="I1304" s="2" t="s">
        <v>6252</v>
      </c>
      <c r="J1304" s="2" t="s">
        <v>6252</v>
      </c>
      <c r="K1304" s="2" t="s">
        <v>6382</v>
      </c>
      <c r="L1304" s="2" t="s">
        <v>8080</v>
      </c>
      <c r="M1304" s="2" t="s">
        <v>8025</v>
      </c>
      <c r="N1304" s="2" t="s">
        <v>8080</v>
      </c>
      <c r="O1304" s="2" t="s">
        <v>8337</v>
      </c>
      <c r="P1304" s="2" t="s">
        <v>5433</v>
      </c>
      <c r="Q1304" s="2" t="s">
        <v>5434</v>
      </c>
      <c r="R1304" s="2" t="s">
        <v>210</v>
      </c>
    </row>
    <row r="1305" spans="1:18" x14ac:dyDescent="0.35">
      <c r="A1305">
        <v>1304</v>
      </c>
      <c r="B1305" s="2" t="s">
        <v>5435</v>
      </c>
      <c r="C1305" s="2" t="s">
        <v>8338</v>
      </c>
      <c r="D1305" s="2" t="s">
        <v>8336</v>
      </c>
      <c r="E1305" t="b">
        <v>0</v>
      </c>
      <c r="F1305" s="2" t="s">
        <v>1750</v>
      </c>
      <c r="G1305" s="2" t="s">
        <v>8337</v>
      </c>
      <c r="H1305" s="2" t="s">
        <v>6382</v>
      </c>
      <c r="I1305" s="2" t="s">
        <v>6252</v>
      </c>
      <c r="J1305" s="2" t="s">
        <v>6252</v>
      </c>
      <c r="K1305" s="2" t="s">
        <v>6382</v>
      </c>
      <c r="L1305" s="2" t="s">
        <v>8080</v>
      </c>
      <c r="M1305" s="2" t="s">
        <v>8025</v>
      </c>
      <c r="N1305" s="2" t="s">
        <v>8080</v>
      </c>
      <c r="O1305" s="2" t="s">
        <v>8337</v>
      </c>
      <c r="P1305" s="2" t="s">
        <v>5437</v>
      </c>
      <c r="Q1305" s="2" t="s">
        <v>5438</v>
      </c>
      <c r="R1305" s="2" t="s">
        <v>210</v>
      </c>
    </row>
    <row r="1306" spans="1:18" x14ac:dyDescent="0.35">
      <c r="A1306">
        <v>1305</v>
      </c>
      <c r="B1306" s="2" t="s">
        <v>5439</v>
      </c>
      <c r="C1306" s="2" t="s">
        <v>8339</v>
      </c>
      <c r="D1306" s="2" t="s">
        <v>8340</v>
      </c>
      <c r="E1306" t="b">
        <v>0</v>
      </c>
      <c r="F1306" s="2" t="s">
        <v>1876</v>
      </c>
      <c r="G1306" s="2" t="s">
        <v>8341</v>
      </c>
      <c r="H1306" s="2" t="s">
        <v>6382</v>
      </c>
      <c r="I1306" s="2" t="s">
        <v>6252</v>
      </c>
      <c r="J1306" s="2" t="s">
        <v>6252</v>
      </c>
      <c r="K1306" s="2" t="s">
        <v>6382</v>
      </c>
      <c r="L1306" s="2" t="s">
        <v>8342</v>
      </c>
      <c r="M1306" s="2" t="s">
        <v>7431</v>
      </c>
      <c r="N1306" s="2" t="s">
        <v>8342</v>
      </c>
      <c r="O1306" s="2" t="s">
        <v>8341</v>
      </c>
      <c r="P1306" s="2" t="s">
        <v>5442</v>
      </c>
      <c r="Q1306" s="2" t="s">
        <v>5443</v>
      </c>
      <c r="R1306" s="2" t="s">
        <v>210</v>
      </c>
    </row>
    <row r="1307" spans="1:18" x14ac:dyDescent="0.35">
      <c r="A1307">
        <v>1306</v>
      </c>
      <c r="B1307" s="2" t="s">
        <v>5444</v>
      </c>
      <c r="C1307" s="2" t="s">
        <v>7224</v>
      </c>
      <c r="D1307" s="2" t="s">
        <v>8340</v>
      </c>
      <c r="E1307" t="b">
        <v>0</v>
      </c>
      <c r="F1307" s="2" t="s">
        <v>1876</v>
      </c>
      <c r="G1307" s="2" t="s">
        <v>8341</v>
      </c>
      <c r="H1307" s="2" t="s">
        <v>6382</v>
      </c>
      <c r="I1307" s="2" t="s">
        <v>6252</v>
      </c>
      <c r="J1307" s="2" t="s">
        <v>6252</v>
      </c>
      <c r="K1307" s="2" t="s">
        <v>6382</v>
      </c>
      <c r="L1307" s="2" t="s">
        <v>8342</v>
      </c>
      <c r="M1307" s="2" t="s">
        <v>7431</v>
      </c>
      <c r="N1307" s="2" t="s">
        <v>8342</v>
      </c>
      <c r="O1307" s="2" t="s">
        <v>8341</v>
      </c>
      <c r="P1307" s="2" t="s">
        <v>5445</v>
      </c>
      <c r="Q1307" s="2" t="s">
        <v>5446</v>
      </c>
      <c r="R1307" s="2" t="s">
        <v>210</v>
      </c>
    </row>
    <row r="1308" spans="1:18" x14ac:dyDescent="0.35">
      <c r="A1308">
        <v>1307</v>
      </c>
      <c r="B1308" s="2" t="s">
        <v>5447</v>
      </c>
      <c r="C1308" s="2" t="s">
        <v>8343</v>
      </c>
      <c r="D1308" s="2" t="s">
        <v>8340</v>
      </c>
      <c r="E1308" t="b">
        <v>0</v>
      </c>
      <c r="F1308" s="2" t="s">
        <v>1876</v>
      </c>
      <c r="G1308" s="2" t="s">
        <v>8341</v>
      </c>
      <c r="H1308" s="2" t="s">
        <v>6382</v>
      </c>
      <c r="I1308" s="2" t="s">
        <v>6252</v>
      </c>
      <c r="J1308" s="2" t="s">
        <v>6252</v>
      </c>
      <c r="K1308" s="2" t="s">
        <v>6382</v>
      </c>
      <c r="L1308" s="2" t="s">
        <v>8342</v>
      </c>
      <c r="M1308" s="2" t="s">
        <v>7431</v>
      </c>
      <c r="N1308" s="2" t="s">
        <v>8342</v>
      </c>
      <c r="O1308" s="2" t="s">
        <v>8341</v>
      </c>
      <c r="P1308" s="2" t="s">
        <v>5449</v>
      </c>
      <c r="Q1308" s="2" t="s">
        <v>5450</v>
      </c>
      <c r="R1308" s="2" t="s">
        <v>210</v>
      </c>
    </row>
    <row r="1309" spans="1:18" x14ac:dyDescent="0.35">
      <c r="A1309">
        <v>1308</v>
      </c>
      <c r="B1309" s="2" t="s">
        <v>5451</v>
      </c>
      <c r="C1309" s="2" t="s">
        <v>6314</v>
      </c>
      <c r="D1309" s="2" t="s">
        <v>8340</v>
      </c>
      <c r="E1309" t="b">
        <v>0</v>
      </c>
      <c r="F1309" s="2" t="s">
        <v>1876</v>
      </c>
      <c r="G1309" s="2" t="s">
        <v>8341</v>
      </c>
      <c r="H1309" s="2" t="s">
        <v>6382</v>
      </c>
      <c r="I1309" s="2" t="s">
        <v>6252</v>
      </c>
      <c r="J1309" s="2" t="s">
        <v>6252</v>
      </c>
      <c r="K1309" s="2" t="s">
        <v>6382</v>
      </c>
      <c r="L1309" s="2" t="s">
        <v>8342</v>
      </c>
      <c r="M1309" s="2" t="s">
        <v>7431</v>
      </c>
      <c r="N1309" s="2" t="s">
        <v>8342</v>
      </c>
      <c r="O1309" s="2" t="s">
        <v>8341</v>
      </c>
      <c r="P1309" s="2" t="s">
        <v>5452</v>
      </c>
      <c r="Q1309" s="2" t="s">
        <v>5453</v>
      </c>
      <c r="R1309" s="2" t="s">
        <v>210</v>
      </c>
    </row>
    <row r="1310" spans="1:18" x14ac:dyDescent="0.35">
      <c r="A1310">
        <v>1309</v>
      </c>
      <c r="B1310" s="2" t="s">
        <v>5454</v>
      </c>
      <c r="C1310" s="2" t="s">
        <v>8344</v>
      </c>
      <c r="D1310" s="2" t="s">
        <v>8345</v>
      </c>
      <c r="E1310" t="b">
        <v>0</v>
      </c>
      <c r="F1310" s="2" t="s">
        <v>1876</v>
      </c>
      <c r="G1310" s="2" t="s">
        <v>8346</v>
      </c>
      <c r="H1310" s="2" t="s">
        <v>6382</v>
      </c>
      <c r="I1310" s="2" t="s">
        <v>6252</v>
      </c>
      <c r="J1310" s="2" t="s">
        <v>6252</v>
      </c>
      <c r="K1310" s="2" t="s">
        <v>6382</v>
      </c>
      <c r="L1310" s="2" t="s">
        <v>8253</v>
      </c>
      <c r="M1310" s="2" t="s">
        <v>6641</v>
      </c>
      <c r="N1310" s="2" t="s">
        <v>8253</v>
      </c>
      <c r="O1310" s="2" t="s">
        <v>8346</v>
      </c>
      <c r="P1310" s="2" t="s">
        <v>5457</v>
      </c>
      <c r="Q1310" s="2" t="s">
        <v>5458</v>
      </c>
      <c r="R1310" s="2" t="s">
        <v>210</v>
      </c>
    </row>
    <row r="1311" spans="1:18" x14ac:dyDescent="0.35">
      <c r="A1311">
        <v>1310</v>
      </c>
      <c r="B1311" s="2" t="s">
        <v>5459</v>
      </c>
      <c r="C1311" s="2" t="s">
        <v>6371</v>
      </c>
      <c r="D1311" s="2" t="s">
        <v>8345</v>
      </c>
      <c r="E1311" t="b">
        <v>0</v>
      </c>
      <c r="F1311" s="2" t="s">
        <v>1876</v>
      </c>
      <c r="G1311" s="2" t="s">
        <v>8346</v>
      </c>
      <c r="H1311" s="2" t="s">
        <v>6382</v>
      </c>
      <c r="I1311" s="2" t="s">
        <v>6252</v>
      </c>
      <c r="J1311" s="2" t="s">
        <v>6252</v>
      </c>
      <c r="K1311" s="2" t="s">
        <v>6382</v>
      </c>
      <c r="L1311" s="2" t="s">
        <v>8253</v>
      </c>
      <c r="M1311" s="2" t="s">
        <v>6641</v>
      </c>
      <c r="N1311" s="2" t="s">
        <v>8253</v>
      </c>
      <c r="O1311" s="2" t="s">
        <v>8346</v>
      </c>
      <c r="P1311" s="2" t="s">
        <v>5460</v>
      </c>
      <c r="Q1311" s="2" t="s">
        <v>5461</v>
      </c>
      <c r="R1311" s="2" t="s">
        <v>210</v>
      </c>
    </row>
    <row r="1312" spans="1:18" x14ac:dyDescent="0.35">
      <c r="A1312">
        <v>1311</v>
      </c>
      <c r="B1312" s="2" t="s">
        <v>5462</v>
      </c>
      <c r="C1312" s="2" t="s">
        <v>8347</v>
      </c>
      <c r="D1312" s="2" t="s">
        <v>8345</v>
      </c>
      <c r="E1312" t="b">
        <v>0</v>
      </c>
      <c r="F1312" s="2" t="s">
        <v>1876</v>
      </c>
      <c r="G1312" s="2" t="s">
        <v>8346</v>
      </c>
      <c r="H1312" s="2" t="s">
        <v>6382</v>
      </c>
      <c r="I1312" s="2" t="s">
        <v>6252</v>
      </c>
      <c r="J1312" s="2" t="s">
        <v>6252</v>
      </c>
      <c r="K1312" s="2" t="s">
        <v>6382</v>
      </c>
      <c r="L1312" s="2" t="s">
        <v>7074</v>
      </c>
      <c r="M1312" s="2" t="s">
        <v>6641</v>
      </c>
      <c r="N1312" s="2" t="s">
        <v>7074</v>
      </c>
      <c r="O1312" s="2" t="s">
        <v>7548</v>
      </c>
      <c r="P1312" s="2" t="s">
        <v>5464</v>
      </c>
      <c r="Q1312" s="2" t="s">
        <v>5465</v>
      </c>
      <c r="R1312" s="2" t="s">
        <v>210</v>
      </c>
    </row>
    <row r="1313" spans="1:18" x14ac:dyDescent="0.35">
      <c r="A1313">
        <v>1312</v>
      </c>
      <c r="B1313" s="2" t="s">
        <v>5466</v>
      </c>
      <c r="C1313" s="2" t="s">
        <v>8348</v>
      </c>
      <c r="D1313" s="2" t="s">
        <v>8345</v>
      </c>
      <c r="E1313" t="b">
        <v>0</v>
      </c>
      <c r="F1313" s="2" t="s">
        <v>1876</v>
      </c>
      <c r="G1313" s="2" t="s">
        <v>8346</v>
      </c>
      <c r="H1313" s="2" t="s">
        <v>6382</v>
      </c>
      <c r="I1313" s="2" t="s">
        <v>6252</v>
      </c>
      <c r="J1313" s="2" t="s">
        <v>6252</v>
      </c>
      <c r="K1313" s="2" t="s">
        <v>6382</v>
      </c>
      <c r="L1313" s="2" t="s">
        <v>8253</v>
      </c>
      <c r="M1313" s="2" t="s">
        <v>6641</v>
      </c>
      <c r="N1313" s="2" t="s">
        <v>8253</v>
      </c>
      <c r="O1313" s="2" t="s">
        <v>8346</v>
      </c>
      <c r="P1313" s="2" t="s">
        <v>5468</v>
      </c>
      <c r="Q1313" s="2" t="s">
        <v>5469</v>
      </c>
      <c r="R1313" s="2" t="s">
        <v>210</v>
      </c>
    </row>
    <row r="1314" spans="1:18" x14ac:dyDescent="0.35">
      <c r="A1314">
        <v>1313</v>
      </c>
      <c r="B1314" s="2" t="s">
        <v>5470</v>
      </c>
      <c r="C1314" s="2" t="s">
        <v>6371</v>
      </c>
      <c r="D1314" s="2" t="s">
        <v>8349</v>
      </c>
      <c r="E1314" t="b">
        <v>0</v>
      </c>
      <c r="F1314" s="2" t="s">
        <v>1876</v>
      </c>
      <c r="G1314" s="2" t="s">
        <v>7536</v>
      </c>
      <c r="H1314" s="2" t="s">
        <v>6382</v>
      </c>
      <c r="I1314" s="2" t="s">
        <v>6252</v>
      </c>
      <c r="J1314" s="2" t="s">
        <v>6252</v>
      </c>
      <c r="K1314" s="2" t="s">
        <v>6382</v>
      </c>
      <c r="L1314" s="2" t="s">
        <v>6321</v>
      </c>
      <c r="M1314" s="2" t="s">
        <v>8350</v>
      </c>
      <c r="N1314" s="2" t="s">
        <v>6321</v>
      </c>
      <c r="O1314" s="2" t="s">
        <v>7536</v>
      </c>
      <c r="P1314" s="2" t="s">
        <v>5472</v>
      </c>
      <c r="Q1314" s="2" t="s">
        <v>5473</v>
      </c>
      <c r="R1314" s="2" t="s">
        <v>210</v>
      </c>
    </row>
    <row r="1315" spans="1:18" x14ac:dyDescent="0.35">
      <c r="A1315">
        <v>1314</v>
      </c>
      <c r="B1315" s="2" t="s">
        <v>5474</v>
      </c>
      <c r="C1315" s="2" t="s">
        <v>8351</v>
      </c>
      <c r="D1315" s="2" t="s">
        <v>8349</v>
      </c>
      <c r="E1315" t="b">
        <v>0</v>
      </c>
      <c r="F1315" s="2" t="s">
        <v>1876</v>
      </c>
      <c r="G1315" s="2" t="s">
        <v>7536</v>
      </c>
      <c r="H1315" s="2" t="s">
        <v>6382</v>
      </c>
      <c r="I1315" s="2" t="s">
        <v>6252</v>
      </c>
      <c r="J1315" s="2" t="s">
        <v>6252</v>
      </c>
      <c r="K1315" s="2" t="s">
        <v>6382</v>
      </c>
      <c r="L1315" s="2" t="s">
        <v>6321</v>
      </c>
      <c r="M1315" s="2" t="s">
        <v>8350</v>
      </c>
      <c r="N1315" s="2" t="s">
        <v>6321</v>
      </c>
      <c r="O1315" s="2" t="s">
        <v>7536</v>
      </c>
      <c r="P1315" s="2" t="s">
        <v>5476</v>
      </c>
      <c r="Q1315" s="2" t="s">
        <v>5477</v>
      </c>
      <c r="R1315" s="2" t="s">
        <v>210</v>
      </c>
    </row>
    <row r="1316" spans="1:18" x14ac:dyDescent="0.35">
      <c r="A1316">
        <v>1315</v>
      </c>
      <c r="B1316" s="2" t="s">
        <v>5478</v>
      </c>
      <c r="C1316" s="2" t="s">
        <v>8352</v>
      </c>
      <c r="D1316" s="2" t="s">
        <v>8349</v>
      </c>
      <c r="E1316" t="b">
        <v>0</v>
      </c>
      <c r="F1316" s="2" t="s">
        <v>1876</v>
      </c>
      <c r="G1316" s="2" t="s">
        <v>7536</v>
      </c>
      <c r="H1316" s="2" t="s">
        <v>6382</v>
      </c>
      <c r="I1316" s="2" t="s">
        <v>6252</v>
      </c>
      <c r="J1316" s="2" t="s">
        <v>6252</v>
      </c>
      <c r="K1316" s="2" t="s">
        <v>6382</v>
      </c>
      <c r="L1316" s="2" t="s">
        <v>6321</v>
      </c>
      <c r="M1316" s="2" t="s">
        <v>8350</v>
      </c>
      <c r="N1316" s="2" t="s">
        <v>6321</v>
      </c>
      <c r="O1316" s="2" t="s">
        <v>7536</v>
      </c>
      <c r="P1316" s="2" t="s">
        <v>5480</v>
      </c>
      <c r="Q1316" s="2" t="s">
        <v>5481</v>
      </c>
      <c r="R1316" s="2" t="s">
        <v>210</v>
      </c>
    </row>
    <row r="1317" spans="1:18" x14ac:dyDescent="0.35">
      <c r="A1317">
        <v>1316</v>
      </c>
      <c r="B1317" s="2" t="s">
        <v>5482</v>
      </c>
      <c r="C1317" s="2" t="s">
        <v>8353</v>
      </c>
      <c r="D1317" s="2" t="s">
        <v>8349</v>
      </c>
      <c r="E1317" t="b">
        <v>0</v>
      </c>
      <c r="F1317" s="2" t="s">
        <v>1876</v>
      </c>
      <c r="G1317" s="2" t="s">
        <v>7536</v>
      </c>
      <c r="H1317" s="2" t="s">
        <v>6382</v>
      </c>
      <c r="I1317" s="2" t="s">
        <v>6252</v>
      </c>
      <c r="J1317" s="2" t="s">
        <v>6252</v>
      </c>
      <c r="K1317" s="2" t="s">
        <v>6382</v>
      </c>
      <c r="L1317" s="2" t="s">
        <v>6321</v>
      </c>
      <c r="M1317" s="2" t="s">
        <v>8350</v>
      </c>
      <c r="N1317" s="2" t="s">
        <v>6321</v>
      </c>
      <c r="O1317" s="2" t="s">
        <v>7536</v>
      </c>
      <c r="P1317" s="2" t="s">
        <v>5484</v>
      </c>
      <c r="Q1317" s="2" t="s">
        <v>5485</v>
      </c>
      <c r="R1317" s="2" t="s">
        <v>210</v>
      </c>
    </row>
    <row r="1318" spans="1:18" x14ac:dyDescent="0.35">
      <c r="A1318">
        <v>1317</v>
      </c>
      <c r="B1318" s="2" t="s">
        <v>5486</v>
      </c>
      <c r="C1318" s="2" t="s">
        <v>8354</v>
      </c>
      <c r="D1318" s="2" t="s">
        <v>8355</v>
      </c>
      <c r="E1318" t="b">
        <v>0</v>
      </c>
      <c r="F1318" s="2" t="s">
        <v>1876</v>
      </c>
      <c r="G1318" s="2" t="s">
        <v>8356</v>
      </c>
      <c r="H1318" s="2" t="s">
        <v>6382</v>
      </c>
      <c r="I1318" s="2" t="s">
        <v>6252</v>
      </c>
      <c r="J1318" s="2" t="s">
        <v>6252</v>
      </c>
      <c r="K1318" s="2" t="s">
        <v>6382</v>
      </c>
      <c r="L1318" s="2" t="s">
        <v>8300</v>
      </c>
      <c r="M1318" s="2" t="s">
        <v>7437</v>
      </c>
      <c r="N1318" s="2" t="s">
        <v>8300</v>
      </c>
      <c r="O1318" s="2" t="s">
        <v>8356</v>
      </c>
      <c r="P1318" s="2" t="s">
        <v>5489</v>
      </c>
      <c r="Q1318" s="2" t="s">
        <v>5490</v>
      </c>
      <c r="R1318" s="2" t="s">
        <v>210</v>
      </c>
    </row>
    <row r="1319" spans="1:18" x14ac:dyDescent="0.35">
      <c r="A1319">
        <v>1318</v>
      </c>
      <c r="B1319" s="2" t="s">
        <v>5491</v>
      </c>
      <c r="C1319" s="2" t="s">
        <v>8357</v>
      </c>
      <c r="D1319" s="2" t="s">
        <v>8355</v>
      </c>
      <c r="E1319" t="b">
        <v>0</v>
      </c>
      <c r="F1319" s="2" t="s">
        <v>1876</v>
      </c>
      <c r="G1319" s="2" t="s">
        <v>8356</v>
      </c>
      <c r="H1319" s="2" t="s">
        <v>6382</v>
      </c>
      <c r="I1319" s="2" t="s">
        <v>6252</v>
      </c>
      <c r="J1319" s="2" t="s">
        <v>6252</v>
      </c>
      <c r="K1319" s="2" t="s">
        <v>6382</v>
      </c>
      <c r="L1319" s="2" t="s">
        <v>8300</v>
      </c>
      <c r="M1319" s="2" t="s">
        <v>7437</v>
      </c>
      <c r="N1319" s="2" t="s">
        <v>8300</v>
      </c>
      <c r="O1319" s="2" t="s">
        <v>8356</v>
      </c>
      <c r="P1319" s="2" t="s">
        <v>5493</v>
      </c>
      <c r="Q1319" s="2" t="s">
        <v>5494</v>
      </c>
      <c r="R1319" s="2" t="s">
        <v>210</v>
      </c>
    </row>
    <row r="1320" spans="1:18" x14ac:dyDescent="0.35">
      <c r="A1320">
        <v>1319</v>
      </c>
      <c r="B1320" s="2" t="s">
        <v>5495</v>
      </c>
      <c r="C1320" s="2" t="s">
        <v>8358</v>
      </c>
      <c r="D1320" s="2" t="s">
        <v>8355</v>
      </c>
      <c r="E1320" t="b">
        <v>0</v>
      </c>
      <c r="F1320" s="2" t="s">
        <v>1876</v>
      </c>
      <c r="G1320" s="2" t="s">
        <v>8356</v>
      </c>
      <c r="H1320" s="2" t="s">
        <v>6382</v>
      </c>
      <c r="I1320" s="2" t="s">
        <v>6252</v>
      </c>
      <c r="J1320" s="2" t="s">
        <v>6252</v>
      </c>
      <c r="K1320" s="2" t="s">
        <v>6382</v>
      </c>
      <c r="L1320" s="2" t="s">
        <v>8300</v>
      </c>
      <c r="M1320" s="2" t="s">
        <v>7437</v>
      </c>
      <c r="N1320" s="2" t="s">
        <v>8300</v>
      </c>
      <c r="O1320" s="2" t="s">
        <v>8356</v>
      </c>
      <c r="P1320" s="2" t="s">
        <v>5497</v>
      </c>
      <c r="Q1320" s="2" t="s">
        <v>5498</v>
      </c>
      <c r="R1320" s="2" t="s">
        <v>210</v>
      </c>
    </row>
    <row r="1321" spans="1:18" x14ac:dyDescent="0.35">
      <c r="A1321">
        <v>1320</v>
      </c>
      <c r="B1321" s="2" t="s">
        <v>5499</v>
      </c>
      <c r="C1321" s="2" t="s">
        <v>6371</v>
      </c>
      <c r="D1321" s="2" t="s">
        <v>8355</v>
      </c>
      <c r="E1321" t="b">
        <v>0</v>
      </c>
      <c r="F1321" s="2" t="s">
        <v>1876</v>
      </c>
      <c r="G1321" s="2" t="s">
        <v>8356</v>
      </c>
      <c r="H1321" s="2" t="s">
        <v>6382</v>
      </c>
      <c r="I1321" s="2" t="s">
        <v>6252</v>
      </c>
      <c r="J1321" s="2" t="s">
        <v>6252</v>
      </c>
      <c r="K1321" s="2" t="s">
        <v>6382</v>
      </c>
      <c r="L1321" s="2" t="s">
        <v>8300</v>
      </c>
      <c r="M1321" s="2" t="s">
        <v>7437</v>
      </c>
      <c r="N1321" s="2" t="s">
        <v>8300</v>
      </c>
      <c r="O1321" s="2" t="s">
        <v>8356</v>
      </c>
      <c r="P1321" s="2" t="s">
        <v>5500</v>
      </c>
      <c r="Q1321" s="2" t="s">
        <v>5501</v>
      </c>
      <c r="R1321" s="2" t="s">
        <v>210</v>
      </c>
    </row>
    <row r="1322" spans="1:18" x14ac:dyDescent="0.35">
      <c r="A1322">
        <v>1321</v>
      </c>
      <c r="B1322" s="2" t="s">
        <v>5502</v>
      </c>
      <c r="C1322" s="2" t="s">
        <v>8359</v>
      </c>
      <c r="D1322" s="2" t="s">
        <v>8360</v>
      </c>
      <c r="E1322" t="b">
        <v>0</v>
      </c>
      <c r="F1322" s="2" t="s">
        <v>1876</v>
      </c>
      <c r="G1322" s="2" t="s">
        <v>8361</v>
      </c>
      <c r="H1322" s="2" t="s">
        <v>6382</v>
      </c>
      <c r="I1322" s="2" t="s">
        <v>6252</v>
      </c>
      <c r="J1322" s="2" t="s">
        <v>6252</v>
      </c>
      <c r="K1322" s="2" t="s">
        <v>6382</v>
      </c>
      <c r="L1322" s="2" t="s">
        <v>7874</v>
      </c>
      <c r="M1322" s="2" t="s">
        <v>7096</v>
      </c>
      <c r="N1322" s="2" t="s">
        <v>7874</v>
      </c>
      <c r="O1322" s="2" t="s">
        <v>8361</v>
      </c>
      <c r="P1322" s="2" t="s">
        <v>5505</v>
      </c>
      <c r="Q1322" s="2" t="s">
        <v>5506</v>
      </c>
      <c r="R1322" s="2" t="s">
        <v>210</v>
      </c>
    </row>
    <row r="1323" spans="1:18" x14ac:dyDescent="0.35">
      <c r="A1323">
        <v>1322</v>
      </c>
      <c r="B1323" s="2" t="s">
        <v>5507</v>
      </c>
      <c r="C1323" s="2" t="s">
        <v>7604</v>
      </c>
      <c r="D1323" s="2" t="s">
        <v>8360</v>
      </c>
      <c r="E1323" t="b">
        <v>0</v>
      </c>
      <c r="F1323" s="2" t="s">
        <v>1876</v>
      </c>
      <c r="G1323" s="2" t="s">
        <v>8361</v>
      </c>
      <c r="H1323" s="2" t="s">
        <v>6382</v>
      </c>
      <c r="I1323" s="2" t="s">
        <v>6252</v>
      </c>
      <c r="J1323" s="2" t="s">
        <v>6252</v>
      </c>
      <c r="K1323" s="2" t="s">
        <v>6382</v>
      </c>
      <c r="L1323" s="2" t="s">
        <v>7874</v>
      </c>
      <c r="M1323" s="2" t="s">
        <v>7096</v>
      </c>
      <c r="N1323" s="2" t="s">
        <v>7874</v>
      </c>
      <c r="O1323" s="2" t="s">
        <v>8361</v>
      </c>
      <c r="P1323" s="2" t="s">
        <v>5508</v>
      </c>
      <c r="Q1323" s="2" t="s">
        <v>5509</v>
      </c>
      <c r="R1323" s="2" t="s">
        <v>210</v>
      </c>
    </row>
    <row r="1324" spans="1:18" x14ac:dyDescent="0.35">
      <c r="A1324">
        <v>1323</v>
      </c>
      <c r="B1324" s="2" t="s">
        <v>5510</v>
      </c>
      <c r="C1324" s="2" t="s">
        <v>8362</v>
      </c>
      <c r="D1324" s="2" t="s">
        <v>8360</v>
      </c>
      <c r="E1324" t="b">
        <v>0</v>
      </c>
      <c r="F1324" s="2" t="s">
        <v>1876</v>
      </c>
      <c r="G1324" s="2" t="s">
        <v>8361</v>
      </c>
      <c r="H1324" s="2" t="s">
        <v>6382</v>
      </c>
      <c r="I1324" s="2" t="s">
        <v>6252</v>
      </c>
      <c r="J1324" s="2" t="s">
        <v>6252</v>
      </c>
      <c r="K1324" s="2" t="s">
        <v>6382</v>
      </c>
      <c r="L1324" s="2" t="s">
        <v>7874</v>
      </c>
      <c r="M1324" s="2" t="s">
        <v>7096</v>
      </c>
      <c r="N1324" s="2" t="s">
        <v>7874</v>
      </c>
      <c r="O1324" s="2" t="s">
        <v>8361</v>
      </c>
      <c r="P1324" s="2" t="s">
        <v>5512</v>
      </c>
      <c r="Q1324" s="2" t="s">
        <v>5513</v>
      </c>
      <c r="R1324" s="2" t="s">
        <v>210</v>
      </c>
    </row>
    <row r="1325" spans="1:18" x14ac:dyDescent="0.35">
      <c r="A1325">
        <v>1324</v>
      </c>
      <c r="B1325" s="2" t="s">
        <v>5514</v>
      </c>
      <c r="C1325" s="2" t="s">
        <v>6371</v>
      </c>
      <c r="D1325" s="2" t="s">
        <v>8360</v>
      </c>
      <c r="E1325" t="b">
        <v>0</v>
      </c>
      <c r="F1325" s="2" t="s">
        <v>1876</v>
      </c>
      <c r="G1325" s="2" t="s">
        <v>8361</v>
      </c>
      <c r="H1325" s="2" t="s">
        <v>6382</v>
      </c>
      <c r="I1325" s="2" t="s">
        <v>6252</v>
      </c>
      <c r="J1325" s="2" t="s">
        <v>6252</v>
      </c>
      <c r="K1325" s="2" t="s">
        <v>6382</v>
      </c>
      <c r="L1325" s="2" t="s">
        <v>7874</v>
      </c>
      <c r="M1325" s="2" t="s">
        <v>7096</v>
      </c>
      <c r="N1325" s="2" t="s">
        <v>7874</v>
      </c>
      <c r="O1325" s="2" t="s">
        <v>8361</v>
      </c>
      <c r="P1325" s="2" t="s">
        <v>5515</v>
      </c>
      <c r="Q1325" s="2" t="s">
        <v>5516</v>
      </c>
      <c r="R1325" s="2" t="s">
        <v>210</v>
      </c>
    </row>
    <row r="1326" spans="1:18" x14ac:dyDescent="0.35">
      <c r="A1326">
        <v>1325</v>
      </c>
      <c r="B1326" s="2" t="s">
        <v>5517</v>
      </c>
      <c r="C1326" s="2" t="s">
        <v>8363</v>
      </c>
      <c r="D1326" s="2" t="s">
        <v>8364</v>
      </c>
      <c r="E1326" t="b">
        <v>0</v>
      </c>
      <c r="F1326" s="2" t="s">
        <v>1876</v>
      </c>
      <c r="G1326" s="2" t="s">
        <v>8365</v>
      </c>
      <c r="H1326" s="2" t="s">
        <v>6382</v>
      </c>
      <c r="I1326" s="2" t="s">
        <v>6252</v>
      </c>
      <c r="J1326" s="2" t="s">
        <v>6252</v>
      </c>
      <c r="K1326" s="2" t="s">
        <v>6382</v>
      </c>
      <c r="L1326" s="2" t="s">
        <v>7868</v>
      </c>
      <c r="M1326" s="2" t="s">
        <v>7400</v>
      </c>
      <c r="N1326" s="2" t="s">
        <v>7868</v>
      </c>
      <c r="O1326" s="2" t="s">
        <v>8365</v>
      </c>
      <c r="P1326" s="2" t="s">
        <v>5520</v>
      </c>
      <c r="Q1326" s="2" t="s">
        <v>5521</v>
      </c>
      <c r="R1326" s="2" t="s">
        <v>210</v>
      </c>
    </row>
    <row r="1327" spans="1:18" x14ac:dyDescent="0.35">
      <c r="A1327">
        <v>1326</v>
      </c>
      <c r="B1327" s="2" t="s">
        <v>5522</v>
      </c>
      <c r="C1327" s="2" t="s">
        <v>7284</v>
      </c>
      <c r="D1327" s="2" t="s">
        <v>8364</v>
      </c>
      <c r="E1327" t="b">
        <v>0</v>
      </c>
      <c r="F1327" s="2" t="s">
        <v>1876</v>
      </c>
      <c r="G1327" s="2" t="s">
        <v>8365</v>
      </c>
      <c r="H1327" s="2" t="s">
        <v>6382</v>
      </c>
      <c r="I1327" s="2" t="s">
        <v>6252</v>
      </c>
      <c r="J1327" s="2" t="s">
        <v>6252</v>
      </c>
      <c r="K1327" s="2" t="s">
        <v>6382</v>
      </c>
      <c r="L1327" s="2" t="s">
        <v>7868</v>
      </c>
      <c r="M1327" s="2" t="s">
        <v>7400</v>
      </c>
      <c r="N1327" s="2" t="s">
        <v>7868</v>
      </c>
      <c r="O1327" s="2" t="s">
        <v>8365</v>
      </c>
      <c r="P1327" s="2" t="s">
        <v>5523</v>
      </c>
      <c r="Q1327" s="2" t="s">
        <v>5524</v>
      </c>
      <c r="R1327" s="2" t="s">
        <v>210</v>
      </c>
    </row>
    <row r="1328" spans="1:18" x14ac:dyDescent="0.35">
      <c r="A1328">
        <v>1327</v>
      </c>
      <c r="B1328" s="2" t="s">
        <v>5525</v>
      </c>
      <c r="C1328" s="2" t="s">
        <v>8366</v>
      </c>
      <c r="D1328" s="2" t="s">
        <v>8364</v>
      </c>
      <c r="E1328" t="b">
        <v>0</v>
      </c>
      <c r="F1328" s="2" t="s">
        <v>1876</v>
      </c>
      <c r="G1328" s="2" t="s">
        <v>8365</v>
      </c>
      <c r="H1328" s="2" t="s">
        <v>6382</v>
      </c>
      <c r="I1328" s="2" t="s">
        <v>6252</v>
      </c>
      <c r="J1328" s="2" t="s">
        <v>6252</v>
      </c>
      <c r="K1328" s="2" t="s">
        <v>6382</v>
      </c>
      <c r="L1328" s="2" t="s">
        <v>7868</v>
      </c>
      <c r="M1328" s="2" t="s">
        <v>7400</v>
      </c>
      <c r="N1328" s="2" t="s">
        <v>7868</v>
      </c>
      <c r="O1328" s="2" t="s">
        <v>8365</v>
      </c>
      <c r="P1328" s="2" t="s">
        <v>5527</v>
      </c>
      <c r="Q1328" s="2" t="s">
        <v>5528</v>
      </c>
      <c r="R1328" s="2" t="s">
        <v>210</v>
      </c>
    </row>
    <row r="1329" spans="1:18" x14ac:dyDescent="0.35">
      <c r="A1329">
        <v>1328</v>
      </c>
      <c r="B1329" s="2" t="s">
        <v>5529</v>
      </c>
      <c r="C1329" s="2" t="s">
        <v>8367</v>
      </c>
      <c r="D1329" s="2" t="s">
        <v>8364</v>
      </c>
      <c r="E1329" t="b">
        <v>0</v>
      </c>
      <c r="F1329" s="2" t="s">
        <v>1876</v>
      </c>
      <c r="G1329" s="2" t="s">
        <v>8365</v>
      </c>
      <c r="H1329" s="2" t="s">
        <v>6382</v>
      </c>
      <c r="I1329" s="2" t="s">
        <v>6252</v>
      </c>
      <c r="J1329" s="2" t="s">
        <v>6252</v>
      </c>
      <c r="K1329" s="2" t="s">
        <v>6382</v>
      </c>
      <c r="L1329" s="2" t="s">
        <v>7868</v>
      </c>
      <c r="M1329" s="2" t="s">
        <v>7400</v>
      </c>
      <c r="N1329" s="2" t="s">
        <v>7868</v>
      </c>
      <c r="O1329" s="2" t="s">
        <v>8365</v>
      </c>
      <c r="P1329" s="2" t="s">
        <v>5531</v>
      </c>
      <c r="Q1329" s="2" t="s">
        <v>5532</v>
      </c>
      <c r="R1329" s="2" t="s">
        <v>210</v>
      </c>
    </row>
    <row r="1330" spans="1:18" x14ac:dyDescent="0.35">
      <c r="A1330">
        <v>1329</v>
      </c>
      <c r="B1330" s="2" t="s">
        <v>5533</v>
      </c>
      <c r="C1330" s="2" t="s">
        <v>8368</v>
      </c>
      <c r="D1330" s="2" t="s">
        <v>8364</v>
      </c>
      <c r="E1330" t="b">
        <v>0</v>
      </c>
      <c r="F1330" s="2" t="s">
        <v>1876</v>
      </c>
      <c r="G1330" s="2" t="s">
        <v>8365</v>
      </c>
      <c r="H1330" s="2" t="s">
        <v>6382</v>
      </c>
      <c r="I1330" s="2" t="s">
        <v>6252</v>
      </c>
      <c r="J1330" s="2" t="s">
        <v>6252</v>
      </c>
      <c r="K1330" s="2" t="s">
        <v>6382</v>
      </c>
      <c r="L1330" s="2" t="s">
        <v>7868</v>
      </c>
      <c r="M1330" s="2" t="s">
        <v>7400</v>
      </c>
      <c r="N1330" s="2" t="s">
        <v>7868</v>
      </c>
      <c r="O1330" s="2" t="s">
        <v>8365</v>
      </c>
      <c r="P1330" s="2" t="s">
        <v>5535</v>
      </c>
      <c r="Q1330" s="2" t="s">
        <v>5536</v>
      </c>
      <c r="R1330" s="2" t="s">
        <v>210</v>
      </c>
    </row>
    <row r="1331" spans="1:18" x14ac:dyDescent="0.35">
      <c r="A1331">
        <v>1330</v>
      </c>
      <c r="B1331" s="2" t="s">
        <v>5537</v>
      </c>
      <c r="C1331" s="2" t="s">
        <v>8369</v>
      </c>
      <c r="D1331" s="2" t="s">
        <v>8370</v>
      </c>
      <c r="E1331" t="b">
        <v>0</v>
      </c>
      <c r="F1331" s="2" t="s">
        <v>1876</v>
      </c>
      <c r="G1331" s="2" t="s">
        <v>8371</v>
      </c>
      <c r="H1331" s="2" t="s">
        <v>6382</v>
      </c>
      <c r="I1331" s="2" t="s">
        <v>6252</v>
      </c>
      <c r="J1331" s="2" t="s">
        <v>6252</v>
      </c>
      <c r="K1331" s="2" t="s">
        <v>6382</v>
      </c>
      <c r="L1331" s="2" t="s">
        <v>8372</v>
      </c>
      <c r="M1331" s="2" t="s">
        <v>8373</v>
      </c>
      <c r="N1331" s="2" t="s">
        <v>8372</v>
      </c>
      <c r="O1331" s="2" t="s">
        <v>8371</v>
      </c>
      <c r="P1331" s="2" t="s">
        <v>5540</v>
      </c>
      <c r="Q1331" s="2" t="s">
        <v>5541</v>
      </c>
      <c r="R1331" s="2" t="s">
        <v>210</v>
      </c>
    </row>
    <row r="1332" spans="1:18" x14ac:dyDescent="0.35">
      <c r="A1332">
        <v>1331</v>
      </c>
      <c r="B1332" s="2" t="s">
        <v>5542</v>
      </c>
      <c r="C1332" s="2" t="s">
        <v>6510</v>
      </c>
      <c r="D1332" s="2" t="s">
        <v>8370</v>
      </c>
      <c r="E1332" t="b">
        <v>0</v>
      </c>
      <c r="F1332" s="2" t="s">
        <v>1876</v>
      </c>
      <c r="G1332" s="2" t="s">
        <v>8371</v>
      </c>
      <c r="H1332" s="2" t="s">
        <v>6382</v>
      </c>
      <c r="I1332" s="2" t="s">
        <v>6252</v>
      </c>
      <c r="J1332" s="2" t="s">
        <v>6252</v>
      </c>
      <c r="K1332" s="2" t="s">
        <v>6382</v>
      </c>
      <c r="L1332" s="2" t="s">
        <v>8372</v>
      </c>
      <c r="M1332" s="2" t="s">
        <v>8373</v>
      </c>
      <c r="N1332" s="2" t="s">
        <v>8372</v>
      </c>
      <c r="O1332" s="2" t="s">
        <v>8371</v>
      </c>
      <c r="P1332" s="2" t="s">
        <v>5543</v>
      </c>
      <c r="Q1332" s="2" t="s">
        <v>5544</v>
      </c>
      <c r="R1332" s="2" t="s">
        <v>210</v>
      </c>
    </row>
    <row r="1333" spans="1:18" x14ac:dyDescent="0.35">
      <c r="A1333">
        <v>1332</v>
      </c>
      <c r="B1333" s="2" t="s">
        <v>5545</v>
      </c>
      <c r="C1333" s="2" t="s">
        <v>8374</v>
      </c>
      <c r="D1333" s="2" t="s">
        <v>8370</v>
      </c>
      <c r="E1333" t="b">
        <v>0</v>
      </c>
      <c r="F1333" s="2" t="s">
        <v>1876</v>
      </c>
      <c r="G1333" s="2" t="s">
        <v>8371</v>
      </c>
      <c r="H1333" s="2" t="s">
        <v>6382</v>
      </c>
      <c r="I1333" s="2" t="s">
        <v>6252</v>
      </c>
      <c r="J1333" s="2" t="s">
        <v>6252</v>
      </c>
      <c r="K1333" s="2" t="s">
        <v>6382</v>
      </c>
      <c r="L1333" s="2" t="s">
        <v>8372</v>
      </c>
      <c r="M1333" s="2" t="s">
        <v>8373</v>
      </c>
      <c r="N1333" s="2" t="s">
        <v>8372</v>
      </c>
      <c r="O1333" s="2" t="s">
        <v>8371</v>
      </c>
      <c r="P1333" s="2" t="s">
        <v>5547</v>
      </c>
      <c r="Q1333" s="2" t="s">
        <v>5548</v>
      </c>
      <c r="R1333" s="2" t="s">
        <v>210</v>
      </c>
    </row>
    <row r="1334" spans="1:18" x14ac:dyDescent="0.35">
      <c r="A1334">
        <v>1333</v>
      </c>
      <c r="B1334" s="2" t="s">
        <v>5549</v>
      </c>
      <c r="C1334" s="2" t="s">
        <v>8375</v>
      </c>
      <c r="D1334" s="2" t="s">
        <v>8370</v>
      </c>
      <c r="E1334" t="b">
        <v>0</v>
      </c>
      <c r="F1334" s="2" t="s">
        <v>1876</v>
      </c>
      <c r="G1334" s="2" t="s">
        <v>8371</v>
      </c>
      <c r="H1334" s="2" t="s">
        <v>6382</v>
      </c>
      <c r="I1334" s="2" t="s">
        <v>6252</v>
      </c>
      <c r="J1334" s="2" t="s">
        <v>6252</v>
      </c>
      <c r="K1334" s="2" t="s">
        <v>6382</v>
      </c>
      <c r="L1334" s="2" t="s">
        <v>8372</v>
      </c>
      <c r="M1334" s="2" t="s">
        <v>8373</v>
      </c>
      <c r="N1334" s="2" t="s">
        <v>8372</v>
      </c>
      <c r="O1334" s="2" t="s">
        <v>8371</v>
      </c>
      <c r="P1334" s="2" t="s">
        <v>5551</v>
      </c>
      <c r="Q1334" s="2" t="s">
        <v>5552</v>
      </c>
      <c r="R1334" s="2" t="s">
        <v>210</v>
      </c>
    </row>
    <row r="1335" spans="1:18" x14ac:dyDescent="0.35">
      <c r="A1335">
        <v>1334</v>
      </c>
      <c r="B1335" s="2" t="s">
        <v>5553</v>
      </c>
      <c r="C1335" s="2" t="s">
        <v>8376</v>
      </c>
      <c r="D1335" s="2" t="s">
        <v>8370</v>
      </c>
      <c r="E1335" t="b">
        <v>0</v>
      </c>
      <c r="F1335" s="2" t="s">
        <v>1876</v>
      </c>
      <c r="G1335" s="2" t="s">
        <v>8371</v>
      </c>
      <c r="H1335" s="2" t="s">
        <v>6382</v>
      </c>
      <c r="I1335" s="2" t="s">
        <v>6252</v>
      </c>
      <c r="J1335" s="2" t="s">
        <v>6252</v>
      </c>
      <c r="K1335" s="2" t="s">
        <v>6382</v>
      </c>
      <c r="L1335" s="2" t="s">
        <v>8372</v>
      </c>
      <c r="M1335" s="2" t="s">
        <v>8373</v>
      </c>
      <c r="N1335" s="2" t="s">
        <v>8372</v>
      </c>
      <c r="O1335" s="2" t="s">
        <v>8371</v>
      </c>
      <c r="P1335" s="2" t="s">
        <v>5555</v>
      </c>
      <c r="Q1335" s="2" t="s">
        <v>5556</v>
      </c>
      <c r="R1335" s="2" t="s">
        <v>210</v>
      </c>
    </row>
    <row r="1336" spans="1:18" x14ac:dyDescent="0.35">
      <c r="A1336">
        <v>1335</v>
      </c>
      <c r="B1336" s="2" t="s">
        <v>5557</v>
      </c>
      <c r="C1336" s="2" t="s">
        <v>8377</v>
      </c>
      <c r="D1336" s="2" t="s">
        <v>8378</v>
      </c>
      <c r="E1336" t="b">
        <v>0</v>
      </c>
      <c r="F1336" s="2" t="s">
        <v>1876</v>
      </c>
      <c r="G1336" s="2" t="s">
        <v>8379</v>
      </c>
      <c r="H1336" s="2" t="s">
        <v>6382</v>
      </c>
      <c r="I1336" s="2" t="s">
        <v>6252</v>
      </c>
      <c r="J1336" s="2" t="s">
        <v>6252</v>
      </c>
      <c r="K1336" s="2" t="s">
        <v>6382</v>
      </c>
      <c r="L1336" s="2" t="s">
        <v>6871</v>
      </c>
      <c r="M1336" s="2" t="s">
        <v>7619</v>
      </c>
      <c r="N1336" s="2" t="s">
        <v>6871</v>
      </c>
      <c r="O1336" s="2" t="s">
        <v>8379</v>
      </c>
      <c r="P1336" s="2" t="s">
        <v>5560</v>
      </c>
      <c r="Q1336" s="2" t="s">
        <v>5561</v>
      </c>
      <c r="R1336" s="2" t="s">
        <v>210</v>
      </c>
    </row>
    <row r="1337" spans="1:18" x14ac:dyDescent="0.35">
      <c r="A1337">
        <v>1336</v>
      </c>
      <c r="B1337" s="2" t="s">
        <v>5562</v>
      </c>
      <c r="C1337" s="2" t="s">
        <v>8380</v>
      </c>
      <c r="D1337" s="2" t="s">
        <v>8378</v>
      </c>
      <c r="E1337" t="b">
        <v>0</v>
      </c>
      <c r="F1337" s="2" t="s">
        <v>1876</v>
      </c>
      <c r="G1337" s="2" t="s">
        <v>8379</v>
      </c>
      <c r="H1337" s="2" t="s">
        <v>6382</v>
      </c>
      <c r="I1337" s="2" t="s">
        <v>6252</v>
      </c>
      <c r="J1337" s="2" t="s">
        <v>6252</v>
      </c>
      <c r="K1337" s="2" t="s">
        <v>6382</v>
      </c>
      <c r="L1337" s="2" t="s">
        <v>6871</v>
      </c>
      <c r="M1337" s="2" t="s">
        <v>7619</v>
      </c>
      <c r="N1337" s="2" t="s">
        <v>6871</v>
      </c>
      <c r="O1337" s="2" t="s">
        <v>8379</v>
      </c>
      <c r="P1337" s="2" t="s">
        <v>5564</v>
      </c>
      <c r="Q1337" s="2" t="s">
        <v>5565</v>
      </c>
      <c r="R1337" s="2" t="s">
        <v>210</v>
      </c>
    </row>
    <row r="1338" spans="1:18" x14ac:dyDescent="0.35">
      <c r="A1338">
        <v>1337</v>
      </c>
      <c r="B1338" s="2" t="s">
        <v>5566</v>
      </c>
      <c r="C1338" s="2" t="s">
        <v>6315</v>
      </c>
      <c r="D1338" s="2" t="s">
        <v>8378</v>
      </c>
      <c r="E1338" t="b">
        <v>0</v>
      </c>
      <c r="F1338" s="2" t="s">
        <v>1876</v>
      </c>
      <c r="G1338" s="2" t="s">
        <v>8379</v>
      </c>
      <c r="H1338" s="2" t="s">
        <v>6382</v>
      </c>
      <c r="I1338" s="2" t="s">
        <v>6252</v>
      </c>
      <c r="J1338" s="2" t="s">
        <v>6252</v>
      </c>
      <c r="K1338" s="2" t="s">
        <v>6382</v>
      </c>
      <c r="L1338" s="2" t="s">
        <v>6871</v>
      </c>
      <c r="M1338" s="2" t="s">
        <v>7619</v>
      </c>
      <c r="N1338" s="2" t="s">
        <v>6871</v>
      </c>
      <c r="O1338" s="2" t="s">
        <v>8379</v>
      </c>
      <c r="P1338" s="2" t="s">
        <v>5567</v>
      </c>
      <c r="Q1338" s="2" t="s">
        <v>5568</v>
      </c>
      <c r="R1338" s="2" t="s">
        <v>210</v>
      </c>
    </row>
    <row r="1339" spans="1:18" x14ac:dyDescent="0.35">
      <c r="A1339">
        <v>1338</v>
      </c>
      <c r="B1339" s="2" t="s">
        <v>5569</v>
      </c>
      <c r="C1339" s="2" t="s">
        <v>8381</v>
      </c>
      <c r="D1339" s="2" t="s">
        <v>8378</v>
      </c>
      <c r="E1339" t="b">
        <v>0</v>
      </c>
      <c r="F1339" s="2" t="s">
        <v>1876</v>
      </c>
      <c r="G1339" s="2" t="s">
        <v>8379</v>
      </c>
      <c r="H1339" s="2" t="s">
        <v>6382</v>
      </c>
      <c r="I1339" s="2" t="s">
        <v>6252</v>
      </c>
      <c r="J1339" s="2" t="s">
        <v>6252</v>
      </c>
      <c r="K1339" s="2" t="s">
        <v>6382</v>
      </c>
      <c r="L1339" s="2" t="s">
        <v>6871</v>
      </c>
      <c r="M1339" s="2" t="s">
        <v>7619</v>
      </c>
      <c r="N1339" s="2" t="s">
        <v>6871</v>
      </c>
      <c r="O1339" s="2" t="s">
        <v>8379</v>
      </c>
      <c r="P1339" s="2" t="s">
        <v>5571</v>
      </c>
      <c r="Q1339" s="2" t="s">
        <v>5572</v>
      </c>
      <c r="R1339" s="2" t="s">
        <v>210</v>
      </c>
    </row>
    <row r="1340" spans="1:18" x14ac:dyDescent="0.35">
      <c r="A1340">
        <v>1339</v>
      </c>
      <c r="B1340" s="2" t="s">
        <v>5573</v>
      </c>
      <c r="C1340" s="2" t="s">
        <v>8382</v>
      </c>
      <c r="D1340" s="2" t="s">
        <v>8383</v>
      </c>
      <c r="E1340" t="b">
        <v>0</v>
      </c>
      <c r="F1340" s="2" t="s">
        <v>1876</v>
      </c>
      <c r="G1340" s="2" t="s">
        <v>8384</v>
      </c>
      <c r="H1340" s="2" t="s">
        <v>6382</v>
      </c>
      <c r="I1340" s="2" t="s">
        <v>6252</v>
      </c>
      <c r="J1340" s="2" t="s">
        <v>6252</v>
      </c>
      <c r="K1340" s="2" t="s">
        <v>6382</v>
      </c>
      <c r="L1340" s="2" t="s">
        <v>8385</v>
      </c>
      <c r="M1340" s="2" t="s">
        <v>6878</v>
      </c>
      <c r="N1340" s="2" t="s">
        <v>8385</v>
      </c>
      <c r="O1340" s="2" t="s">
        <v>8384</v>
      </c>
      <c r="P1340" s="2" t="s">
        <v>5576</v>
      </c>
      <c r="Q1340" s="2" t="s">
        <v>5577</v>
      </c>
      <c r="R1340" s="2" t="s">
        <v>210</v>
      </c>
    </row>
    <row r="1341" spans="1:18" x14ac:dyDescent="0.35">
      <c r="A1341">
        <v>1340</v>
      </c>
      <c r="B1341" s="2" t="s">
        <v>5578</v>
      </c>
      <c r="C1341" s="2" t="s">
        <v>6365</v>
      </c>
      <c r="D1341" s="2" t="s">
        <v>8383</v>
      </c>
      <c r="E1341" t="b">
        <v>0</v>
      </c>
      <c r="F1341" s="2" t="s">
        <v>1876</v>
      </c>
      <c r="G1341" s="2" t="s">
        <v>8384</v>
      </c>
      <c r="H1341" s="2" t="s">
        <v>6382</v>
      </c>
      <c r="I1341" s="2" t="s">
        <v>6252</v>
      </c>
      <c r="J1341" s="2" t="s">
        <v>6252</v>
      </c>
      <c r="K1341" s="2" t="s">
        <v>6382</v>
      </c>
      <c r="L1341" s="2" t="s">
        <v>8385</v>
      </c>
      <c r="M1341" s="2" t="s">
        <v>6878</v>
      </c>
      <c r="N1341" s="2" t="s">
        <v>8385</v>
      </c>
      <c r="O1341" s="2" t="s">
        <v>8384</v>
      </c>
      <c r="P1341" s="2" t="s">
        <v>5579</v>
      </c>
      <c r="Q1341" s="2" t="s">
        <v>5580</v>
      </c>
      <c r="R1341" s="2" t="s">
        <v>210</v>
      </c>
    </row>
    <row r="1342" spans="1:18" x14ac:dyDescent="0.35">
      <c r="A1342">
        <v>1341</v>
      </c>
      <c r="B1342" s="2" t="s">
        <v>5581</v>
      </c>
      <c r="C1342" s="2" t="s">
        <v>8386</v>
      </c>
      <c r="D1342" s="2" t="s">
        <v>8383</v>
      </c>
      <c r="E1342" t="b">
        <v>0</v>
      </c>
      <c r="F1342" s="2" t="s">
        <v>1876</v>
      </c>
      <c r="G1342" s="2" t="s">
        <v>8384</v>
      </c>
      <c r="H1342" s="2" t="s">
        <v>6382</v>
      </c>
      <c r="I1342" s="2" t="s">
        <v>6252</v>
      </c>
      <c r="J1342" s="2" t="s">
        <v>6252</v>
      </c>
      <c r="K1342" s="2" t="s">
        <v>6382</v>
      </c>
      <c r="L1342" s="2" t="s">
        <v>8385</v>
      </c>
      <c r="M1342" s="2" t="s">
        <v>6878</v>
      </c>
      <c r="N1342" s="2" t="s">
        <v>8385</v>
      </c>
      <c r="O1342" s="2" t="s">
        <v>8384</v>
      </c>
      <c r="P1342" s="2" t="s">
        <v>5583</v>
      </c>
      <c r="Q1342" s="2" t="s">
        <v>5584</v>
      </c>
      <c r="R1342" s="2" t="s">
        <v>210</v>
      </c>
    </row>
    <row r="1343" spans="1:18" x14ac:dyDescent="0.35">
      <c r="A1343">
        <v>1342</v>
      </c>
      <c r="B1343" s="2" t="s">
        <v>5585</v>
      </c>
      <c r="C1343" s="2" t="s">
        <v>8387</v>
      </c>
      <c r="D1343" s="2" t="s">
        <v>8383</v>
      </c>
      <c r="E1343" t="b">
        <v>0</v>
      </c>
      <c r="F1343" s="2" t="s">
        <v>1876</v>
      </c>
      <c r="G1343" s="2" t="s">
        <v>8384</v>
      </c>
      <c r="H1343" s="2" t="s">
        <v>6382</v>
      </c>
      <c r="I1343" s="2" t="s">
        <v>6252</v>
      </c>
      <c r="J1343" s="2" t="s">
        <v>6252</v>
      </c>
      <c r="K1343" s="2" t="s">
        <v>6382</v>
      </c>
      <c r="L1343" s="2" t="s">
        <v>8385</v>
      </c>
      <c r="M1343" s="2" t="s">
        <v>6878</v>
      </c>
      <c r="N1343" s="2" t="s">
        <v>8385</v>
      </c>
      <c r="O1343" s="2" t="s">
        <v>8384</v>
      </c>
      <c r="P1343" s="2" t="s">
        <v>5587</v>
      </c>
      <c r="Q1343" s="2" t="s">
        <v>5588</v>
      </c>
      <c r="R1343" s="2" t="s">
        <v>210</v>
      </c>
    </row>
    <row r="1344" spans="1:18" x14ac:dyDescent="0.35">
      <c r="A1344">
        <v>1343</v>
      </c>
      <c r="B1344" s="2" t="s">
        <v>5589</v>
      </c>
      <c r="C1344" s="2" t="s">
        <v>8388</v>
      </c>
      <c r="D1344" s="2" t="s">
        <v>8389</v>
      </c>
      <c r="E1344" t="b">
        <v>0</v>
      </c>
      <c r="F1344" s="2" t="s">
        <v>1876</v>
      </c>
      <c r="G1344" s="2" t="s">
        <v>8390</v>
      </c>
      <c r="H1344" s="2" t="s">
        <v>6382</v>
      </c>
      <c r="I1344" s="2" t="s">
        <v>6252</v>
      </c>
      <c r="J1344" s="2" t="s">
        <v>6252</v>
      </c>
      <c r="K1344" s="2" t="s">
        <v>6382</v>
      </c>
      <c r="L1344" s="2" t="s">
        <v>7888</v>
      </c>
      <c r="M1344" s="2" t="s">
        <v>8391</v>
      </c>
      <c r="N1344" s="2" t="s">
        <v>7888</v>
      </c>
      <c r="O1344" s="2" t="s">
        <v>8390</v>
      </c>
      <c r="P1344" s="2" t="s">
        <v>5592</v>
      </c>
      <c r="Q1344" s="2" t="s">
        <v>5593</v>
      </c>
      <c r="R1344" s="2" t="s">
        <v>210</v>
      </c>
    </row>
    <row r="1345" spans="1:18" x14ac:dyDescent="0.35">
      <c r="A1345">
        <v>1344</v>
      </c>
      <c r="B1345" s="2" t="s">
        <v>5594</v>
      </c>
      <c r="C1345" s="2" t="s">
        <v>8392</v>
      </c>
      <c r="D1345" s="2" t="s">
        <v>8389</v>
      </c>
      <c r="E1345" t="b">
        <v>0</v>
      </c>
      <c r="F1345" s="2" t="s">
        <v>1876</v>
      </c>
      <c r="G1345" s="2" t="s">
        <v>8390</v>
      </c>
      <c r="H1345" s="2" t="s">
        <v>6382</v>
      </c>
      <c r="I1345" s="2" t="s">
        <v>6252</v>
      </c>
      <c r="J1345" s="2" t="s">
        <v>6252</v>
      </c>
      <c r="K1345" s="2" t="s">
        <v>6382</v>
      </c>
      <c r="L1345" s="2" t="s">
        <v>7888</v>
      </c>
      <c r="M1345" s="2" t="s">
        <v>8391</v>
      </c>
      <c r="N1345" s="2" t="s">
        <v>7888</v>
      </c>
      <c r="O1345" s="2" t="s">
        <v>8390</v>
      </c>
      <c r="P1345" s="2" t="s">
        <v>5596</v>
      </c>
      <c r="Q1345" s="2" t="s">
        <v>5597</v>
      </c>
      <c r="R1345" s="2" t="s">
        <v>210</v>
      </c>
    </row>
    <row r="1346" spans="1:18" x14ac:dyDescent="0.35">
      <c r="A1346">
        <v>1345</v>
      </c>
      <c r="B1346" s="2" t="s">
        <v>5598</v>
      </c>
      <c r="C1346" s="2" t="s">
        <v>8393</v>
      </c>
      <c r="D1346" s="2" t="s">
        <v>8389</v>
      </c>
      <c r="E1346" t="b">
        <v>0</v>
      </c>
      <c r="F1346" s="2" t="s">
        <v>1876</v>
      </c>
      <c r="G1346" s="2" t="s">
        <v>8390</v>
      </c>
      <c r="H1346" s="2" t="s">
        <v>6382</v>
      </c>
      <c r="I1346" s="2" t="s">
        <v>6252</v>
      </c>
      <c r="J1346" s="2" t="s">
        <v>6252</v>
      </c>
      <c r="K1346" s="2" t="s">
        <v>6382</v>
      </c>
      <c r="L1346" s="2" t="s">
        <v>7888</v>
      </c>
      <c r="M1346" s="2" t="s">
        <v>8391</v>
      </c>
      <c r="N1346" s="2" t="s">
        <v>7888</v>
      </c>
      <c r="O1346" s="2" t="s">
        <v>8390</v>
      </c>
      <c r="P1346" s="2" t="s">
        <v>5600</v>
      </c>
      <c r="Q1346" s="2" t="s">
        <v>5601</v>
      </c>
      <c r="R1346" s="2" t="s">
        <v>210</v>
      </c>
    </row>
    <row r="1347" spans="1:18" x14ac:dyDescent="0.35">
      <c r="A1347">
        <v>1346</v>
      </c>
      <c r="B1347" s="2" t="s">
        <v>5602</v>
      </c>
      <c r="C1347" s="2" t="s">
        <v>8394</v>
      </c>
      <c r="D1347" s="2" t="s">
        <v>8389</v>
      </c>
      <c r="E1347" t="b">
        <v>0</v>
      </c>
      <c r="F1347" s="2" t="s">
        <v>1876</v>
      </c>
      <c r="G1347" s="2" t="s">
        <v>8390</v>
      </c>
      <c r="H1347" s="2" t="s">
        <v>6382</v>
      </c>
      <c r="I1347" s="2" t="s">
        <v>6252</v>
      </c>
      <c r="J1347" s="2" t="s">
        <v>6252</v>
      </c>
      <c r="K1347" s="2" t="s">
        <v>6382</v>
      </c>
      <c r="L1347" s="2" t="s">
        <v>7888</v>
      </c>
      <c r="M1347" s="2" t="s">
        <v>8391</v>
      </c>
      <c r="N1347" s="2" t="s">
        <v>7888</v>
      </c>
      <c r="O1347" s="2" t="s">
        <v>8390</v>
      </c>
      <c r="P1347" s="2" t="s">
        <v>5604</v>
      </c>
      <c r="Q1347" s="2" t="s">
        <v>5605</v>
      </c>
      <c r="R1347" s="2" t="s">
        <v>210</v>
      </c>
    </row>
    <row r="1348" spans="1:18" x14ac:dyDescent="0.35">
      <c r="A1348">
        <v>1347</v>
      </c>
      <c r="B1348" s="2" t="s">
        <v>5606</v>
      </c>
      <c r="C1348" s="2" t="s">
        <v>8395</v>
      </c>
      <c r="D1348" s="2" t="s">
        <v>8389</v>
      </c>
      <c r="E1348" t="b">
        <v>0</v>
      </c>
      <c r="F1348" s="2" t="s">
        <v>1876</v>
      </c>
      <c r="G1348" s="2" t="s">
        <v>8390</v>
      </c>
      <c r="H1348" s="2" t="s">
        <v>6382</v>
      </c>
      <c r="I1348" s="2" t="s">
        <v>6252</v>
      </c>
      <c r="J1348" s="2" t="s">
        <v>6252</v>
      </c>
      <c r="K1348" s="2" t="s">
        <v>6382</v>
      </c>
      <c r="L1348" s="2" t="s">
        <v>7888</v>
      </c>
      <c r="M1348" s="2" t="s">
        <v>8391</v>
      </c>
      <c r="N1348" s="2" t="s">
        <v>7888</v>
      </c>
      <c r="O1348" s="2" t="s">
        <v>8390</v>
      </c>
      <c r="P1348" s="2" t="s">
        <v>5608</v>
      </c>
      <c r="Q1348" s="2" t="s">
        <v>5609</v>
      </c>
      <c r="R1348" s="2" t="s">
        <v>210</v>
      </c>
    </row>
    <row r="1349" spans="1:18" x14ac:dyDescent="0.35">
      <c r="A1349">
        <v>1348</v>
      </c>
      <c r="B1349" s="2" t="s">
        <v>5610</v>
      </c>
      <c r="C1349" s="2" t="s">
        <v>8396</v>
      </c>
      <c r="D1349" s="2" t="s">
        <v>8397</v>
      </c>
      <c r="E1349" t="b">
        <v>0</v>
      </c>
      <c r="F1349" s="2" t="s">
        <v>1876</v>
      </c>
      <c r="G1349" s="2" t="s">
        <v>8398</v>
      </c>
      <c r="H1349" s="2" t="s">
        <v>210</v>
      </c>
      <c r="I1349" s="2" t="s">
        <v>210</v>
      </c>
      <c r="J1349" s="2" t="s">
        <v>210</v>
      </c>
      <c r="K1349" s="2" t="s">
        <v>210</v>
      </c>
      <c r="L1349" s="2" t="s">
        <v>6376</v>
      </c>
      <c r="M1349" s="2" t="s">
        <v>8399</v>
      </c>
      <c r="N1349" s="2" t="s">
        <v>6376</v>
      </c>
      <c r="O1349" s="2" t="s">
        <v>6927</v>
      </c>
      <c r="P1349" s="2" t="s">
        <v>5613</v>
      </c>
      <c r="Q1349" s="2" t="s">
        <v>5614</v>
      </c>
      <c r="R1349" s="2" t="s">
        <v>210</v>
      </c>
    </row>
    <row r="1350" spans="1:18" x14ac:dyDescent="0.35">
      <c r="A1350">
        <v>1349</v>
      </c>
      <c r="B1350" s="2" t="s">
        <v>5615</v>
      </c>
      <c r="C1350" s="2" t="s">
        <v>8400</v>
      </c>
      <c r="D1350" s="2" t="s">
        <v>8397</v>
      </c>
      <c r="E1350" t="b">
        <v>0</v>
      </c>
      <c r="F1350" s="2" t="s">
        <v>1876</v>
      </c>
      <c r="G1350" s="2" t="s">
        <v>8398</v>
      </c>
      <c r="H1350" s="2" t="s">
        <v>210</v>
      </c>
      <c r="I1350" s="2" t="s">
        <v>210</v>
      </c>
      <c r="J1350" s="2" t="s">
        <v>210</v>
      </c>
      <c r="K1350" s="2" t="s">
        <v>210</v>
      </c>
      <c r="L1350" s="2" t="s">
        <v>6376</v>
      </c>
      <c r="M1350" s="2" t="s">
        <v>8399</v>
      </c>
      <c r="N1350" s="2" t="s">
        <v>6376</v>
      </c>
      <c r="O1350" s="2" t="s">
        <v>6927</v>
      </c>
      <c r="P1350" s="2" t="s">
        <v>5617</v>
      </c>
      <c r="Q1350" s="2" t="s">
        <v>5618</v>
      </c>
      <c r="R1350" s="2" t="s">
        <v>210</v>
      </c>
    </row>
    <row r="1351" spans="1:18" x14ac:dyDescent="0.35">
      <c r="A1351">
        <v>1350</v>
      </c>
      <c r="B1351" s="2" t="s">
        <v>5619</v>
      </c>
      <c r="C1351" s="2" t="s">
        <v>8401</v>
      </c>
      <c r="D1351" s="2" t="s">
        <v>8397</v>
      </c>
      <c r="E1351" t="b">
        <v>0</v>
      </c>
      <c r="F1351" s="2" t="s">
        <v>1876</v>
      </c>
      <c r="G1351" s="2" t="s">
        <v>8398</v>
      </c>
      <c r="H1351" s="2" t="s">
        <v>210</v>
      </c>
      <c r="I1351" s="2" t="s">
        <v>210</v>
      </c>
      <c r="J1351" s="2" t="s">
        <v>210</v>
      </c>
      <c r="K1351" s="2" t="s">
        <v>210</v>
      </c>
      <c r="L1351" s="2" t="s">
        <v>6376</v>
      </c>
      <c r="M1351" s="2" t="s">
        <v>8399</v>
      </c>
      <c r="N1351" s="2" t="s">
        <v>6376</v>
      </c>
      <c r="O1351" s="2" t="s">
        <v>6927</v>
      </c>
      <c r="P1351" s="2" t="s">
        <v>5621</v>
      </c>
      <c r="Q1351" s="2" t="s">
        <v>5622</v>
      </c>
      <c r="R1351" s="2" t="s">
        <v>210</v>
      </c>
    </row>
    <row r="1352" spans="1:18" x14ac:dyDescent="0.35">
      <c r="A1352">
        <v>1351</v>
      </c>
      <c r="B1352" s="2" t="s">
        <v>5623</v>
      </c>
      <c r="C1352" s="2" t="s">
        <v>8402</v>
      </c>
      <c r="D1352" s="2" t="s">
        <v>8403</v>
      </c>
      <c r="E1352" t="b">
        <v>0</v>
      </c>
      <c r="F1352" s="2" t="s">
        <v>1876</v>
      </c>
      <c r="G1352" s="2" t="s">
        <v>8404</v>
      </c>
      <c r="H1352" s="2" t="s">
        <v>210</v>
      </c>
      <c r="I1352" s="2" t="s">
        <v>210</v>
      </c>
      <c r="J1352" s="2" t="s">
        <v>210</v>
      </c>
      <c r="K1352" s="2" t="s">
        <v>210</v>
      </c>
      <c r="L1352" s="2" t="s">
        <v>8399</v>
      </c>
      <c r="M1352" s="2" t="s">
        <v>7571</v>
      </c>
      <c r="N1352" s="2" t="s">
        <v>8399</v>
      </c>
      <c r="O1352" s="2" t="s">
        <v>8405</v>
      </c>
      <c r="P1352" s="2" t="s">
        <v>5626</v>
      </c>
      <c r="Q1352" s="2" t="s">
        <v>5506</v>
      </c>
      <c r="R1352" s="2" t="s">
        <v>210</v>
      </c>
    </row>
    <row r="1353" spans="1:18" x14ac:dyDescent="0.35">
      <c r="A1353">
        <v>1352</v>
      </c>
      <c r="B1353" s="2" t="s">
        <v>5627</v>
      </c>
      <c r="C1353" s="2" t="s">
        <v>8406</v>
      </c>
      <c r="D1353" s="2" t="s">
        <v>8403</v>
      </c>
      <c r="E1353" t="b">
        <v>0</v>
      </c>
      <c r="F1353" s="2" t="s">
        <v>1876</v>
      </c>
      <c r="G1353" s="2" t="s">
        <v>8404</v>
      </c>
      <c r="H1353" s="2" t="s">
        <v>210</v>
      </c>
      <c r="I1353" s="2" t="s">
        <v>210</v>
      </c>
      <c r="J1353" s="2" t="s">
        <v>210</v>
      </c>
      <c r="K1353" s="2" t="s">
        <v>210</v>
      </c>
      <c r="L1353" s="2" t="s">
        <v>8399</v>
      </c>
      <c r="M1353" s="2" t="s">
        <v>7571</v>
      </c>
      <c r="N1353" s="2" t="s">
        <v>8399</v>
      </c>
      <c r="O1353" s="2" t="s">
        <v>8405</v>
      </c>
      <c r="P1353" s="2" t="s">
        <v>5629</v>
      </c>
      <c r="Q1353" s="2" t="s">
        <v>5630</v>
      </c>
      <c r="R1353" s="2" t="s">
        <v>210</v>
      </c>
    </row>
    <row r="1354" spans="1:18" x14ac:dyDescent="0.35">
      <c r="A1354">
        <v>1353</v>
      </c>
      <c r="B1354" s="2" t="s">
        <v>5631</v>
      </c>
      <c r="C1354" s="2" t="s">
        <v>8407</v>
      </c>
      <c r="D1354" s="2" t="s">
        <v>8408</v>
      </c>
      <c r="E1354" t="b">
        <v>0</v>
      </c>
      <c r="F1354" s="2" t="s">
        <v>1876</v>
      </c>
      <c r="G1354" s="2" t="s">
        <v>8409</v>
      </c>
      <c r="H1354" s="2" t="s">
        <v>210</v>
      </c>
      <c r="I1354" s="2" t="s">
        <v>210</v>
      </c>
      <c r="J1354" s="2" t="s">
        <v>210</v>
      </c>
      <c r="K1354" s="2" t="s">
        <v>210</v>
      </c>
      <c r="L1354" s="2" t="s">
        <v>7228</v>
      </c>
      <c r="M1354" s="2" t="s">
        <v>8410</v>
      </c>
      <c r="N1354" s="2" t="s">
        <v>7228</v>
      </c>
      <c r="O1354" s="2" t="s">
        <v>8411</v>
      </c>
      <c r="P1354" s="2" t="s">
        <v>5634</v>
      </c>
      <c r="Q1354" s="2" t="s">
        <v>5635</v>
      </c>
      <c r="R1354" s="2" t="s">
        <v>210</v>
      </c>
    </row>
    <row r="1355" spans="1:18" x14ac:dyDescent="0.35">
      <c r="A1355">
        <v>1354</v>
      </c>
      <c r="B1355" s="2" t="s">
        <v>5636</v>
      </c>
      <c r="C1355" s="2" t="s">
        <v>8412</v>
      </c>
      <c r="D1355" s="2" t="s">
        <v>8408</v>
      </c>
      <c r="E1355" t="b">
        <v>0</v>
      </c>
      <c r="F1355" s="2" t="s">
        <v>1876</v>
      </c>
      <c r="G1355" s="2" t="s">
        <v>8409</v>
      </c>
      <c r="H1355" s="2" t="s">
        <v>210</v>
      </c>
      <c r="I1355" s="2" t="s">
        <v>210</v>
      </c>
      <c r="J1355" s="2" t="s">
        <v>210</v>
      </c>
      <c r="K1355" s="2" t="s">
        <v>210</v>
      </c>
      <c r="L1355" s="2" t="s">
        <v>7228</v>
      </c>
      <c r="M1355" s="2" t="s">
        <v>8410</v>
      </c>
      <c r="N1355" s="2" t="s">
        <v>7228</v>
      </c>
      <c r="O1355" s="2" t="s">
        <v>8411</v>
      </c>
      <c r="P1355" s="2" t="s">
        <v>5638</v>
      </c>
      <c r="Q1355" s="2" t="s">
        <v>5639</v>
      </c>
      <c r="R1355" s="2" t="s">
        <v>210</v>
      </c>
    </row>
    <row r="1356" spans="1:18" x14ac:dyDescent="0.35">
      <c r="A1356">
        <v>1355</v>
      </c>
      <c r="B1356" s="2" t="s">
        <v>5640</v>
      </c>
      <c r="C1356" s="2" t="s">
        <v>8413</v>
      </c>
      <c r="D1356" s="2" t="s">
        <v>8408</v>
      </c>
      <c r="E1356" t="b">
        <v>0</v>
      </c>
      <c r="F1356" s="2" t="s">
        <v>1876</v>
      </c>
      <c r="G1356" s="2" t="s">
        <v>8409</v>
      </c>
      <c r="H1356" s="2" t="s">
        <v>210</v>
      </c>
      <c r="I1356" s="2" t="s">
        <v>210</v>
      </c>
      <c r="J1356" s="2" t="s">
        <v>210</v>
      </c>
      <c r="K1356" s="2" t="s">
        <v>210</v>
      </c>
      <c r="L1356" s="2" t="s">
        <v>7228</v>
      </c>
      <c r="M1356" s="2" t="s">
        <v>8410</v>
      </c>
      <c r="N1356" s="2" t="s">
        <v>7228</v>
      </c>
      <c r="O1356" s="2" t="s">
        <v>8411</v>
      </c>
      <c r="P1356" s="2" t="s">
        <v>5642</v>
      </c>
      <c r="Q1356" s="2" t="s">
        <v>5643</v>
      </c>
      <c r="R1356" s="2" t="s">
        <v>210</v>
      </c>
    </row>
    <row r="1357" spans="1:18" x14ac:dyDescent="0.35">
      <c r="A1357">
        <v>1356</v>
      </c>
      <c r="B1357" s="2" t="s">
        <v>5644</v>
      </c>
      <c r="C1357" s="2" t="s">
        <v>8414</v>
      </c>
      <c r="D1357" s="2" t="s">
        <v>8408</v>
      </c>
      <c r="E1357" t="b">
        <v>0</v>
      </c>
      <c r="F1357" s="2" t="s">
        <v>1876</v>
      </c>
      <c r="G1357" s="2" t="s">
        <v>8409</v>
      </c>
      <c r="H1357" s="2" t="s">
        <v>210</v>
      </c>
      <c r="I1357" s="2" t="s">
        <v>210</v>
      </c>
      <c r="J1357" s="2" t="s">
        <v>210</v>
      </c>
      <c r="K1357" s="2" t="s">
        <v>210</v>
      </c>
      <c r="L1357" s="2" t="s">
        <v>7228</v>
      </c>
      <c r="M1357" s="2" t="s">
        <v>8410</v>
      </c>
      <c r="N1357" s="2" t="s">
        <v>7228</v>
      </c>
      <c r="O1357" s="2" t="s">
        <v>8411</v>
      </c>
      <c r="P1357" s="2" t="s">
        <v>5646</v>
      </c>
      <c r="Q1357" s="2" t="s">
        <v>5647</v>
      </c>
      <c r="R1357" s="2" t="s">
        <v>210</v>
      </c>
    </row>
    <row r="1358" spans="1:18" x14ac:dyDescent="0.35">
      <c r="A1358">
        <v>1357</v>
      </c>
      <c r="B1358" s="2" t="s">
        <v>5648</v>
      </c>
      <c r="C1358" s="2" t="s">
        <v>8415</v>
      </c>
      <c r="D1358" s="2" t="s">
        <v>8408</v>
      </c>
      <c r="E1358" t="b">
        <v>0</v>
      </c>
      <c r="F1358" s="2" t="s">
        <v>1876</v>
      </c>
      <c r="G1358" s="2" t="s">
        <v>8409</v>
      </c>
      <c r="H1358" s="2" t="s">
        <v>210</v>
      </c>
      <c r="I1358" s="2" t="s">
        <v>210</v>
      </c>
      <c r="J1358" s="2" t="s">
        <v>210</v>
      </c>
      <c r="K1358" s="2" t="s">
        <v>210</v>
      </c>
      <c r="L1358" s="2" t="s">
        <v>7228</v>
      </c>
      <c r="M1358" s="2" t="s">
        <v>8410</v>
      </c>
      <c r="N1358" s="2" t="s">
        <v>7228</v>
      </c>
      <c r="O1358" s="2" t="s">
        <v>8411</v>
      </c>
      <c r="P1358" s="2" t="s">
        <v>5650</v>
      </c>
      <c r="Q1358" s="2" t="s">
        <v>5651</v>
      </c>
      <c r="R1358" s="2" t="s">
        <v>210</v>
      </c>
    </row>
    <row r="1359" spans="1:18" x14ac:dyDescent="0.35">
      <c r="A1359">
        <v>1358</v>
      </c>
      <c r="B1359" s="2" t="s">
        <v>5652</v>
      </c>
      <c r="C1359" s="2" t="s">
        <v>8416</v>
      </c>
      <c r="D1359" s="2" t="s">
        <v>8417</v>
      </c>
      <c r="E1359" t="b">
        <v>0</v>
      </c>
      <c r="F1359" s="2" t="s">
        <v>1908</v>
      </c>
      <c r="G1359" s="2" t="s">
        <v>8418</v>
      </c>
      <c r="H1359" s="2" t="s">
        <v>6382</v>
      </c>
      <c r="I1359" s="2" t="s">
        <v>6252</v>
      </c>
      <c r="J1359" s="2" t="s">
        <v>6252</v>
      </c>
      <c r="K1359" s="2" t="s">
        <v>6382</v>
      </c>
      <c r="L1359" s="2" t="s">
        <v>8419</v>
      </c>
      <c r="M1359" s="2" t="s">
        <v>8419</v>
      </c>
      <c r="N1359" s="2" t="s">
        <v>8419</v>
      </c>
      <c r="O1359" s="2" t="s">
        <v>8418</v>
      </c>
      <c r="P1359" s="2" t="s">
        <v>5655</v>
      </c>
      <c r="Q1359" s="2" t="s">
        <v>5656</v>
      </c>
      <c r="R1359" s="2" t="s">
        <v>210</v>
      </c>
    </row>
    <row r="1360" spans="1:18" x14ac:dyDescent="0.35">
      <c r="A1360">
        <v>1359</v>
      </c>
      <c r="B1360" s="2" t="s">
        <v>5657</v>
      </c>
      <c r="C1360" s="2" t="s">
        <v>8420</v>
      </c>
      <c r="D1360" s="2" t="s">
        <v>8417</v>
      </c>
      <c r="E1360" t="b">
        <v>0</v>
      </c>
      <c r="F1360" s="2" t="s">
        <v>1908</v>
      </c>
      <c r="G1360" s="2" t="s">
        <v>8418</v>
      </c>
      <c r="H1360" s="2" t="s">
        <v>6382</v>
      </c>
      <c r="I1360" s="2" t="s">
        <v>6252</v>
      </c>
      <c r="J1360" s="2" t="s">
        <v>6252</v>
      </c>
      <c r="K1360" s="2" t="s">
        <v>6382</v>
      </c>
      <c r="L1360" s="2" t="s">
        <v>8419</v>
      </c>
      <c r="M1360" s="2" t="s">
        <v>8419</v>
      </c>
      <c r="N1360" s="2" t="s">
        <v>8419</v>
      </c>
      <c r="O1360" s="2" t="s">
        <v>8418</v>
      </c>
      <c r="P1360" s="2" t="s">
        <v>5659</v>
      </c>
      <c r="Q1360" s="2" t="s">
        <v>5660</v>
      </c>
      <c r="R1360" s="2" t="s">
        <v>210</v>
      </c>
    </row>
    <row r="1361" spans="1:18" x14ac:dyDescent="0.35">
      <c r="A1361">
        <v>1360</v>
      </c>
      <c r="B1361" s="2" t="s">
        <v>5661</v>
      </c>
      <c r="C1361" s="2" t="s">
        <v>8421</v>
      </c>
      <c r="D1361" s="2" t="s">
        <v>8417</v>
      </c>
      <c r="E1361" t="b">
        <v>0</v>
      </c>
      <c r="F1361" s="2" t="s">
        <v>1908</v>
      </c>
      <c r="G1361" s="2" t="s">
        <v>8418</v>
      </c>
      <c r="H1361" s="2" t="s">
        <v>6382</v>
      </c>
      <c r="I1361" s="2" t="s">
        <v>6252</v>
      </c>
      <c r="J1361" s="2" t="s">
        <v>6252</v>
      </c>
      <c r="K1361" s="2" t="s">
        <v>6382</v>
      </c>
      <c r="L1361" s="2" t="s">
        <v>8419</v>
      </c>
      <c r="M1361" s="2" t="s">
        <v>8419</v>
      </c>
      <c r="N1361" s="2" t="s">
        <v>8419</v>
      </c>
      <c r="O1361" s="2" t="s">
        <v>8418</v>
      </c>
      <c r="P1361" s="2" t="s">
        <v>5663</v>
      </c>
      <c r="Q1361" s="2" t="s">
        <v>5664</v>
      </c>
      <c r="R1361" s="2" t="s">
        <v>210</v>
      </c>
    </row>
    <row r="1362" spans="1:18" x14ac:dyDescent="0.35">
      <c r="A1362">
        <v>1361</v>
      </c>
      <c r="B1362" s="2" t="s">
        <v>5665</v>
      </c>
      <c r="C1362" s="2" t="s">
        <v>8422</v>
      </c>
      <c r="D1362" s="2" t="s">
        <v>8417</v>
      </c>
      <c r="E1362" t="b">
        <v>0</v>
      </c>
      <c r="F1362" s="2" t="s">
        <v>1908</v>
      </c>
      <c r="G1362" s="2" t="s">
        <v>8418</v>
      </c>
      <c r="H1362" s="2" t="s">
        <v>6382</v>
      </c>
      <c r="I1362" s="2" t="s">
        <v>6252</v>
      </c>
      <c r="J1362" s="2" t="s">
        <v>6252</v>
      </c>
      <c r="K1362" s="2" t="s">
        <v>6382</v>
      </c>
      <c r="L1362" s="2" t="s">
        <v>8419</v>
      </c>
      <c r="M1362" s="2" t="s">
        <v>8419</v>
      </c>
      <c r="N1362" s="2" t="s">
        <v>8419</v>
      </c>
      <c r="O1362" s="2" t="s">
        <v>8418</v>
      </c>
      <c r="P1362" s="2" t="s">
        <v>5667</v>
      </c>
      <c r="Q1362" s="2" t="s">
        <v>5668</v>
      </c>
      <c r="R1362" s="2" t="s">
        <v>210</v>
      </c>
    </row>
    <row r="1363" spans="1:18" x14ac:dyDescent="0.35">
      <c r="A1363">
        <v>1362</v>
      </c>
      <c r="B1363" s="2" t="s">
        <v>5669</v>
      </c>
      <c r="C1363" s="2" t="s">
        <v>8423</v>
      </c>
      <c r="D1363" s="2" t="s">
        <v>8417</v>
      </c>
      <c r="E1363" t="b">
        <v>0</v>
      </c>
      <c r="F1363" s="2" t="s">
        <v>1908</v>
      </c>
      <c r="G1363" s="2" t="s">
        <v>8418</v>
      </c>
      <c r="H1363" s="2" t="s">
        <v>6382</v>
      </c>
      <c r="I1363" s="2" t="s">
        <v>6252</v>
      </c>
      <c r="J1363" s="2" t="s">
        <v>6252</v>
      </c>
      <c r="K1363" s="2" t="s">
        <v>6382</v>
      </c>
      <c r="L1363" s="2" t="s">
        <v>8419</v>
      </c>
      <c r="M1363" s="2" t="s">
        <v>8419</v>
      </c>
      <c r="N1363" s="2" t="s">
        <v>8419</v>
      </c>
      <c r="O1363" s="2" t="s">
        <v>8418</v>
      </c>
      <c r="P1363" s="2" t="s">
        <v>5671</v>
      </c>
      <c r="Q1363" s="2" t="s">
        <v>5672</v>
      </c>
      <c r="R1363" s="2" t="s">
        <v>210</v>
      </c>
    </row>
    <row r="1364" spans="1:18" x14ac:dyDescent="0.35">
      <c r="A1364">
        <v>1363</v>
      </c>
      <c r="B1364" s="2" t="s">
        <v>5673</v>
      </c>
      <c r="C1364" s="2" t="s">
        <v>8424</v>
      </c>
      <c r="D1364" s="2" t="s">
        <v>8425</v>
      </c>
      <c r="E1364" t="b">
        <v>0</v>
      </c>
      <c r="F1364" s="2" t="s">
        <v>1908</v>
      </c>
      <c r="G1364" s="2" t="s">
        <v>8426</v>
      </c>
      <c r="H1364" s="2" t="s">
        <v>6382</v>
      </c>
      <c r="I1364" s="2" t="s">
        <v>6252</v>
      </c>
      <c r="J1364" s="2" t="s">
        <v>6252</v>
      </c>
      <c r="K1364" s="2" t="s">
        <v>6382</v>
      </c>
      <c r="L1364" s="2" t="s">
        <v>7620</v>
      </c>
      <c r="M1364" s="2" t="s">
        <v>8321</v>
      </c>
      <c r="N1364" s="2" t="s">
        <v>7620</v>
      </c>
      <c r="O1364" s="2" t="s">
        <v>8426</v>
      </c>
      <c r="P1364" s="2" t="s">
        <v>5676</v>
      </c>
      <c r="Q1364" s="2" t="s">
        <v>5677</v>
      </c>
      <c r="R1364" s="2" t="s">
        <v>210</v>
      </c>
    </row>
    <row r="1365" spans="1:18" x14ac:dyDescent="0.35">
      <c r="A1365">
        <v>1364</v>
      </c>
      <c r="B1365" s="2" t="s">
        <v>5678</v>
      </c>
      <c r="C1365" s="2" t="s">
        <v>8254</v>
      </c>
      <c r="D1365" s="2" t="s">
        <v>8425</v>
      </c>
      <c r="E1365" t="b">
        <v>0</v>
      </c>
      <c r="F1365" s="2" t="s">
        <v>1908</v>
      </c>
      <c r="G1365" s="2" t="s">
        <v>8426</v>
      </c>
      <c r="H1365" s="2" t="s">
        <v>6382</v>
      </c>
      <c r="I1365" s="2" t="s">
        <v>6252</v>
      </c>
      <c r="J1365" s="2" t="s">
        <v>6252</v>
      </c>
      <c r="K1365" s="2" t="s">
        <v>6382</v>
      </c>
      <c r="L1365" s="2" t="s">
        <v>7620</v>
      </c>
      <c r="M1365" s="2" t="s">
        <v>8321</v>
      </c>
      <c r="N1365" s="2" t="s">
        <v>7620</v>
      </c>
      <c r="O1365" s="2" t="s">
        <v>8426</v>
      </c>
      <c r="P1365" s="2" t="s">
        <v>5679</v>
      </c>
      <c r="Q1365" s="2" t="s">
        <v>5680</v>
      </c>
      <c r="R1365" s="2" t="s">
        <v>210</v>
      </c>
    </row>
    <row r="1366" spans="1:18" x14ac:dyDescent="0.35">
      <c r="A1366">
        <v>1365</v>
      </c>
      <c r="B1366" s="2" t="s">
        <v>5681</v>
      </c>
      <c r="C1366" s="2" t="s">
        <v>8427</v>
      </c>
      <c r="D1366" s="2" t="s">
        <v>8425</v>
      </c>
      <c r="E1366" t="b">
        <v>0</v>
      </c>
      <c r="F1366" s="2" t="s">
        <v>1908</v>
      </c>
      <c r="G1366" s="2" t="s">
        <v>8426</v>
      </c>
      <c r="H1366" s="2" t="s">
        <v>6382</v>
      </c>
      <c r="I1366" s="2" t="s">
        <v>6252</v>
      </c>
      <c r="J1366" s="2" t="s">
        <v>6252</v>
      </c>
      <c r="K1366" s="2" t="s">
        <v>6382</v>
      </c>
      <c r="L1366" s="2" t="s">
        <v>7620</v>
      </c>
      <c r="M1366" s="2" t="s">
        <v>8321</v>
      </c>
      <c r="N1366" s="2" t="s">
        <v>7620</v>
      </c>
      <c r="O1366" s="2" t="s">
        <v>8426</v>
      </c>
      <c r="P1366" s="2" t="s">
        <v>5683</v>
      </c>
      <c r="Q1366" s="2" t="s">
        <v>5684</v>
      </c>
      <c r="R1366" s="2" t="s">
        <v>210</v>
      </c>
    </row>
    <row r="1367" spans="1:18" x14ac:dyDescent="0.35">
      <c r="A1367">
        <v>1366</v>
      </c>
      <c r="B1367" s="2" t="s">
        <v>5685</v>
      </c>
      <c r="C1367" s="2" t="s">
        <v>8428</v>
      </c>
      <c r="D1367" s="2" t="s">
        <v>8425</v>
      </c>
      <c r="E1367" t="b">
        <v>0</v>
      </c>
      <c r="F1367" s="2" t="s">
        <v>1908</v>
      </c>
      <c r="G1367" s="2" t="s">
        <v>8426</v>
      </c>
      <c r="H1367" s="2" t="s">
        <v>6382</v>
      </c>
      <c r="I1367" s="2" t="s">
        <v>6252</v>
      </c>
      <c r="J1367" s="2" t="s">
        <v>6252</v>
      </c>
      <c r="K1367" s="2" t="s">
        <v>6382</v>
      </c>
      <c r="L1367" s="2" t="s">
        <v>7620</v>
      </c>
      <c r="M1367" s="2" t="s">
        <v>8321</v>
      </c>
      <c r="N1367" s="2" t="s">
        <v>7620</v>
      </c>
      <c r="O1367" s="2" t="s">
        <v>8426</v>
      </c>
      <c r="P1367" s="2" t="s">
        <v>5687</v>
      </c>
      <c r="Q1367" s="2" t="s">
        <v>5688</v>
      </c>
      <c r="R1367" s="2" t="s">
        <v>210</v>
      </c>
    </row>
    <row r="1368" spans="1:18" x14ac:dyDescent="0.35">
      <c r="A1368">
        <v>1367</v>
      </c>
      <c r="B1368" s="2" t="s">
        <v>5689</v>
      </c>
      <c r="C1368" s="2" t="s">
        <v>8429</v>
      </c>
      <c r="D1368" s="2" t="s">
        <v>8430</v>
      </c>
      <c r="E1368" t="b">
        <v>0</v>
      </c>
      <c r="F1368" s="2" t="s">
        <v>1908</v>
      </c>
      <c r="G1368" s="2" t="s">
        <v>8431</v>
      </c>
      <c r="H1368" s="2" t="s">
        <v>6382</v>
      </c>
      <c r="I1368" s="2" t="s">
        <v>6252</v>
      </c>
      <c r="J1368" s="2" t="s">
        <v>6252</v>
      </c>
      <c r="K1368" s="2" t="s">
        <v>6382</v>
      </c>
      <c r="L1368" s="2" t="s">
        <v>8432</v>
      </c>
      <c r="M1368" s="2" t="s">
        <v>6270</v>
      </c>
      <c r="N1368" s="2" t="s">
        <v>8432</v>
      </c>
      <c r="O1368" s="2" t="s">
        <v>8431</v>
      </c>
      <c r="P1368" s="2" t="s">
        <v>5692</v>
      </c>
      <c r="Q1368" s="2" t="s">
        <v>5693</v>
      </c>
      <c r="R1368" s="2" t="s">
        <v>210</v>
      </c>
    </row>
    <row r="1369" spans="1:18" x14ac:dyDescent="0.35">
      <c r="A1369">
        <v>1368</v>
      </c>
      <c r="B1369" s="2" t="s">
        <v>5694</v>
      </c>
      <c r="C1369" s="2" t="s">
        <v>8433</v>
      </c>
      <c r="D1369" s="2" t="s">
        <v>8430</v>
      </c>
      <c r="E1369" t="b">
        <v>0</v>
      </c>
      <c r="F1369" s="2" t="s">
        <v>1908</v>
      </c>
      <c r="G1369" s="2" t="s">
        <v>8431</v>
      </c>
      <c r="H1369" s="2" t="s">
        <v>6382</v>
      </c>
      <c r="I1369" s="2" t="s">
        <v>6252</v>
      </c>
      <c r="J1369" s="2" t="s">
        <v>6252</v>
      </c>
      <c r="K1369" s="2" t="s">
        <v>6382</v>
      </c>
      <c r="L1369" s="2" t="s">
        <v>8432</v>
      </c>
      <c r="M1369" s="2" t="s">
        <v>6270</v>
      </c>
      <c r="N1369" s="2" t="s">
        <v>8432</v>
      </c>
      <c r="O1369" s="2" t="s">
        <v>8431</v>
      </c>
      <c r="P1369" s="2" t="s">
        <v>5696</v>
      </c>
      <c r="Q1369" s="2" t="s">
        <v>5697</v>
      </c>
      <c r="R1369" s="2" t="s">
        <v>210</v>
      </c>
    </row>
    <row r="1370" spans="1:18" x14ac:dyDescent="0.35">
      <c r="A1370">
        <v>1369</v>
      </c>
      <c r="B1370" s="2" t="s">
        <v>5698</v>
      </c>
      <c r="C1370" s="2" t="s">
        <v>7480</v>
      </c>
      <c r="D1370" s="2" t="s">
        <v>8434</v>
      </c>
      <c r="E1370" t="b">
        <v>0</v>
      </c>
      <c r="F1370" s="2" t="s">
        <v>1908</v>
      </c>
      <c r="G1370" s="2" t="s">
        <v>8435</v>
      </c>
      <c r="H1370" s="2" t="s">
        <v>6382</v>
      </c>
      <c r="I1370" s="2" t="s">
        <v>6252</v>
      </c>
      <c r="J1370" s="2" t="s">
        <v>6252</v>
      </c>
      <c r="K1370" s="2" t="s">
        <v>6382</v>
      </c>
      <c r="L1370" s="2" t="s">
        <v>6979</v>
      </c>
      <c r="M1370" s="2" t="s">
        <v>8219</v>
      </c>
      <c r="N1370" s="2" t="s">
        <v>6979</v>
      </c>
      <c r="O1370" s="2" t="s">
        <v>8435</v>
      </c>
      <c r="P1370" s="2" t="s">
        <v>5700</v>
      </c>
      <c r="Q1370" s="2" t="s">
        <v>5701</v>
      </c>
      <c r="R1370" s="2" t="s">
        <v>210</v>
      </c>
    </row>
    <row r="1371" spans="1:18" x14ac:dyDescent="0.35">
      <c r="A1371">
        <v>1370</v>
      </c>
      <c r="B1371" s="2" t="s">
        <v>5702</v>
      </c>
      <c r="C1371" s="2" t="s">
        <v>8436</v>
      </c>
      <c r="D1371" s="2" t="s">
        <v>8434</v>
      </c>
      <c r="E1371" t="b">
        <v>0</v>
      </c>
      <c r="F1371" s="2" t="s">
        <v>1908</v>
      </c>
      <c r="G1371" s="2" t="s">
        <v>8435</v>
      </c>
      <c r="H1371" s="2" t="s">
        <v>6382</v>
      </c>
      <c r="I1371" s="2" t="s">
        <v>6252</v>
      </c>
      <c r="J1371" s="2" t="s">
        <v>6252</v>
      </c>
      <c r="K1371" s="2" t="s">
        <v>6382</v>
      </c>
      <c r="L1371" s="2" t="s">
        <v>6979</v>
      </c>
      <c r="M1371" s="2" t="s">
        <v>8219</v>
      </c>
      <c r="N1371" s="2" t="s">
        <v>6979</v>
      </c>
      <c r="O1371" s="2" t="s">
        <v>8435</v>
      </c>
      <c r="P1371" s="2" t="s">
        <v>5704</v>
      </c>
      <c r="Q1371" s="2" t="s">
        <v>5705</v>
      </c>
      <c r="R1371" s="2" t="s">
        <v>210</v>
      </c>
    </row>
    <row r="1372" spans="1:18" x14ac:dyDescent="0.35">
      <c r="A1372">
        <v>1371</v>
      </c>
      <c r="B1372" s="2" t="s">
        <v>5706</v>
      </c>
      <c r="C1372" s="2" t="s">
        <v>8437</v>
      </c>
      <c r="D1372" s="2" t="s">
        <v>8438</v>
      </c>
      <c r="E1372" t="b">
        <v>0</v>
      </c>
      <c r="F1372" s="2" t="s">
        <v>1908</v>
      </c>
      <c r="G1372" s="2" t="s">
        <v>8439</v>
      </c>
      <c r="H1372" s="2" t="s">
        <v>210</v>
      </c>
      <c r="I1372" s="2" t="s">
        <v>210</v>
      </c>
      <c r="J1372" s="2" t="s">
        <v>210</v>
      </c>
      <c r="K1372" s="2" t="s">
        <v>210</v>
      </c>
      <c r="L1372" s="2" t="s">
        <v>8174</v>
      </c>
      <c r="M1372" s="2" t="s">
        <v>8440</v>
      </c>
      <c r="N1372" s="2" t="s">
        <v>8174</v>
      </c>
      <c r="O1372" s="2" t="s">
        <v>8441</v>
      </c>
      <c r="P1372" s="2" t="s">
        <v>5709</v>
      </c>
      <c r="Q1372" s="2" t="s">
        <v>5710</v>
      </c>
      <c r="R1372" s="2" t="s">
        <v>210</v>
      </c>
    </row>
    <row r="1373" spans="1:18" x14ac:dyDescent="0.35">
      <c r="A1373">
        <v>1372</v>
      </c>
      <c r="B1373" s="2" t="s">
        <v>5711</v>
      </c>
      <c r="C1373" s="2" t="s">
        <v>8442</v>
      </c>
      <c r="D1373" s="2" t="s">
        <v>8438</v>
      </c>
      <c r="E1373" t="b">
        <v>0</v>
      </c>
      <c r="F1373" s="2" t="s">
        <v>1908</v>
      </c>
      <c r="G1373" s="2" t="s">
        <v>8439</v>
      </c>
      <c r="H1373" s="2" t="s">
        <v>210</v>
      </c>
      <c r="I1373" s="2" t="s">
        <v>210</v>
      </c>
      <c r="J1373" s="2" t="s">
        <v>210</v>
      </c>
      <c r="K1373" s="2" t="s">
        <v>210</v>
      </c>
      <c r="L1373" s="2" t="s">
        <v>8174</v>
      </c>
      <c r="M1373" s="2" t="s">
        <v>8440</v>
      </c>
      <c r="N1373" s="2" t="s">
        <v>8174</v>
      </c>
      <c r="O1373" s="2" t="s">
        <v>8441</v>
      </c>
      <c r="P1373" s="2" t="s">
        <v>5713</v>
      </c>
      <c r="Q1373" s="2" t="s">
        <v>5714</v>
      </c>
      <c r="R1373" s="2" t="s">
        <v>210</v>
      </c>
    </row>
    <row r="1374" spans="1:18" x14ac:dyDescent="0.35">
      <c r="A1374">
        <v>1373</v>
      </c>
      <c r="B1374" s="2" t="s">
        <v>5715</v>
      </c>
      <c r="C1374" s="2" t="s">
        <v>6510</v>
      </c>
      <c r="D1374" s="2" t="s">
        <v>8443</v>
      </c>
      <c r="E1374" t="b">
        <v>0</v>
      </c>
      <c r="F1374" s="2" t="s">
        <v>1908</v>
      </c>
      <c r="G1374" s="2" t="s">
        <v>8444</v>
      </c>
      <c r="H1374" s="2" t="s">
        <v>210</v>
      </c>
      <c r="I1374" s="2" t="s">
        <v>210</v>
      </c>
      <c r="J1374" s="2" t="s">
        <v>210</v>
      </c>
      <c r="K1374" s="2" t="s">
        <v>210</v>
      </c>
      <c r="L1374" s="2" t="s">
        <v>8350</v>
      </c>
      <c r="M1374" s="2" t="s">
        <v>8445</v>
      </c>
      <c r="N1374" s="2" t="s">
        <v>8350</v>
      </c>
      <c r="O1374" s="2" t="s">
        <v>8446</v>
      </c>
      <c r="P1374" s="2" t="s">
        <v>5717</v>
      </c>
      <c r="Q1374" s="2" t="s">
        <v>5718</v>
      </c>
      <c r="R1374" s="2" t="s">
        <v>210</v>
      </c>
    </row>
    <row r="1375" spans="1:18" x14ac:dyDescent="0.35">
      <c r="A1375">
        <v>1374</v>
      </c>
      <c r="B1375" s="2" t="s">
        <v>5719</v>
      </c>
      <c r="C1375" s="2" t="s">
        <v>8447</v>
      </c>
      <c r="D1375" s="2" t="s">
        <v>8443</v>
      </c>
      <c r="E1375" t="b">
        <v>0</v>
      </c>
      <c r="F1375" s="2" t="s">
        <v>210</v>
      </c>
      <c r="G1375" s="2" t="s">
        <v>210</v>
      </c>
      <c r="H1375" s="2" t="s">
        <v>210</v>
      </c>
      <c r="I1375" s="2" t="s">
        <v>210</v>
      </c>
      <c r="J1375" s="2" t="s">
        <v>210</v>
      </c>
      <c r="K1375" s="2" t="s">
        <v>210</v>
      </c>
      <c r="L1375" s="2" t="s">
        <v>210</v>
      </c>
      <c r="M1375" s="2" t="s">
        <v>210</v>
      </c>
      <c r="N1375" s="2" t="s">
        <v>210</v>
      </c>
      <c r="O1375" s="2" t="s">
        <v>210</v>
      </c>
      <c r="P1375" s="2" t="s">
        <v>210</v>
      </c>
      <c r="Q1375" s="2" t="s">
        <v>210</v>
      </c>
      <c r="R1375" s="2" t="s">
        <v>210</v>
      </c>
    </row>
    <row r="1376" spans="1:18" x14ac:dyDescent="0.35">
      <c r="A1376">
        <v>1375</v>
      </c>
      <c r="B1376" s="2" t="s">
        <v>5720</v>
      </c>
      <c r="C1376" s="2" t="s">
        <v>8448</v>
      </c>
      <c r="D1376" s="2" t="s">
        <v>8449</v>
      </c>
      <c r="E1376" t="b">
        <v>0</v>
      </c>
      <c r="F1376" s="2" t="s">
        <v>1908</v>
      </c>
      <c r="G1376" s="2" t="s">
        <v>8450</v>
      </c>
      <c r="H1376" s="2" t="s">
        <v>210</v>
      </c>
      <c r="I1376" s="2" t="s">
        <v>210</v>
      </c>
      <c r="J1376" s="2" t="s">
        <v>210</v>
      </c>
      <c r="K1376" s="2" t="s">
        <v>210</v>
      </c>
      <c r="L1376" s="2" t="s">
        <v>8410</v>
      </c>
      <c r="M1376" s="2" t="s">
        <v>6953</v>
      </c>
      <c r="N1376" s="2" t="s">
        <v>8410</v>
      </c>
      <c r="O1376" s="2" t="s">
        <v>8451</v>
      </c>
      <c r="P1376" s="2" t="s">
        <v>5723</v>
      </c>
      <c r="Q1376" s="2" t="s">
        <v>5724</v>
      </c>
      <c r="R1376" s="2" t="s">
        <v>210</v>
      </c>
    </row>
    <row r="1377" spans="1:18" x14ac:dyDescent="0.35">
      <c r="A1377">
        <v>1376</v>
      </c>
      <c r="B1377" s="2" t="s">
        <v>5725</v>
      </c>
      <c r="C1377" s="2" t="s">
        <v>6365</v>
      </c>
      <c r="D1377" s="2" t="s">
        <v>8452</v>
      </c>
      <c r="E1377" t="b">
        <v>0</v>
      </c>
      <c r="F1377" s="2" t="s">
        <v>1946</v>
      </c>
      <c r="G1377" s="2" t="s">
        <v>8453</v>
      </c>
      <c r="H1377" s="2" t="s">
        <v>6382</v>
      </c>
      <c r="I1377" s="2" t="s">
        <v>6252</v>
      </c>
      <c r="J1377" s="2" t="s">
        <v>6252</v>
      </c>
      <c r="K1377" s="2" t="s">
        <v>6382</v>
      </c>
      <c r="L1377" s="2" t="s">
        <v>8181</v>
      </c>
      <c r="M1377" s="2" t="s">
        <v>8454</v>
      </c>
      <c r="N1377" s="2" t="s">
        <v>8181</v>
      </c>
      <c r="O1377" s="2" t="s">
        <v>8453</v>
      </c>
      <c r="P1377" s="2" t="s">
        <v>5727</v>
      </c>
      <c r="Q1377" s="2" t="s">
        <v>5728</v>
      </c>
      <c r="R1377" s="2" t="s">
        <v>210</v>
      </c>
    </row>
    <row r="1378" spans="1:18" x14ac:dyDescent="0.35">
      <c r="A1378">
        <v>1377</v>
      </c>
      <c r="B1378" s="2" t="s">
        <v>5729</v>
      </c>
      <c r="C1378" s="2" t="s">
        <v>6510</v>
      </c>
      <c r="D1378" s="2" t="s">
        <v>8452</v>
      </c>
      <c r="E1378" t="b">
        <v>0</v>
      </c>
      <c r="F1378" s="2" t="s">
        <v>1946</v>
      </c>
      <c r="G1378" s="2" t="s">
        <v>8453</v>
      </c>
      <c r="H1378" s="2" t="s">
        <v>6382</v>
      </c>
      <c r="I1378" s="2" t="s">
        <v>6252</v>
      </c>
      <c r="J1378" s="2" t="s">
        <v>6252</v>
      </c>
      <c r="K1378" s="2" t="s">
        <v>6382</v>
      </c>
      <c r="L1378" s="2" t="s">
        <v>8181</v>
      </c>
      <c r="M1378" s="2" t="s">
        <v>8454</v>
      </c>
      <c r="N1378" s="2" t="s">
        <v>8181</v>
      </c>
      <c r="O1378" s="2" t="s">
        <v>8453</v>
      </c>
      <c r="P1378" s="2" t="s">
        <v>5730</v>
      </c>
      <c r="Q1378" s="2" t="s">
        <v>5731</v>
      </c>
      <c r="R1378" s="2" t="s">
        <v>210</v>
      </c>
    </row>
    <row r="1379" spans="1:18" x14ac:dyDescent="0.35">
      <c r="A1379">
        <v>1378</v>
      </c>
      <c r="B1379" s="2" t="s">
        <v>5732</v>
      </c>
      <c r="C1379" s="2" t="s">
        <v>6314</v>
      </c>
      <c r="D1379" s="2" t="s">
        <v>8455</v>
      </c>
      <c r="E1379" t="b">
        <v>0</v>
      </c>
      <c r="F1379" s="2" t="s">
        <v>1946</v>
      </c>
      <c r="G1379" s="2" t="s">
        <v>8456</v>
      </c>
      <c r="H1379" s="2" t="s">
        <v>6382</v>
      </c>
      <c r="I1379" s="2" t="s">
        <v>6252</v>
      </c>
      <c r="J1379" s="2" t="s">
        <v>6252</v>
      </c>
      <c r="K1379" s="2" t="s">
        <v>6382</v>
      </c>
      <c r="L1379" s="2" t="s">
        <v>6562</v>
      </c>
      <c r="M1379" s="2" t="s">
        <v>8252</v>
      </c>
      <c r="N1379" s="2" t="s">
        <v>6562</v>
      </c>
      <c r="O1379" s="2" t="s">
        <v>8456</v>
      </c>
      <c r="P1379" s="2" t="s">
        <v>5734</v>
      </c>
      <c r="Q1379" s="2" t="s">
        <v>5735</v>
      </c>
      <c r="R1379" s="2" t="s">
        <v>210</v>
      </c>
    </row>
    <row r="1380" spans="1:18" x14ac:dyDescent="0.35">
      <c r="A1380">
        <v>1379</v>
      </c>
      <c r="B1380" s="2" t="s">
        <v>5736</v>
      </c>
      <c r="C1380" s="2" t="s">
        <v>6317</v>
      </c>
      <c r="D1380" s="2" t="s">
        <v>8455</v>
      </c>
      <c r="E1380" t="b">
        <v>0</v>
      </c>
      <c r="F1380" s="2" t="s">
        <v>1946</v>
      </c>
      <c r="G1380" s="2" t="s">
        <v>8456</v>
      </c>
      <c r="H1380" s="2" t="s">
        <v>6382</v>
      </c>
      <c r="I1380" s="2" t="s">
        <v>6252</v>
      </c>
      <c r="J1380" s="2" t="s">
        <v>6252</v>
      </c>
      <c r="K1380" s="2" t="s">
        <v>6382</v>
      </c>
      <c r="L1380" s="2" t="s">
        <v>6562</v>
      </c>
      <c r="M1380" s="2" t="s">
        <v>8252</v>
      </c>
      <c r="N1380" s="2" t="s">
        <v>6562</v>
      </c>
      <c r="O1380" s="2" t="s">
        <v>8456</v>
      </c>
      <c r="P1380" s="2" t="s">
        <v>5737</v>
      </c>
      <c r="Q1380" s="2" t="s">
        <v>5738</v>
      </c>
      <c r="R1380" s="2" t="s">
        <v>210</v>
      </c>
    </row>
    <row r="1381" spans="1:18" x14ac:dyDescent="0.35">
      <c r="A1381">
        <v>1380</v>
      </c>
      <c r="B1381" s="2" t="s">
        <v>5739</v>
      </c>
      <c r="C1381" s="2" t="s">
        <v>8457</v>
      </c>
      <c r="D1381" s="2" t="s">
        <v>8458</v>
      </c>
      <c r="E1381" t="b">
        <v>0</v>
      </c>
      <c r="F1381" s="2" t="s">
        <v>1946</v>
      </c>
      <c r="G1381" s="2" t="s">
        <v>8459</v>
      </c>
      <c r="H1381" s="2" t="s">
        <v>6382</v>
      </c>
      <c r="I1381" s="2" t="s">
        <v>6252</v>
      </c>
      <c r="J1381" s="2" t="s">
        <v>6252</v>
      </c>
      <c r="K1381" s="2" t="s">
        <v>6382</v>
      </c>
      <c r="L1381" s="2" t="s">
        <v>7732</v>
      </c>
      <c r="M1381" s="2" t="s">
        <v>6898</v>
      </c>
      <c r="N1381" s="2" t="s">
        <v>7732</v>
      </c>
      <c r="O1381" s="2" t="s">
        <v>8459</v>
      </c>
      <c r="P1381" s="2" t="s">
        <v>5742</v>
      </c>
      <c r="Q1381" s="2" t="s">
        <v>5743</v>
      </c>
      <c r="R1381" s="2" t="s">
        <v>210</v>
      </c>
    </row>
    <row r="1382" spans="1:18" x14ac:dyDescent="0.35">
      <c r="A1382">
        <v>1381</v>
      </c>
      <c r="B1382" s="2" t="s">
        <v>5744</v>
      </c>
      <c r="C1382" s="2" t="s">
        <v>8460</v>
      </c>
      <c r="D1382" s="2" t="s">
        <v>8458</v>
      </c>
      <c r="E1382" t="b">
        <v>0</v>
      </c>
      <c r="F1382" s="2" t="s">
        <v>1946</v>
      </c>
      <c r="G1382" s="2" t="s">
        <v>8459</v>
      </c>
      <c r="H1382" s="2" t="s">
        <v>6382</v>
      </c>
      <c r="I1382" s="2" t="s">
        <v>6252</v>
      </c>
      <c r="J1382" s="2" t="s">
        <v>6252</v>
      </c>
      <c r="K1382" s="2" t="s">
        <v>6382</v>
      </c>
      <c r="L1382" s="2" t="s">
        <v>7732</v>
      </c>
      <c r="M1382" s="2" t="s">
        <v>6898</v>
      </c>
      <c r="N1382" s="2" t="s">
        <v>7732</v>
      </c>
      <c r="O1382" s="2" t="s">
        <v>8459</v>
      </c>
      <c r="P1382" s="2" t="s">
        <v>5746</v>
      </c>
      <c r="Q1382" s="2" t="s">
        <v>5747</v>
      </c>
      <c r="R1382" s="2" t="s">
        <v>210</v>
      </c>
    </row>
    <row r="1383" spans="1:18" x14ac:dyDescent="0.35">
      <c r="A1383">
        <v>1382</v>
      </c>
      <c r="B1383" s="2" t="s">
        <v>5748</v>
      </c>
      <c r="C1383" s="2" t="s">
        <v>7286</v>
      </c>
      <c r="D1383" s="2" t="s">
        <v>8458</v>
      </c>
      <c r="E1383" t="b">
        <v>0</v>
      </c>
      <c r="F1383" s="2" t="s">
        <v>1946</v>
      </c>
      <c r="G1383" s="2" t="s">
        <v>8459</v>
      </c>
      <c r="H1383" s="2" t="s">
        <v>6382</v>
      </c>
      <c r="I1383" s="2" t="s">
        <v>6252</v>
      </c>
      <c r="J1383" s="2" t="s">
        <v>6252</v>
      </c>
      <c r="K1383" s="2" t="s">
        <v>6382</v>
      </c>
      <c r="L1383" s="2" t="s">
        <v>7732</v>
      </c>
      <c r="M1383" s="2" t="s">
        <v>6898</v>
      </c>
      <c r="N1383" s="2" t="s">
        <v>7732</v>
      </c>
      <c r="O1383" s="2" t="s">
        <v>8459</v>
      </c>
      <c r="P1383" s="2" t="s">
        <v>5749</v>
      </c>
      <c r="Q1383" s="2" t="s">
        <v>5750</v>
      </c>
      <c r="R1383" s="2" t="s">
        <v>210</v>
      </c>
    </row>
    <row r="1384" spans="1:18" x14ac:dyDescent="0.35">
      <c r="A1384">
        <v>1383</v>
      </c>
      <c r="B1384" s="2" t="s">
        <v>5751</v>
      </c>
      <c r="C1384" s="2" t="s">
        <v>6365</v>
      </c>
      <c r="D1384" s="2" t="s">
        <v>8461</v>
      </c>
      <c r="E1384" t="b">
        <v>0</v>
      </c>
      <c r="F1384" s="2" t="s">
        <v>1946</v>
      </c>
      <c r="G1384" s="2" t="s">
        <v>8462</v>
      </c>
      <c r="H1384" s="2" t="s">
        <v>6382</v>
      </c>
      <c r="I1384" s="2" t="s">
        <v>6252</v>
      </c>
      <c r="J1384" s="2" t="s">
        <v>6252</v>
      </c>
      <c r="K1384" s="2" t="s">
        <v>6382</v>
      </c>
      <c r="L1384" s="2" t="s">
        <v>6899</v>
      </c>
      <c r="M1384" s="2" t="s">
        <v>6505</v>
      </c>
      <c r="N1384" s="2" t="s">
        <v>6899</v>
      </c>
      <c r="O1384" s="2" t="s">
        <v>8462</v>
      </c>
      <c r="P1384" s="2" t="s">
        <v>5753</v>
      </c>
      <c r="Q1384" s="2" t="s">
        <v>5754</v>
      </c>
      <c r="R1384" s="2" t="s">
        <v>210</v>
      </c>
    </row>
    <row r="1385" spans="1:18" x14ac:dyDescent="0.35">
      <c r="A1385">
        <v>1384</v>
      </c>
      <c r="B1385" s="2" t="s">
        <v>5755</v>
      </c>
      <c r="C1385" s="2" t="s">
        <v>8463</v>
      </c>
      <c r="D1385" s="2" t="s">
        <v>8461</v>
      </c>
      <c r="E1385" t="b">
        <v>0</v>
      </c>
      <c r="F1385" s="2" t="s">
        <v>1946</v>
      </c>
      <c r="G1385" s="2" t="s">
        <v>8462</v>
      </c>
      <c r="H1385" s="2" t="s">
        <v>6382</v>
      </c>
      <c r="I1385" s="2" t="s">
        <v>6252</v>
      </c>
      <c r="J1385" s="2" t="s">
        <v>6252</v>
      </c>
      <c r="K1385" s="2" t="s">
        <v>6382</v>
      </c>
      <c r="L1385" s="2" t="s">
        <v>6899</v>
      </c>
      <c r="M1385" s="2" t="s">
        <v>6505</v>
      </c>
      <c r="N1385" s="2" t="s">
        <v>6899</v>
      </c>
      <c r="O1385" s="2" t="s">
        <v>8462</v>
      </c>
      <c r="P1385" s="2" t="s">
        <v>5757</v>
      </c>
      <c r="Q1385" s="2" t="s">
        <v>5758</v>
      </c>
      <c r="R1385" s="2" t="s">
        <v>210</v>
      </c>
    </row>
    <row r="1386" spans="1:18" x14ac:dyDescent="0.35">
      <c r="A1386">
        <v>1385</v>
      </c>
      <c r="B1386" s="2" t="s">
        <v>5759</v>
      </c>
      <c r="C1386" s="2" t="s">
        <v>6365</v>
      </c>
      <c r="D1386" s="2" t="s">
        <v>8464</v>
      </c>
      <c r="E1386" t="b">
        <v>0</v>
      </c>
      <c r="F1386" s="2" t="s">
        <v>1946</v>
      </c>
      <c r="G1386" s="2" t="s">
        <v>8465</v>
      </c>
      <c r="H1386" s="2" t="s">
        <v>6382</v>
      </c>
      <c r="I1386" s="2" t="s">
        <v>6252</v>
      </c>
      <c r="J1386" s="2" t="s">
        <v>6252</v>
      </c>
      <c r="K1386" s="2" t="s">
        <v>6382</v>
      </c>
      <c r="L1386" s="2" t="s">
        <v>6667</v>
      </c>
      <c r="M1386" s="2" t="s">
        <v>8032</v>
      </c>
      <c r="N1386" s="2" t="s">
        <v>6667</v>
      </c>
      <c r="O1386" s="2" t="s">
        <v>8465</v>
      </c>
      <c r="P1386" s="2" t="s">
        <v>5761</v>
      </c>
      <c r="Q1386" s="2" t="s">
        <v>5762</v>
      </c>
      <c r="R1386" s="2" t="s">
        <v>210</v>
      </c>
    </row>
    <row r="1387" spans="1:18" x14ac:dyDescent="0.35">
      <c r="A1387">
        <v>1386</v>
      </c>
      <c r="B1387" s="2" t="s">
        <v>5763</v>
      </c>
      <c r="C1387" s="2" t="s">
        <v>7257</v>
      </c>
      <c r="D1387" s="2" t="s">
        <v>8464</v>
      </c>
      <c r="E1387" t="b">
        <v>0</v>
      </c>
      <c r="F1387" s="2" t="s">
        <v>1946</v>
      </c>
      <c r="G1387" s="2" t="s">
        <v>8465</v>
      </c>
      <c r="H1387" s="2" t="s">
        <v>6382</v>
      </c>
      <c r="I1387" s="2" t="s">
        <v>6252</v>
      </c>
      <c r="J1387" s="2" t="s">
        <v>6252</v>
      </c>
      <c r="K1387" s="2" t="s">
        <v>6382</v>
      </c>
      <c r="L1387" s="2" t="s">
        <v>6667</v>
      </c>
      <c r="M1387" s="2" t="s">
        <v>8032</v>
      </c>
      <c r="N1387" s="2" t="s">
        <v>6667</v>
      </c>
      <c r="O1387" s="2" t="s">
        <v>8465</v>
      </c>
      <c r="P1387" s="2" t="s">
        <v>5764</v>
      </c>
      <c r="Q1387" s="2" t="s">
        <v>5765</v>
      </c>
      <c r="R1387" s="2" t="s">
        <v>210</v>
      </c>
    </row>
    <row r="1388" spans="1:18" x14ac:dyDescent="0.35">
      <c r="A1388">
        <v>1387</v>
      </c>
      <c r="B1388" s="2" t="s">
        <v>5766</v>
      </c>
      <c r="C1388" s="2" t="s">
        <v>8466</v>
      </c>
      <c r="D1388" s="2" t="s">
        <v>8467</v>
      </c>
      <c r="E1388" t="b">
        <v>0</v>
      </c>
      <c r="F1388" s="2" t="s">
        <v>1946</v>
      </c>
      <c r="G1388" s="2" t="s">
        <v>8468</v>
      </c>
      <c r="H1388" s="2" t="s">
        <v>210</v>
      </c>
      <c r="I1388" s="2" t="s">
        <v>210</v>
      </c>
      <c r="J1388" s="2" t="s">
        <v>210</v>
      </c>
      <c r="K1388" s="2" t="s">
        <v>210</v>
      </c>
      <c r="L1388" s="2" t="s">
        <v>7380</v>
      </c>
      <c r="M1388" s="2" t="s">
        <v>6576</v>
      </c>
      <c r="N1388" s="2" t="s">
        <v>7380</v>
      </c>
      <c r="O1388" s="2" t="s">
        <v>8469</v>
      </c>
      <c r="P1388" s="2" t="s">
        <v>5769</v>
      </c>
      <c r="Q1388" s="2" t="s">
        <v>5770</v>
      </c>
      <c r="R1388" s="2" t="s">
        <v>210</v>
      </c>
    </row>
    <row r="1389" spans="1:18" x14ac:dyDescent="0.35">
      <c r="A1389">
        <v>1388</v>
      </c>
      <c r="B1389" s="2" t="s">
        <v>5771</v>
      </c>
      <c r="C1389" s="2" t="s">
        <v>8470</v>
      </c>
      <c r="D1389" s="2" t="s">
        <v>8467</v>
      </c>
      <c r="E1389" t="b">
        <v>0</v>
      </c>
      <c r="F1389" s="2" t="s">
        <v>1946</v>
      </c>
      <c r="G1389" s="2" t="s">
        <v>8468</v>
      </c>
      <c r="H1389" s="2" t="s">
        <v>210</v>
      </c>
      <c r="I1389" s="2" t="s">
        <v>210</v>
      </c>
      <c r="J1389" s="2" t="s">
        <v>210</v>
      </c>
      <c r="K1389" s="2" t="s">
        <v>210</v>
      </c>
      <c r="L1389" s="2" t="s">
        <v>7380</v>
      </c>
      <c r="M1389" s="2" t="s">
        <v>6576</v>
      </c>
      <c r="N1389" s="2" t="s">
        <v>7380</v>
      </c>
      <c r="O1389" s="2" t="s">
        <v>8469</v>
      </c>
      <c r="P1389" s="2" t="s">
        <v>5773</v>
      </c>
      <c r="Q1389" s="2" t="s">
        <v>5774</v>
      </c>
      <c r="R1389" s="2" t="s">
        <v>210</v>
      </c>
    </row>
    <row r="1390" spans="1:18" x14ac:dyDescent="0.35">
      <c r="A1390">
        <v>1389</v>
      </c>
      <c r="B1390" s="2" t="s">
        <v>5775</v>
      </c>
      <c r="C1390" s="2" t="s">
        <v>8471</v>
      </c>
      <c r="D1390" s="2" t="s">
        <v>8472</v>
      </c>
      <c r="E1390" t="b">
        <v>0</v>
      </c>
      <c r="F1390" s="2" t="s">
        <v>1946</v>
      </c>
      <c r="G1390" s="2" t="s">
        <v>8473</v>
      </c>
      <c r="H1390" s="2" t="s">
        <v>210</v>
      </c>
      <c r="I1390" s="2" t="s">
        <v>210</v>
      </c>
      <c r="J1390" s="2" t="s">
        <v>210</v>
      </c>
      <c r="K1390" s="2" t="s">
        <v>210</v>
      </c>
      <c r="L1390" s="2" t="s">
        <v>7299</v>
      </c>
      <c r="M1390" s="2" t="s">
        <v>7111</v>
      </c>
      <c r="N1390" s="2" t="s">
        <v>7299</v>
      </c>
      <c r="O1390" s="2" t="s">
        <v>8474</v>
      </c>
      <c r="P1390" s="2" t="s">
        <v>5778</v>
      </c>
      <c r="Q1390" s="2" t="s">
        <v>5779</v>
      </c>
      <c r="R1390" s="2" t="s">
        <v>210</v>
      </c>
    </row>
    <row r="1391" spans="1:18" x14ac:dyDescent="0.35">
      <c r="A1391">
        <v>1390</v>
      </c>
      <c r="B1391" s="2" t="s">
        <v>5780</v>
      </c>
      <c r="C1391" s="2" t="s">
        <v>7905</v>
      </c>
      <c r="D1391" s="2" t="s">
        <v>8472</v>
      </c>
      <c r="E1391" t="b">
        <v>0</v>
      </c>
      <c r="F1391" s="2" t="s">
        <v>1946</v>
      </c>
      <c r="G1391" s="2" t="s">
        <v>8473</v>
      </c>
      <c r="H1391" s="2" t="s">
        <v>210</v>
      </c>
      <c r="I1391" s="2" t="s">
        <v>210</v>
      </c>
      <c r="J1391" s="2" t="s">
        <v>210</v>
      </c>
      <c r="K1391" s="2" t="s">
        <v>210</v>
      </c>
      <c r="L1391" s="2" t="s">
        <v>7299</v>
      </c>
      <c r="M1391" s="2" t="s">
        <v>7111</v>
      </c>
      <c r="N1391" s="2" t="s">
        <v>7299</v>
      </c>
      <c r="O1391" s="2" t="s">
        <v>8474</v>
      </c>
      <c r="P1391" s="2" t="s">
        <v>5781</v>
      </c>
      <c r="Q1391" s="2" t="s">
        <v>5782</v>
      </c>
      <c r="R1391" s="2" t="s">
        <v>210</v>
      </c>
    </row>
    <row r="1392" spans="1:18" x14ac:dyDescent="0.35">
      <c r="A1392">
        <v>1391</v>
      </c>
      <c r="B1392" s="2" t="s">
        <v>5783</v>
      </c>
      <c r="C1392" s="2" t="s">
        <v>6314</v>
      </c>
      <c r="D1392" s="2" t="s">
        <v>8472</v>
      </c>
      <c r="E1392" t="b">
        <v>0</v>
      </c>
      <c r="F1392" s="2" t="s">
        <v>1946</v>
      </c>
      <c r="G1392" s="2" t="s">
        <v>8473</v>
      </c>
      <c r="H1392" s="2" t="s">
        <v>210</v>
      </c>
      <c r="I1392" s="2" t="s">
        <v>210</v>
      </c>
      <c r="J1392" s="2" t="s">
        <v>210</v>
      </c>
      <c r="K1392" s="2" t="s">
        <v>210</v>
      </c>
      <c r="L1392" s="2" t="s">
        <v>7299</v>
      </c>
      <c r="M1392" s="2" t="s">
        <v>7111</v>
      </c>
      <c r="N1392" s="2" t="s">
        <v>7299</v>
      </c>
      <c r="O1392" s="2" t="s">
        <v>8474</v>
      </c>
      <c r="P1392" s="2" t="s">
        <v>5784</v>
      </c>
      <c r="Q1392" s="2" t="s">
        <v>5785</v>
      </c>
      <c r="R1392" s="2" t="s">
        <v>210</v>
      </c>
    </row>
    <row r="1393" spans="1:18" x14ac:dyDescent="0.35">
      <c r="A1393">
        <v>1392</v>
      </c>
      <c r="B1393" s="2" t="s">
        <v>5786</v>
      </c>
      <c r="C1393" s="2" t="s">
        <v>8475</v>
      </c>
      <c r="D1393" s="2" t="s">
        <v>8476</v>
      </c>
      <c r="E1393" t="b">
        <v>0</v>
      </c>
      <c r="F1393" s="2" t="s">
        <v>1946</v>
      </c>
      <c r="G1393" s="2" t="s">
        <v>8477</v>
      </c>
      <c r="H1393" s="2" t="s">
        <v>210</v>
      </c>
      <c r="I1393" s="2" t="s">
        <v>210</v>
      </c>
      <c r="J1393" s="2" t="s">
        <v>210</v>
      </c>
      <c r="K1393" s="2" t="s">
        <v>210</v>
      </c>
      <c r="L1393" s="2" t="s">
        <v>6440</v>
      </c>
      <c r="M1393" s="2" t="s">
        <v>8214</v>
      </c>
      <c r="N1393" s="2" t="s">
        <v>6440</v>
      </c>
      <c r="O1393" s="2" t="s">
        <v>8478</v>
      </c>
      <c r="P1393" s="2" t="s">
        <v>5789</v>
      </c>
      <c r="Q1393" s="2" t="s">
        <v>5790</v>
      </c>
      <c r="R1393" s="2" t="s">
        <v>210</v>
      </c>
    </row>
    <row r="1394" spans="1:18" x14ac:dyDescent="0.35">
      <c r="A1394">
        <v>1393</v>
      </c>
      <c r="B1394" s="2" t="s">
        <v>5791</v>
      </c>
      <c r="C1394" s="2" t="s">
        <v>8479</v>
      </c>
      <c r="D1394" s="2" t="s">
        <v>8476</v>
      </c>
      <c r="E1394" t="b">
        <v>0</v>
      </c>
      <c r="F1394" s="2" t="s">
        <v>1946</v>
      </c>
      <c r="G1394" s="2" t="s">
        <v>8477</v>
      </c>
      <c r="H1394" s="2" t="s">
        <v>210</v>
      </c>
      <c r="I1394" s="2" t="s">
        <v>210</v>
      </c>
      <c r="J1394" s="2" t="s">
        <v>210</v>
      </c>
      <c r="K1394" s="2" t="s">
        <v>210</v>
      </c>
      <c r="L1394" s="2" t="s">
        <v>6440</v>
      </c>
      <c r="M1394" s="2" t="s">
        <v>8214</v>
      </c>
      <c r="N1394" s="2" t="s">
        <v>6440</v>
      </c>
      <c r="O1394" s="2" t="s">
        <v>8478</v>
      </c>
      <c r="P1394" s="2" t="s">
        <v>5793</v>
      </c>
      <c r="Q1394" s="2" t="s">
        <v>5794</v>
      </c>
      <c r="R1394" s="2" t="s">
        <v>210</v>
      </c>
    </row>
    <row r="1395" spans="1:18" x14ac:dyDescent="0.35">
      <c r="A1395">
        <v>1394</v>
      </c>
      <c r="B1395" s="2" t="s">
        <v>5795</v>
      </c>
      <c r="C1395" s="2" t="s">
        <v>8480</v>
      </c>
      <c r="D1395" s="2" t="s">
        <v>8481</v>
      </c>
      <c r="E1395" t="b">
        <v>0</v>
      </c>
      <c r="F1395" s="2" t="s">
        <v>1946</v>
      </c>
      <c r="G1395" s="2" t="s">
        <v>8482</v>
      </c>
      <c r="H1395" s="2" t="s">
        <v>210</v>
      </c>
      <c r="I1395" s="2" t="s">
        <v>210</v>
      </c>
      <c r="J1395" s="2" t="s">
        <v>210</v>
      </c>
      <c r="K1395" s="2" t="s">
        <v>210</v>
      </c>
      <c r="L1395" s="2" t="s">
        <v>7274</v>
      </c>
      <c r="M1395" s="2" t="s">
        <v>8483</v>
      </c>
      <c r="N1395" s="2" t="s">
        <v>7274</v>
      </c>
      <c r="O1395" s="2" t="s">
        <v>8484</v>
      </c>
      <c r="P1395" s="2" t="s">
        <v>5798</v>
      </c>
      <c r="Q1395" s="2" t="s">
        <v>5799</v>
      </c>
      <c r="R1395" s="2" t="s">
        <v>210</v>
      </c>
    </row>
    <row r="1396" spans="1:18" x14ac:dyDescent="0.35">
      <c r="A1396">
        <v>1395</v>
      </c>
      <c r="B1396" s="2" t="s">
        <v>5800</v>
      </c>
      <c r="C1396" s="2" t="s">
        <v>8485</v>
      </c>
      <c r="D1396" s="2" t="s">
        <v>8481</v>
      </c>
      <c r="E1396" t="b">
        <v>0</v>
      </c>
      <c r="F1396" s="2" t="s">
        <v>1946</v>
      </c>
      <c r="G1396" s="2" t="s">
        <v>8482</v>
      </c>
      <c r="H1396" s="2" t="s">
        <v>210</v>
      </c>
      <c r="I1396" s="2" t="s">
        <v>210</v>
      </c>
      <c r="J1396" s="2" t="s">
        <v>210</v>
      </c>
      <c r="K1396" s="2" t="s">
        <v>210</v>
      </c>
      <c r="L1396" s="2" t="s">
        <v>7274</v>
      </c>
      <c r="M1396" s="2" t="s">
        <v>8483</v>
      </c>
      <c r="N1396" s="2" t="s">
        <v>7274</v>
      </c>
      <c r="O1396" s="2" t="s">
        <v>8484</v>
      </c>
      <c r="P1396" s="2" t="s">
        <v>5802</v>
      </c>
      <c r="Q1396" s="2" t="s">
        <v>5803</v>
      </c>
      <c r="R1396" s="2" t="s">
        <v>210</v>
      </c>
    </row>
    <row r="1397" spans="1:18" x14ac:dyDescent="0.35">
      <c r="A1397">
        <v>1396</v>
      </c>
      <c r="B1397" s="2" t="s">
        <v>5804</v>
      </c>
      <c r="C1397" s="2" t="s">
        <v>8486</v>
      </c>
      <c r="D1397" s="2" t="s">
        <v>8487</v>
      </c>
      <c r="E1397" t="b">
        <v>0</v>
      </c>
      <c r="F1397" s="2" t="s">
        <v>1946</v>
      </c>
      <c r="G1397" s="2" t="s">
        <v>8488</v>
      </c>
      <c r="H1397" s="2" t="s">
        <v>210</v>
      </c>
      <c r="I1397" s="2" t="s">
        <v>210</v>
      </c>
      <c r="J1397" s="2" t="s">
        <v>210</v>
      </c>
      <c r="K1397" s="2" t="s">
        <v>210</v>
      </c>
      <c r="L1397" s="2" t="s">
        <v>8159</v>
      </c>
      <c r="M1397" s="2" t="s">
        <v>6848</v>
      </c>
      <c r="N1397" s="2" t="s">
        <v>8159</v>
      </c>
      <c r="O1397" s="2" t="s">
        <v>8489</v>
      </c>
      <c r="P1397" s="2" t="s">
        <v>5807</v>
      </c>
      <c r="Q1397" s="2" t="s">
        <v>5808</v>
      </c>
      <c r="R1397" s="2" t="s">
        <v>210</v>
      </c>
    </row>
    <row r="1398" spans="1:18" x14ac:dyDescent="0.35">
      <c r="A1398">
        <v>1397</v>
      </c>
      <c r="B1398" s="2" t="s">
        <v>5809</v>
      </c>
      <c r="C1398" s="2" t="s">
        <v>8490</v>
      </c>
      <c r="D1398" s="2" t="s">
        <v>8487</v>
      </c>
      <c r="E1398" t="b">
        <v>0</v>
      </c>
      <c r="F1398" s="2" t="s">
        <v>1946</v>
      </c>
      <c r="G1398" s="2" t="s">
        <v>8488</v>
      </c>
      <c r="H1398" s="2" t="s">
        <v>210</v>
      </c>
      <c r="I1398" s="2" t="s">
        <v>210</v>
      </c>
      <c r="J1398" s="2" t="s">
        <v>210</v>
      </c>
      <c r="K1398" s="2" t="s">
        <v>210</v>
      </c>
      <c r="L1398" s="2" t="s">
        <v>8159</v>
      </c>
      <c r="M1398" s="2" t="s">
        <v>6848</v>
      </c>
      <c r="N1398" s="2" t="s">
        <v>8159</v>
      </c>
      <c r="O1398" s="2" t="s">
        <v>8489</v>
      </c>
      <c r="P1398" s="2" t="s">
        <v>5811</v>
      </c>
      <c r="Q1398" s="2" t="s">
        <v>5812</v>
      </c>
      <c r="R1398" s="2" t="s">
        <v>210</v>
      </c>
    </row>
    <row r="1399" spans="1:18" x14ac:dyDescent="0.35">
      <c r="A1399">
        <v>1398</v>
      </c>
      <c r="B1399" s="2" t="s">
        <v>5813</v>
      </c>
      <c r="C1399" s="2" t="s">
        <v>8491</v>
      </c>
      <c r="D1399" s="2" t="s">
        <v>8492</v>
      </c>
      <c r="E1399" t="b">
        <v>0</v>
      </c>
      <c r="F1399" s="2" t="s">
        <v>1946</v>
      </c>
      <c r="G1399" s="2" t="s">
        <v>8493</v>
      </c>
      <c r="H1399" s="2" t="s">
        <v>210</v>
      </c>
      <c r="I1399" s="2" t="s">
        <v>210</v>
      </c>
      <c r="J1399" s="2" t="s">
        <v>210</v>
      </c>
      <c r="K1399" s="2" t="s">
        <v>210</v>
      </c>
      <c r="L1399" s="2" t="s">
        <v>8391</v>
      </c>
      <c r="M1399" s="2" t="s">
        <v>7424</v>
      </c>
      <c r="N1399" s="2" t="s">
        <v>8391</v>
      </c>
      <c r="O1399" s="2" t="s">
        <v>8494</v>
      </c>
      <c r="P1399" s="2" t="s">
        <v>5816</v>
      </c>
      <c r="Q1399" s="2" t="s">
        <v>5817</v>
      </c>
      <c r="R1399" s="2" t="s">
        <v>210</v>
      </c>
    </row>
    <row r="1400" spans="1:18" x14ac:dyDescent="0.35">
      <c r="A1400">
        <v>1399</v>
      </c>
      <c r="B1400" s="2" t="s">
        <v>5818</v>
      </c>
      <c r="C1400" s="2" t="s">
        <v>8495</v>
      </c>
      <c r="D1400" s="2" t="s">
        <v>8492</v>
      </c>
      <c r="E1400" t="b">
        <v>0</v>
      </c>
      <c r="F1400" s="2" t="s">
        <v>1946</v>
      </c>
      <c r="G1400" s="2" t="s">
        <v>8493</v>
      </c>
      <c r="H1400" s="2" t="s">
        <v>210</v>
      </c>
      <c r="I1400" s="2" t="s">
        <v>210</v>
      </c>
      <c r="J1400" s="2" t="s">
        <v>210</v>
      </c>
      <c r="K1400" s="2" t="s">
        <v>210</v>
      </c>
      <c r="L1400" s="2" t="s">
        <v>8391</v>
      </c>
      <c r="M1400" s="2" t="s">
        <v>7424</v>
      </c>
      <c r="N1400" s="2" t="s">
        <v>8391</v>
      </c>
      <c r="O1400" s="2" t="s">
        <v>8494</v>
      </c>
      <c r="P1400" s="2" t="s">
        <v>5820</v>
      </c>
      <c r="Q1400" s="2" t="s">
        <v>5821</v>
      </c>
      <c r="R1400" s="2" t="s">
        <v>210</v>
      </c>
    </row>
    <row r="1401" spans="1:18" x14ac:dyDescent="0.35">
      <c r="A1401">
        <v>1400</v>
      </c>
      <c r="B1401" s="2" t="s">
        <v>5822</v>
      </c>
      <c r="C1401" s="2" t="s">
        <v>8400</v>
      </c>
      <c r="D1401" s="2" t="s">
        <v>8496</v>
      </c>
      <c r="E1401" t="b">
        <v>0</v>
      </c>
      <c r="F1401" s="2" t="s">
        <v>1946</v>
      </c>
      <c r="G1401" s="2" t="s">
        <v>8497</v>
      </c>
      <c r="H1401" s="2" t="s">
        <v>210</v>
      </c>
      <c r="I1401" s="2" t="s">
        <v>210</v>
      </c>
      <c r="J1401" s="2" t="s">
        <v>210</v>
      </c>
      <c r="K1401" s="2" t="s">
        <v>210</v>
      </c>
      <c r="L1401" s="2" t="s">
        <v>7600</v>
      </c>
      <c r="M1401" s="2" t="s">
        <v>6513</v>
      </c>
      <c r="N1401" s="2" t="s">
        <v>7600</v>
      </c>
      <c r="O1401" s="2" t="s">
        <v>8498</v>
      </c>
      <c r="P1401" s="2" t="s">
        <v>5824</v>
      </c>
      <c r="Q1401" s="2" t="s">
        <v>5825</v>
      </c>
      <c r="R1401" s="2" t="s">
        <v>210</v>
      </c>
    </row>
    <row r="1402" spans="1:18" x14ac:dyDescent="0.35">
      <c r="A1402">
        <v>1401</v>
      </c>
      <c r="B1402" s="2" t="s">
        <v>5826</v>
      </c>
      <c r="C1402" s="2" t="s">
        <v>8499</v>
      </c>
      <c r="D1402" s="2" t="s">
        <v>8496</v>
      </c>
      <c r="E1402" t="b">
        <v>0</v>
      </c>
      <c r="F1402" s="2" t="s">
        <v>1946</v>
      </c>
      <c r="G1402" s="2" t="s">
        <v>8497</v>
      </c>
      <c r="H1402" s="2" t="s">
        <v>210</v>
      </c>
      <c r="I1402" s="2" t="s">
        <v>210</v>
      </c>
      <c r="J1402" s="2" t="s">
        <v>210</v>
      </c>
      <c r="K1402" s="2" t="s">
        <v>210</v>
      </c>
      <c r="L1402" s="2" t="s">
        <v>7600</v>
      </c>
      <c r="M1402" s="2" t="s">
        <v>6513</v>
      </c>
      <c r="N1402" s="2" t="s">
        <v>7600</v>
      </c>
      <c r="O1402" s="2" t="s">
        <v>8498</v>
      </c>
      <c r="P1402" s="2" t="s">
        <v>5828</v>
      </c>
      <c r="Q1402" s="2" t="s">
        <v>5829</v>
      </c>
      <c r="R1402" s="2" t="s">
        <v>210</v>
      </c>
    </row>
    <row r="1403" spans="1:18" x14ac:dyDescent="0.35">
      <c r="A1403">
        <v>1402</v>
      </c>
      <c r="B1403" s="2" t="s">
        <v>5830</v>
      </c>
      <c r="C1403" s="2" t="s">
        <v>6267</v>
      </c>
      <c r="D1403" s="2" t="s">
        <v>8500</v>
      </c>
      <c r="E1403" t="b">
        <v>0</v>
      </c>
      <c r="F1403" s="2" t="s">
        <v>1946</v>
      </c>
      <c r="G1403" s="2" t="s">
        <v>8501</v>
      </c>
      <c r="H1403" s="2" t="s">
        <v>210</v>
      </c>
      <c r="I1403" s="2" t="s">
        <v>210</v>
      </c>
      <c r="J1403" s="2" t="s">
        <v>210</v>
      </c>
      <c r="K1403" s="2" t="s">
        <v>210</v>
      </c>
      <c r="L1403" s="2" t="s">
        <v>8114</v>
      </c>
      <c r="M1403" s="2" t="s">
        <v>8385</v>
      </c>
      <c r="N1403" s="2" t="s">
        <v>8114</v>
      </c>
      <c r="O1403" s="2" t="s">
        <v>8502</v>
      </c>
      <c r="P1403" s="2" t="s">
        <v>5832</v>
      </c>
      <c r="Q1403" s="2" t="s">
        <v>5833</v>
      </c>
      <c r="R1403" s="2" t="s">
        <v>210</v>
      </c>
    </row>
    <row r="1404" spans="1:18" x14ac:dyDescent="0.35">
      <c r="A1404">
        <v>1403</v>
      </c>
      <c r="B1404" s="2" t="s">
        <v>5834</v>
      </c>
      <c r="C1404" s="2" t="s">
        <v>8503</v>
      </c>
      <c r="D1404" s="2" t="s">
        <v>8500</v>
      </c>
      <c r="E1404" t="b">
        <v>0</v>
      </c>
      <c r="F1404" s="2" t="s">
        <v>1946</v>
      </c>
      <c r="G1404" s="2" t="s">
        <v>8501</v>
      </c>
      <c r="H1404" s="2" t="s">
        <v>210</v>
      </c>
      <c r="I1404" s="2" t="s">
        <v>210</v>
      </c>
      <c r="J1404" s="2" t="s">
        <v>210</v>
      </c>
      <c r="K1404" s="2" t="s">
        <v>210</v>
      </c>
      <c r="L1404" s="2" t="s">
        <v>8114</v>
      </c>
      <c r="M1404" s="2" t="s">
        <v>8385</v>
      </c>
      <c r="N1404" s="2" t="s">
        <v>8114</v>
      </c>
      <c r="O1404" s="2" t="s">
        <v>8502</v>
      </c>
      <c r="P1404" s="2" t="s">
        <v>5836</v>
      </c>
      <c r="Q1404" s="2" t="s">
        <v>5837</v>
      </c>
      <c r="R1404" s="2" t="s">
        <v>210</v>
      </c>
    </row>
    <row r="1405" spans="1:18" x14ac:dyDescent="0.35">
      <c r="A1405">
        <v>1404</v>
      </c>
      <c r="B1405" s="2" t="s">
        <v>5838</v>
      </c>
      <c r="C1405" s="2" t="s">
        <v>8504</v>
      </c>
      <c r="D1405" s="2" t="s">
        <v>8505</v>
      </c>
      <c r="E1405" t="b">
        <v>0</v>
      </c>
      <c r="F1405" s="2" t="s">
        <v>1977</v>
      </c>
      <c r="G1405" s="2" t="s">
        <v>8506</v>
      </c>
      <c r="H1405" s="2" t="s">
        <v>210</v>
      </c>
      <c r="I1405" s="2" t="s">
        <v>210</v>
      </c>
      <c r="J1405" s="2" t="s">
        <v>210</v>
      </c>
      <c r="K1405" s="2" t="s">
        <v>210</v>
      </c>
      <c r="L1405" s="2" t="s">
        <v>8445</v>
      </c>
      <c r="M1405" s="2" t="s">
        <v>8287</v>
      </c>
      <c r="N1405" s="2" t="s">
        <v>8445</v>
      </c>
      <c r="O1405" s="2" t="s">
        <v>8507</v>
      </c>
      <c r="P1405" s="2" t="s">
        <v>5841</v>
      </c>
      <c r="Q1405" s="2" t="s">
        <v>5842</v>
      </c>
      <c r="R1405" s="2" t="s">
        <v>210</v>
      </c>
    </row>
    <row r="1406" spans="1:18" x14ac:dyDescent="0.35">
      <c r="A1406">
        <v>1405</v>
      </c>
      <c r="B1406" s="2" t="s">
        <v>5843</v>
      </c>
      <c r="C1406" s="2" t="s">
        <v>8508</v>
      </c>
      <c r="D1406" s="2" t="s">
        <v>8505</v>
      </c>
      <c r="E1406" t="b">
        <v>0</v>
      </c>
      <c r="F1406" s="2" t="s">
        <v>1977</v>
      </c>
      <c r="G1406" s="2" t="s">
        <v>8506</v>
      </c>
      <c r="H1406" s="2" t="s">
        <v>210</v>
      </c>
      <c r="I1406" s="2" t="s">
        <v>210</v>
      </c>
      <c r="J1406" s="2" t="s">
        <v>210</v>
      </c>
      <c r="K1406" s="2" t="s">
        <v>210</v>
      </c>
      <c r="L1406" s="2" t="s">
        <v>8445</v>
      </c>
      <c r="M1406" s="2" t="s">
        <v>8287</v>
      </c>
      <c r="N1406" s="2" t="s">
        <v>8445</v>
      </c>
      <c r="O1406" s="2" t="s">
        <v>8507</v>
      </c>
      <c r="P1406" s="2" t="s">
        <v>5845</v>
      </c>
      <c r="Q1406" s="2" t="s">
        <v>5846</v>
      </c>
      <c r="R1406" s="2" t="s">
        <v>210</v>
      </c>
    </row>
    <row r="1407" spans="1:18" x14ac:dyDescent="0.35">
      <c r="A1407">
        <v>1406</v>
      </c>
      <c r="B1407" s="2" t="s">
        <v>5847</v>
      </c>
      <c r="C1407" s="2" t="s">
        <v>8509</v>
      </c>
      <c r="D1407" s="2" t="s">
        <v>8510</v>
      </c>
      <c r="E1407" t="b">
        <v>0</v>
      </c>
      <c r="F1407" s="2" t="s">
        <v>1977</v>
      </c>
      <c r="G1407" s="2" t="s">
        <v>8511</v>
      </c>
      <c r="H1407" s="2" t="s">
        <v>6382</v>
      </c>
      <c r="I1407" s="2" t="s">
        <v>6252</v>
      </c>
      <c r="J1407" s="2" t="s">
        <v>6252</v>
      </c>
      <c r="K1407" s="2" t="s">
        <v>6382</v>
      </c>
      <c r="L1407" s="2" t="s">
        <v>8512</v>
      </c>
      <c r="M1407" s="2" t="s">
        <v>7217</v>
      </c>
      <c r="N1407" s="2" t="s">
        <v>8512</v>
      </c>
      <c r="O1407" s="2" t="s">
        <v>8511</v>
      </c>
      <c r="P1407" s="2" t="s">
        <v>5850</v>
      </c>
      <c r="Q1407" s="2" t="s">
        <v>5851</v>
      </c>
      <c r="R1407" s="2" t="s">
        <v>210</v>
      </c>
    </row>
    <row r="1408" spans="1:18" x14ac:dyDescent="0.35">
      <c r="A1408">
        <v>1407</v>
      </c>
      <c r="B1408" s="2" t="s">
        <v>5852</v>
      </c>
      <c r="C1408" s="2" t="s">
        <v>8513</v>
      </c>
      <c r="D1408" s="2" t="s">
        <v>8510</v>
      </c>
      <c r="E1408" t="b">
        <v>0</v>
      </c>
      <c r="F1408" s="2" t="s">
        <v>1977</v>
      </c>
      <c r="G1408" s="2" t="s">
        <v>8511</v>
      </c>
      <c r="H1408" s="2" t="s">
        <v>6382</v>
      </c>
      <c r="I1408" s="2" t="s">
        <v>6252</v>
      </c>
      <c r="J1408" s="2" t="s">
        <v>6252</v>
      </c>
      <c r="K1408" s="2" t="s">
        <v>6382</v>
      </c>
      <c r="L1408" s="2" t="s">
        <v>8512</v>
      </c>
      <c r="M1408" s="2" t="s">
        <v>7217</v>
      </c>
      <c r="N1408" s="2" t="s">
        <v>8512</v>
      </c>
      <c r="O1408" s="2" t="s">
        <v>8511</v>
      </c>
      <c r="P1408" s="2" t="s">
        <v>5854</v>
      </c>
      <c r="Q1408" s="2" t="s">
        <v>5855</v>
      </c>
      <c r="R1408" s="2" t="s">
        <v>210</v>
      </c>
    </row>
    <row r="1409" spans="1:18" x14ac:dyDescent="0.35">
      <c r="A1409">
        <v>1408</v>
      </c>
      <c r="B1409" s="2" t="s">
        <v>5856</v>
      </c>
      <c r="C1409" s="2" t="s">
        <v>8514</v>
      </c>
      <c r="D1409" s="2" t="s">
        <v>8515</v>
      </c>
      <c r="E1409" t="b">
        <v>0</v>
      </c>
      <c r="F1409" s="2" t="s">
        <v>1977</v>
      </c>
      <c r="G1409" s="2" t="s">
        <v>8516</v>
      </c>
      <c r="H1409" s="2" t="s">
        <v>210</v>
      </c>
      <c r="I1409" s="2" t="s">
        <v>210</v>
      </c>
      <c r="J1409" s="2" t="s">
        <v>210</v>
      </c>
      <c r="K1409" s="2" t="s">
        <v>210</v>
      </c>
      <c r="L1409" s="2" t="s">
        <v>8187</v>
      </c>
      <c r="M1409" s="2" t="s">
        <v>8517</v>
      </c>
      <c r="N1409" s="2" t="s">
        <v>8187</v>
      </c>
      <c r="O1409" s="2" t="s">
        <v>8518</v>
      </c>
      <c r="P1409" s="2" t="s">
        <v>5859</v>
      </c>
      <c r="Q1409" s="2" t="s">
        <v>5860</v>
      </c>
      <c r="R1409" s="2" t="s">
        <v>210</v>
      </c>
    </row>
    <row r="1410" spans="1:18" x14ac:dyDescent="0.35">
      <c r="A1410">
        <v>1409</v>
      </c>
      <c r="B1410" s="2" t="s">
        <v>5861</v>
      </c>
      <c r="C1410" s="2" t="s">
        <v>8519</v>
      </c>
      <c r="D1410" s="2" t="s">
        <v>8515</v>
      </c>
      <c r="E1410" t="b">
        <v>0</v>
      </c>
      <c r="F1410" s="2" t="s">
        <v>1977</v>
      </c>
      <c r="G1410" s="2" t="s">
        <v>8516</v>
      </c>
      <c r="H1410" s="2" t="s">
        <v>210</v>
      </c>
      <c r="I1410" s="2" t="s">
        <v>210</v>
      </c>
      <c r="J1410" s="2" t="s">
        <v>210</v>
      </c>
      <c r="K1410" s="2" t="s">
        <v>210</v>
      </c>
      <c r="L1410" s="2" t="s">
        <v>8187</v>
      </c>
      <c r="M1410" s="2" t="s">
        <v>8517</v>
      </c>
      <c r="N1410" s="2" t="s">
        <v>8187</v>
      </c>
      <c r="O1410" s="2" t="s">
        <v>8518</v>
      </c>
      <c r="P1410" s="2" t="s">
        <v>5863</v>
      </c>
      <c r="Q1410" s="2" t="s">
        <v>5864</v>
      </c>
      <c r="R1410" s="2" t="s">
        <v>210</v>
      </c>
    </row>
    <row r="1411" spans="1:18" x14ac:dyDescent="0.35">
      <c r="A1411">
        <v>1410</v>
      </c>
      <c r="B1411" s="2" t="s">
        <v>5865</v>
      </c>
      <c r="C1411" s="2" t="s">
        <v>8520</v>
      </c>
      <c r="D1411" s="2" t="s">
        <v>8521</v>
      </c>
      <c r="E1411" t="b">
        <v>0</v>
      </c>
      <c r="F1411" s="2" t="s">
        <v>1977</v>
      </c>
      <c r="G1411" s="2" t="s">
        <v>8522</v>
      </c>
      <c r="H1411" s="2" t="s">
        <v>210</v>
      </c>
      <c r="I1411" s="2" t="s">
        <v>210</v>
      </c>
      <c r="J1411" s="2" t="s">
        <v>210</v>
      </c>
      <c r="K1411" s="2" t="s">
        <v>210</v>
      </c>
      <c r="L1411" s="2" t="s">
        <v>8440</v>
      </c>
      <c r="M1411" s="2" t="s">
        <v>7519</v>
      </c>
      <c r="N1411" s="2" t="s">
        <v>8440</v>
      </c>
      <c r="O1411" s="2" t="s">
        <v>8523</v>
      </c>
      <c r="P1411" s="2" t="s">
        <v>5868</v>
      </c>
      <c r="Q1411" s="2" t="s">
        <v>5869</v>
      </c>
      <c r="R1411" s="2" t="s">
        <v>210</v>
      </c>
    </row>
    <row r="1412" spans="1:18" x14ac:dyDescent="0.35">
      <c r="A1412">
        <v>1411</v>
      </c>
      <c r="B1412" s="2" t="s">
        <v>5870</v>
      </c>
      <c r="C1412" s="2" t="s">
        <v>8524</v>
      </c>
      <c r="D1412" s="2" t="s">
        <v>8521</v>
      </c>
      <c r="E1412" t="b">
        <v>0</v>
      </c>
      <c r="F1412" s="2" t="s">
        <v>1977</v>
      </c>
      <c r="G1412" s="2" t="s">
        <v>8522</v>
      </c>
      <c r="H1412" s="2" t="s">
        <v>210</v>
      </c>
      <c r="I1412" s="2" t="s">
        <v>210</v>
      </c>
      <c r="J1412" s="2" t="s">
        <v>210</v>
      </c>
      <c r="K1412" s="2" t="s">
        <v>210</v>
      </c>
      <c r="L1412" s="2" t="s">
        <v>8440</v>
      </c>
      <c r="M1412" s="2" t="s">
        <v>7519</v>
      </c>
      <c r="N1412" s="2" t="s">
        <v>8440</v>
      </c>
      <c r="O1412" s="2" t="s">
        <v>8523</v>
      </c>
      <c r="P1412" s="2" t="s">
        <v>5872</v>
      </c>
      <c r="Q1412" s="2" t="s">
        <v>5873</v>
      </c>
      <c r="R1412" s="2" t="s">
        <v>210</v>
      </c>
    </row>
    <row r="1413" spans="1:18" x14ac:dyDescent="0.35">
      <c r="A1413">
        <v>1412</v>
      </c>
      <c r="B1413" s="2" t="s">
        <v>5874</v>
      </c>
      <c r="C1413" s="2" t="s">
        <v>8525</v>
      </c>
      <c r="D1413" s="2" t="s">
        <v>8526</v>
      </c>
      <c r="E1413" t="b">
        <v>0</v>
      </c>
      <c r="F1413" s="2" t="s">
        <v>1977</v>
      </c>
      <c r="G1413" s="2" t="s">
        <v>8527</v>
      </c>
      <c r="H1413" s="2" t="s">
        <v>210</v>
      </c>
      <c r="I1413" s="2" t="s">
        <v>210</v>
      </c>
      <c r="J1413" s="2" t="s">
        <v>210</v>
      </c>
      <c r="K1413" s="2" t="s">
        <v>210</v>
      </c>
      <c r="L1413" s="2" t="s">
        <v>8017</v>
      </c>
      <c r="M1413" s="2" t="s">
        <v>8342</v>
      </c>
      <c r="N1413" s="2" t="s">
        <v>8017</v>
      </c>
      <c r="O1413" s="2" t="s">
        <v>8528</v>
      </c>
      <c r="P1413" s="2" t="s">
        <v>5877</v>
      </c>
      <c r="Q1413" s="2" t="s">
        <v>5878</v>
      </c>
      <c r="R1413" s="2" t="s">
        <v>210</v>
      </c>
    </row>
    <row r="1414" spans="1:18" x14ac:dyDescent="0.35">
      <c r="A1414">
        <v>1413</v>
      </c>
      <c r="B1414" s="2" t="s">
        <v>5879</v>
      </c>
      <c r="C1414" s="2" t="s">
        <v>8529</v>
      </c>
      <c r="D1414" s="2" t="s">
        <v>8526</v>
      </c>
      <c r="E1414" t="b">
        <v>0</v>
      </c>
      <c r="F1414" s="2" t="s">
        <v>1977</v>
      </c>
      <c r="G1414" s="2" t="s">
        <v>8527</v>
      </c>
      <c r="H1414" s="2" t="s">
        <v>210</v>
      </c>
      <c r="I1414" s="2" t="s">
        <v>210</v>
      </c>
      <c r="J1414" s="2" t="s">
        <v>210</v>
      </c>
      <c r="K1414" s="2" t="s">
        <v>210</v>
      </c>
      <c r="L1414" s="2" t="s">
        <v>8017</v>
      </c>
      <c r="M1414" s="2" t="s">
        <v>8342</v>
      </c>
      <c r="N1414" s="2" t="s">
        <v>8017</v>
      </c>
      <c r="O1414" s="2" t="s">
        <v>8528</v>
      </c>
      <c r="P1414" s="2" t="s">
        <v>5881</v>
      </c>
      <c r="Q1414" s="2" t="s">
        <v>5882</v>
      </c>
      <c r="R1414" s="2" t="s">
        <v>210</v>
      </c>
    </row>
    <row r="1415" spans="1:18" x14ac:dyDescent="0.35">
      <c r="A1415">
        <v>1414</v>
      </c>
      <c r="B1415" s="2" t="s">
        <v>5883</v>
      </c>
      <c r="C1415" s="2" t="s">
        <v>8530</v>
      </c>
      <c r="D1415" s="2" t="s">
        <v>8531</v>
      </c>
      <c r="E1415" t="b">
        <v>0</v>
      </c>
      <c r="F1415" s="2" t="s">
        <v>1977</v>
      </c>
      <c r="G1415" s="2" t="s">
        <v>8532</v>
      </c>
      <c r="H1415" s="2" t="s">
        <v>210</v>
      </c>
      <c r="I1415" s="2" t="s">
        <v>210</v>
      </c>
      <c r="J1415" s="2" t="s">
        <v>210</v>
      </c>
      <c r="K1415" s="2" t="s">
        <v>210</v>
      </c>
      <c r="L1415" s="2" t="s">
        <v>8223</v>
      </c>
      <c r="M1415" s="2" t="s">
        <v>6994</v>
      </c>
      <c r="N1415" s="2" t="s">
        <v>8223</v>
      </c>
      <c r="O1415" s="2" t="s">
        <v>8533</v>
      </c>
      <c r="P1415" s="2" t="s">
        <v>5886</v>
      </c>
      <c r="Q1415" s="2" t="s">
        <v>5887</v>
      </c>
      <c r="R1415" s="2" t="s">
        <v>210</v>
      </c>
    </row>
    <row r="1416" spans="1:18" x14ac:dyDescent="0.35">
      <c r="A1416">
        <v>1415</v>
      </c>
      <c r="B1416" s="2" t="s">
        <v>5888</v>
      </c>
      <c r="C1416" s="2" t="s">
        <v>8534</v>
      </c>
      <c r="D1416" s="2" t="s">
        <v>8531</v>
      </c>
      <c r="E1416" t="b">
        <v>0</v>
      </c>
      <c r="F1416" s="2" t="s">
        <v>1977</v>
      </c>
      <c r="G1416" s="2" t="s">
        <v>8532</v>
      </c>
      <c r="H1416" s="2" t="s">
        <v>210</v>
      </c>
      <c r="I1416" s="2" t="s">
        <v>210</v>
      </c>
      <c r="J1416" s="2" t="s">
        <v>210</v>
      </c>
      <c r="K1416" s="2" t="s">
        <v>210</v>
      </c>
      <c r="L1416" s="2" t="s">
        <v>8223</v>
      </c>
      <c r="M1416" s="2" t="s">
        <v>6994</v>
      </c>
      <c r="N1416" s="2" t="s">
        <v>8223</v>
      </c>
      <c r="O1416" s="2" t="s">
        <v>8533</v>
      </c>
      <c r="P1416" s="2" t="s">
        <v>5890</v>
      </c>
      <c r="Q1416" s="2" t="s">
        <v>5891</v>
      </c>
      <c r="R1416" s="2" t="s">
        <v>210</v>
      </c>
    </row>
    <row r="1417" spans="1:18" x14ac:dyDescent="0.35">
      <c r="A1417">
        <v>1416</v>
      </c>
      <c r="B1417" s="2" t="s">
        <v>5892</v>
      </c>
      <c r="C1417" s="2" t="s">
        <v>8535</v>
      </c>
      <c r="D1417" s="2" t="s">
        <v>8536</v>
      </c>
      <c r="E1417" t="b">
        <v>0</v>
      </c>
      <c r="F1417" s="2" t="s">
        <v>2003</v>
      </c>
      <c r="G1417" s="2" t="s">
        <v>8537</v>
      </c>
      <c r="H1417" s="2" t="s">
        <v>6382</v>
      </c>
      <c r="I1417" s="2" t="s">
        <v>6252</v>
      </c>
      <c r="J1417" s="2" t="s">
        <v>6252</v>
      </c>
      <c r="K1417" s="2" t="s">
        <v>6382</v>
      </c>
      <c r="L1417" s="2" t="s">
        <v>7763</v>
      </c>
      <c r="M1417" s="2" t="s">
        <v>6539</v>
      </c>
      <c r="N1417" s="2" t="s">
        <v>7763</v>
      </c>
      <c r="O1417" s="2" t="s">
        <v>8537</v>
      </c>
      <c r="P1417" s="2" t="s">
        <v>5895</v>
      </c>
      <c r="Q1417" s="2" t="s">
        <v>5896</v>
      </c>
      <c r="R1417" s="2" t="s">
        <v>210</v>
      </c>
    </row>
    <row r="1418" spans="1:18" x14ac:dyDescent="0.35">
      <c r="A1418">
        <v>1417</v>
      </c>
      <c r="B1418" s="2" t="s">
        <v>5897</v>
      </c>
      <c r="C1418" s="2" t="s">
        <v>6371</v>
      </c>
      <c r="D1418" s="2" t="s">
        <v>8536</v>
      </c>
      <c r="E1418" t="b">
        <v>0</v>
      </c>
      <c r="F1418" s="2" t="s">
        <v>2003</v>
      </c>
      <c r="G1418" s="2" t="s">
        <v>8537</v>
      </c>
      <c r="H1418" s="2" t="s">
        <v>6382</v>
      </c>
      <c r="I1418" s="2" t="s">
        <v>6252</v>
      </c>
      <c r="J1418" s="2" t="s">
        <v>6252</v>
      </c>
      <c r="K1418" s="2" t="s">
        <v>6382</v>
      </c>
      <c r="L1418" s="2" t="s">
        <v>7763</v>
      </c>
      <c r="M1418" s="2" t="s">
        <v>6539</v>
      </c>
      <c r="N1418" s="2" t="s">
        <v>7763</v>
      </c>
      <c r="O1418" s="2" t="s">
        <v>8537</v>
      </c>
      <c r="P1418" s="2" t="s">
        <v>5898</v>
      </c>
      <c r="Q1418" s="2" t="s">
        <v>5899</v>
      </c>
      <c r="R1418" s="2" t="s">
        <v>210</v>
      </c>
    </row>
    <row r="1419" spans="1:18" x14ac:dyDescent="0.35">
      <c r="A1419">
        <v>1418</v>
      </c>
      <c r="B1419" s="2" t="s">
        <v>5900</v>
      </c>
      <c r="C1419" s="2" t="s">
        <v>8538</v>
      </c>
      <c r="D1419" s="2" t="s">
        <v>8536</v>
      </c>
      <c r="E1419" t="b">
        <v>0</v>
      </c>
      <c r="F1419" s="2" t="s">
        <v>2003</v>
      </c>
      <c r="G1419" s="2" t="s">
        <v>8537</v>
      </c>
      <c r="H1419" s="2" t="s">
        <v>6382</v>
      </c>
      <c r="I1419" s="2" t="s">
        <v>6252</v>
      </c>
      <c r="J1419" s="2" t="s">
        <v>6252</v>
      </c>
      <c r="K1419" s="2" t="s">
        <v>6382</v>
      </c>
      <c r="L1419" s="2" t="s">
        <v>7763</v>
      </c>
      <c r="M1419" s="2" t="s">
        <v>6539</v>
      </c>
      <c r="N1419" s="2" t="s">
        <v>7763</v>
      </c>
      <c r="O1419" s="2" t="s">
        <v>8537</v>
      </c>
      <c r="P1419" s="2" t="s">
        <v>5902</v>
      </c>
      <c r="Q1419" s="2" t="s">
        <v>5903</v>
      </c>
      <c r="R1419" s="2" t="s">
        <v>210</v>
      </c>
    </row>
    <row r="1420" spans="1:18" x14ac:dyDescent="0.35">
      <c r="A1420">
        <v>1419</v>
      </c>
      <c r="B1420" s="2" t="s">
        <v>5904</v>
      </c>
      <c r="C1420" s="2" t="s">
        <v>8539</v>
      </c>
      <c r="D1420" s="2" t="s">
        <v>8536</v>
      </c>
      <c r="E1420" t="b">
        <v>0</v>
      </c>
      <c r="F1420" s="2" t="s">
        <v>2003</v>
      </c>
      <c r="G1420" s="2" t="s">
        <v>8537</v>
      </c>
      <c r="H1420" s="2" t="s">
        <v>6382</v>
      </c>
      <c r="I1420" s="2" t="s">
        <v>6252</v>
      </c>
      <c r="J1420" s="2" t="s">
        <v>6252</v>
      </c>
      <c r="K1420" s="2" t="s">
        <v>6382</v>
      </c>
      <c r="L1420" s="2" t="s">
        <v>7763</v>
      </c>
      <c r="M1420" s="2" t="s">
        <v>6539</v>
      </c>
      <c r="N1420" s="2" t="s">
        <v>7763</v>
      </c>
      <c r="O1420" s="2" t="s">
        <v>8537</v>
      </c>
      <c r="P1420" s="2" t="s">
        <v>5906</v>
      </c>
      <c r="Q1420" s="2" t="s">
        <v>5907</v>
      </c>
      <c r="R1420" s="2" t="s">
        <v>210</v>
      </c>
    </row>
    <row r="1421" spans="1:18" x14ac:dyDescent="0.35">
      <c r="A1421">
        <v>1420</v>
      </c>
      <c r="B1421" s="2" t="s">
        <v>5908</v>
      </c>
      <c r="C1421" s="2" t="s">
        <v>8540</v>
      </c>
      <c r="D1421" s="2" t="s">
        <v>8541</v>
      </c>
      <c r="E1421" t="b">
        <v>0</v>
      </c>
      <c r="F1421" s="2" t="s">
        <v>2003</v>
      </c>
      <c r="G1421" s="2" t="s">
        <v>8316</v>
      </c>
      <c r="H1421" s="2" t="s">
        <v>6396</v>
      </c>
      <c r="I1421" s="2" t="s">
        <v>6252</v>
      </c>
      <c r="J1421" s="2" t="s">
        <v>6252</v>
      </c>
      <c r="K1421" s="2" t="s">
        <v>6382</v>
      </c>
      <c r="L1421" s="2" t="s">
        <v>7639</v>
      </c>
      <c r="M1421" s="2" t="s">
        <v>8200</v>
      </c>
      <c r="N1421" s="2" t="s">
        <v>7639</v>
      </c>
      <c r="O1421" s="2" t="s">
        <v>8316</v>
      </c>
      <c r="P1421" s="2" t="s">
        <v>5911</v>
      </c>
      <c r="Q1421" s="2" t="s">
        <v>5912</v>
      </c>
      <c r="R1421" s="2" t="s">
        <v>210</v>
      </c>
    </row>
    <row r="1422" spans="1:18" x14ac:dyDescent="0.35">
      <c r="A1422">
        <v>1421</v>
      </c>
      <c r="B1422" s="2" t="s">
        <v>5913</v>
      </c>
      <c r="C1422" s="2" t="s">
        <v>8542</v>
      </c>
      <c r="D1422" s="2" t="s">
        <v>8541</v>
      </c>
      <c r="E1422" t="b">
        <v>0</v>
      </c>
      <c r="F1422" s="2" t="s">
        <v>2003</v>
      </c>
      <c r="G1422" s="2" t="s">
        <v>8316</v>
      </c>
      <c r="H1422" s="2" t="s">
        <v>6396</v>
      </c>
      <c r="I1422" s="2" t="s">
        <v>6252</v>
      </c>
      <c r="J1422" s="2" t="s">
        <v>6252</v>
      </c>
      <c r="K1422" s="2" t="s">
        <v>6382</v>
      </c>
      <c r="L1422" s="2" t="s">
        <v>7639</v>
      </c>
      <c r="M1422" s="2" t="s">
        <v>8200</v>
      </c>
      <c r="N1422" s="2" t="s">
        <v>7639</v>
      </c>
      <c r="O1422" s="2" t="s">
        <v>8316</v>
      </c>
      <c r="P1422" s="2" t="s">
        <v>5915</v>
      </c>
      <c r="Q1422" s="2" t="s">
        <v>5916</v>
      </c>
      <c r="R1422" s="2" t="s">
        <v>210</v>
      </c>
    </row>
    <row r="1423" spans="1:18" x14ac:dyDescent="0.35">
      <c r="A1423">
        <v>1422</v>
      </c>
      <c r="B1423" s="2" t="s">
        <v>5917</v>
      </c>
      <c r="C1423" s="2" t="s">
        <v>8543</v>
      </c>
      <c r="D1423" s="2" t="s">
        <v>8541</v>
      </c>
      <c r="E1423" t="b">
        <v>0</v>
      </c>
      <c r="F1423" s="2" t="s">
        <v>2003</v>
      </c>
      <c r="G1423" s="2" t="s">
        <v>8316</v>
      </c>
      <c r="H1423" s="2" t="s">
        <v>6396</v>
      </c>
      <c r="I1423" s="2" t="s">
        <v>6252</v>
      </c>
      <c r="J1423" s="2" t="s">
        <v>6252</v>
      </c>
      <c r="K1423" s="2" t="s">
        <v>6382</v>
      </c>
      <c r="L1423" s="2" t="s">
        <v>7639</v>
      </c>
      <c r="M1423" s="2" t="s">
        <v>8200</v>
      </c>
      <c r="N1423" s="2" t="s">
        <v>7639</v>
      </c>
      <c r="O1423" s="2" t="s">
        <v>8316</v>
      </c>
      <c r="P1423" s="2" t="s">
        <v>5919</v>
      </c>
      <c r="Q1423" s="2" t="s">
        <v>5920</v>
      </c>
      <c r="R1423" s="2" t="s">
        <v>210</v>
      </c>
    </row>
    <row r="1424" spans="1:18" x14ac:dyDescent="0.35">
      <c r="A1424">
        <v>1423</v>
      </c>
      <c r="B1424" s="2" t="s">
        <v>5921</v>
      </c>
      <c r="C1424" s="2" t="s">
        <v>8544</v>
      </c>
      <c r="D1424" s="2" t="s">
        <v>8541</v>
      </c>
      <c r="E1424" t="b">
        <v>0</v>
      </c>
      <c r="F1424" s="2" t="s">
        <v>2003</v>
      </c>
      <c r="G1424" s="2" t="s">
        <v>8316</v>
      </c>
      <c r="H1424" s="2" t="s">
        <v>6396</v>
      </c>
      <c r="I1424" s="2" t="s">
        <v>6252</v>
      </c>
      <c r="J1424" s="2" t="s">
        <v>6252</v>
      </c>
      <c r="K1424" s="2" t="s">
        <v>6382</v>
      </c>
      <c r="L1424" s="2" t="s">
        <v>7639</v>
      </c>
      <c r="M1424" s="2" t="s">
        <v>8200</v>
      </c>
      <c r="N1424" s="2" t="s">
        <v>7639</v>
      </c>
      <c r="O1424" s="2" t="s">
        <v>8316</v>
      </c>
      <c r="P1424" s="2" t="s">
        <v>5923</v>
      </c>
      <c r="Q1424" s="2" t="s">
        <v>5924</v>
      </c>
      <c r="R1424" s="2" t="s">
        <v>210</v>
      </c>
    </row>
    <row r="1425" spans="1:18" x14ac:dyDescent="0.35">
      <c r="A1425">
        <v>1424</v>
      </c>
      <c r="B1425" s="2" t="s">
        <v>5925</v>
      </c>
      <c r="C1425" s="2" t="s">
        <v>8545</v>
      </c>
      <c r="D1425" s="2" t="s">
        <v>8546</v>
      </c>
      <c r="E1425" t="b">
        <v>0</v>
      </c>
      <c r="F1425" s="2" t="s">
        <v>2003</v>
      </c>
      <c r="G1425" s="2" t="s">
        <v>8547</v>
      </c>
      <c r="H1425" s="2" t="s">
        <v>6382</v>
      </c>
      <c r="I1425" s="2" t="s">
        <v>6252</v>
      </c>
      <c r="J1425" s="2" t="s">
        <v>6252</v>
      </c>
      <c r="K1425" s="2" t="s">
        <v>6382</v>
      </c>
      <c r="L1425" s="2" t="s">
        <v>6707</v>
      </c>
      <c r="M1425" s="2" t="s">
        <v>6840</v>
      </c>
      <c r="N1425" s="2" t="s">
        <v>6707</v>
      </c>
      <c r="O1425" s="2" t="s">
        <v>8547</v>
      </c>
      <c r="P1425" s="2" t="s">
        <v>5928</v>
      </c>
      <c r="Q1425" s="2" t="s">
        <v>5929</v>
      </c>
      <c r="R1425" s="2" t="s">
        <v>210</v>
      </c>
    </row>
    <row r="1426" spans="1:18" x14ac:dyDescent="0.35">
      <c r="A1426">
        <v>1425</v>
      </c>
      <c r="B1426" s="2" t="s">
        <v>5930</v>
      </c>
      <c r="C1426" s="2" t="s">
        <v>8548</v>
      </c>
      <c r="D1426" s="2" t="s">
        <v>8546</v>
      </c>
      <c r="E1426" t="b">
        <v>0</v>
      </c>
      <c r="F1426" s="2" t="s">
        <v>2003</v>
      </c>
      <c r="G1426" s="2" t="s">
        <v>8547</v>
      </c>
      <c r="H1426" s="2" t="s">
        <v>6382</v>
      </c>
      <c r="I1426" s="2" t="s">
        <v>6252</v>
      </c>
      <c r="J1426" s="2" t="s">
        <v>6252</v>
      </c>
      <c r="K1426" s="2" t="s">
        <v>6382</v>
      </c>
      <c r="L1426" s="2" t="s">
        <v>6707</v>
      </c>
      <c r="M1426" s="2" t="s">
        <v>6840</v>
      </c>
      <c r="N1426" s="2" t="s">
        <v>6707</v>
      </c>
      <c r="O1426" s="2" t="s">
        <v>8547</v>
      </c>
      <c r="P1426" s="2" t="s">
        <v>5932</v>
      </c>
      <c r="Q1426" s="2" t="s">
        <v>5933</v>
      </c>
      <c r="R1426" s="2" t="s">
        <v>210</v>
      </c>
    </row>
    <row r="1427" spans="1:18" x14ac:dyDescent="0.35">
      <c r="A1427">
        <v>1426</v>
      </c>
      <c r="B1427" s="2" t="s">
        <v>5934</v>
      </c>
      <c r="C1427" s="2" t="s">
        <v>8549</v>
      </c>
      <c r="D1427" s="2" t="s">
        <v>8546</v>
      </c>
      <c r="E1427" t="b">
        <v>0</v>
      </c>
      <c r="F1427" s="2" t="s">
        <v>2003</v>
      </c>
      <c r="G1427" s="2" t="s">
        <v>8547</v>
      </c>
      <c r="H1427" s="2" t="s">
        <v>6382</v>
      </c>
      <c r="I1427" s="2" t="s">
        <v>6252</v>
      </c>
      <c r="J1427" s="2" t="s">
        <v>6252</v>
      </c>
      <c r="K1427" s="2" t="s">
        <v>6382</v>
      </c>
      <c r="L1427" s="2" t="s">
        <v>6707</v>
      </c>
      <c r="M1427" s="2" t="s">
        <v>6840</v>
      </c>
      <c r="N1427" s="2" t="s">
        <v>6707</v>
      </c>
      <c r="O1427" s="2" t="s">
        <v>8547</v>
      </c>
      <c r="P1427" s="2" t="s">
        <v>5936</v>
      </c>
      <c r="Q1427" s="2" t="s">
        <v>5937</v>
      </c>
      <c r="R1427" s="2" t="s">
        <v>210</v>
      </c>
    </row>
    <row r="1428" spans="1:18" x14ac:dyDescent="0.35">
      <c r="A1428">
        <v>1427</v>
      </c>
      <c r="B1428" s="2" t="s">
        <v>5938</v>
      </c>
      <c r="C1428" s="2" t="s">
        <v>6314</v>
      </c>
      <c r="D1428" s="2" t="s">
        <v>8550</v>
      </c>
      <c r="E1428" t="b">
        <v>0</v>
      </c>
      <c r="F1428" s="2" t="s">
        <v>2003</v>
      </c>
      <c r="G1428" s="2" t="s">
        <v>8551</v>
      </c>
      <c r="H1428" s="2" t="s">
        <v>6396</v>
      </c>
      <c r="I1428" s="2" t="s">
        <v>6252</v>
      </c>
      <c r="J1428" s="2" t="s">
        <v>6252</v>
      </c>
      <c r="K1428" s="2" t="s">
        <v>6382</v>
      </c>
      <c r="L1428" s="2" t="s">
        <v>8552</v>
      </c>
      <c r="M1428" s="2" t="s">
        <v>8432</v>
      </c>
      <c r="N1428" s="2" t="s">
        <v>8552</v>
      </c>
      <c r="O1428" s="2" t="s">
        <v>8551</v>
      </c>
      <c r="P1428" s="2" t="s">
        <v>5940</v>
      </c>
      <c r="Q1428" s="2" t="s">
        <v>5941</v>
      </c>
      <c r="R1428" s="2" t="s">
        <v>210</v>
      </c>
    </row>
    <row r="1429" spans="1:18" x14ac:dyDescent="0.35">
      <c r="A1429">
        <v>1428</v>
      </c>
      <c r="B1429" s="2" t="s">
        <v>5942</v>
      </c>
      <c r="C1429" s="2" t="s">
        <v>8553</v>
      </c>
      <c r="D1429" s="2" t="s">
        <v>8550</v>
      </c>
      <c r="E1429" t="b">
        <v>0</v>
      </c>
      <c r="F1429" s="2" t="s">
        <v>2003</v>
      </c>
      <c r="G1429" s="2" t="s">
        <v>8551</v>
      </c>
      <c r="H1429" s="2" t="s">
        <v>6396</v>
      </c>
      <c r="I1429" s="2" t="s">
        <v>6252</v>
      </c>
      <c r="J1429" s="2" t="s">
        <v>6252</v>
      </c>
      <c r="K1429" s="2" t="s">
        <v>6382</v>
      </c>
      <c r="L1429" s="2" t="s">
        <v>8552</v>
      </c>
      <c r="M1429" s="2" t="s">
        <v>8432</v>
      </c>
      <c r="N1429" s="2" t="s">
        <v>8552</v>
      </c>
      <c r="O1429" s="2" t="s">
        <v>8551</v>
      </c>
      <c r="P1429" s="2" t="s">
        <v>5944</v>
      </c>
      <c r="Q1429" s="2" t="s">
        <v>5945</v>
      </c>
      <c r="R1429" s="2" t="s">
        <v>210</v>
      </c>
    </row>
    <row r="1430" spans="1:18" x14ac:dyDescent="0.35">
      <c r="A1430">
        <v>1429</v>
      </c>
      <c r="B1430" s="2" t="s">
        <v>5946</v>
      </c>
      <c r="C1430" s="2" t="s">
        <v>8554</v>
      </c>
      <c r="D1430" s="2" t="s">
        <v>8555</v>
      </c>
      <c r="E1430" t="b">
        <v>0</v>
      </c>
      <c r="F1430" s="2" t="s">
        <v>2057</v>
      </c>
      <c r="G1430" s="2" t="s">
        <v>8556</v>
      </c>
      <c r="H1430" s="2" t="s">
        <v>6382</v>
      </c>
      <c r="I1430" s="2" t="s">
        <v>6252</v>
      </c>
      <c r="J1430" s="2" t="s">
        <v>6252</v>
      </c>
      <c r="K1430" s="2" t="s">
        <v>6382</v>
      </c>
      <c r="L1430" s="2" t="s">
        <v>7769</v>
      </c>
      <c r="M1430" s="2" t="s">
        <v>7158</v>
      </c>
      <c r="N1430" s="2" t="s">
        <v>7769</v>
      </c>
      <c r="O1430" s="2" t="s">
        <v>8556</v>
      </c>
      <c r="P1430" s="2" t="s">
        <v>5949</v>
      </c>
      <c r="Q1430" s="2" t="s">
        <v>5950</v>
      </c>
      <c r="R1430" s="2" t="s">
        <v>210</v>
      </c>
    </row>
    <row r="1431" spans="1:18" x14ac:dyDescent="0.35">
      <c r="A1431">
        <v>1430</v>
      </c>
      <c r="B1431" s="2" t="s">
        <v>5951</v>
      </c>
      <c r="C1431" s="2" t="s">
        <v>8557</v>
      </c>
      <c r="D1431" s="2" t="s">
        <v>8555</v>
      </c>
      <c r="E1431" t="b">
        <v>0</v>
      </c>
      <c r="F1431" s="2" t="s">
        <v>2057</v>
      </c>
      <c r="G1431" s="2" t="s">
        <v>8556</v>
      </c>
      <c r="H1431" s="2" t="s">
        <v>6382</v>
      </c>
      <c r="I1431" s="2" t="s">
        <v>6252</v>
      </c>
      <c r="J1431" s="2" t="s">
        <v>6252</v>
      </c>
      <c r="K1431" s="2" t="s">
        <v>6382</v>
      </c>
      <c r="L1431" s="2" t="s">
        <v>7769</v>
      </c>
      <c r="M1431" s="2" t="s">
        <v>7158</v>
      </c>
      <c r="N1431" s="2" t="s">
        <v>7769</v>
      </c>
      <c r="O1431" s="2" t="s">
        <v>8556</v>
      </c>
      <c r="P1431" s="2" t="s">
        <v>5949</v>
      </c>
      <c r="Q1431" s="2" t="s">
        <v>5953</v>
      </c>
      <c r="R1431" s="2" t="s">
        <v>210</v>
      </c>
    </row>
    <row r="1432" spans="1:18" x14ac:dyDescent="0.35">
      <c r="A1432">
        <v>1431</v>
      </c>
      <c r="B1432" s="2" t="s">
        <v>5954</v>
      </c>
      <c r="C1432" s="2" t="s">
        <v>8558</v>
      </c>
      <c r="D1432" s="2" t="s">
        <v>8559</v>
      </c>
      <c r="E1432" t="b">
        <v>0</v>
      </c>
      <c r="F1432" s="2" t="s">
        <v>2057</v>
      </c>
      <c r="G1432" s="2" t="s">
        <v>8560</v>
      </c>
      <c r="H1432" s="2" t="s">
        <v>6382</v>
      </c>
      <c r="I1432" s="2" t="s">
        <v>6252</v>
      </c>
      <c r="J1432" s="2" t="s">
        <v>6252</v>
      </c>
      <c r="K1432" s="2" t="s">
        <v>6382</v>
      </c>
      <c r="L1432" s="2" t="s">
        <v>8561</v>
      </c>
      <c r="M1432" s="2" t="s">
        <v>7212</v>
      </c>
      <c r="N1432" s="2" t="s">
        <v>8561</v>
      </c>
      <c r="O1432" s="2" t="s">
        <v>8560</v>
      </c>
      <c r="P1432" s="2" t="s">
        <v>5957</v>
      </c>
      <c r="Q1432" s="2" t="s">
        <v>5958</v>
      </c>
      <c r="R1432" s="2" t="s">
        <v>210</v>
      </c>
    </row>
    <row r="1433" spans="1:18" x14ac:dyDescent="0.35">
      <c r="A1433">
        <v>1432</v>
      </c>
      <c r="B1433" s="2" t="s">
        <v>5959</v>
      </c>
      <c r="C1433" s="2" t="s">
        <v>8562</v>
      </c>
      <c r="D1433" s="2" t="s">
        <v>8559</v>
      </c>
      <c r="E1433" t="b">
        <v>0</v>
      </c>
      <c r="F1433" s="2" t="s">
        <v>2057</v>
      </c>
      <c r="G1433" s="2" t="s">
        <v>8560</v>
      </c>
      <c r="H1433" s="2" t="s">
        <v>6382</v>
      </c>
      <c r="I1433" s="2" t="s">
        <v>6252</v>
      </c>
      <c r="J1433" s="2" t="s">
        <v>6252</v>
      </c>
      <c r="K1433" s="2" t="s">
        <v>6382</v>
      </c>
      <c r="L1433" s="2" t="s">
        <v>8561</v>
      </c>
      <c r="M1433" s="2" t="s">
        <v>7212</v>
      </c>
      <c r="N1433" s="2" t="s">
        <v>8561</v>
      </c>
      <c r="O1433" s="2" t="s">
        <v>8560</v>
      </c>
      <c r="P1433" s="2" t="s">
        <v>5961</v>
      </c>
      <c r="Q1433" s="2" t="s">
        <v>5962</v>
      </c>
      <c r="R1433" s="2" t="s">
        <v>210</v>
      </c>
    </row>
    <row r="1434" spans="1:18" x14ac:dyDescent="0.35">
      <c r="A1434">
        <v>1433</v>
      </c>
      <c r="B1434" s="2" t="s">
        <v>5963</v>
      </c>
      <c r="C1434" s="2" t="s">
        <v>8563</v>
      </c>
      <c r="D1434" s="2" t="s">
        <v>8559</v>
      </c>
      <c r="E1434" t="b">
        <v>0</v>
      </c>
      <c r="F1434" s="2" t="s">
        <v>2057</v>
      </c>
      <c r="G1434" s="2" t="s">
        <v>8560</v>
      </c>
      <c r="H1434" s="2" t="s">
        <v>6382</v>
      </c>
      <c r="I1434" s="2" t="s">
        <v>6252</v>
      </c>
      <c r="J1434" s="2" t="s">
        <v>6252</v>
      </c>
      <c r="K1434" s="2" t="s">
        <v>6382</v>
      </c>
      <c r="L1434" s="2" t="s">
        <v>8561</v>
      </c>
      <c r="M1434" s="2" t="s">
        <v>7212</v>
      </c>
      <c r="N1434" s="2" t="s">
        <v>8561</v>
      </c>
      <c r="O1434" s="2" t="s">
        <v>8560</v>
      </c>
      <c r="P1434" s="2" t="s">
        <v>5965</v>
      </c>
      <c r="Q1434" s="2" t="s">
        <v>5966</v>
      </c>
      <c r="R1434" s="2" t="s">
        <v>210</v>
      </c>
    </row>
    <row r="1435" spans="1:18" x14ac:dyDescent="0.35">
      <c r="A1435">
        <v>1434</v>
      </c>
      <c r="B1435" s="2" t="s">
        <v>5967</v>
      </c>
      <c r="C1435" s="2" t="s">
        <v>6314</v>
      </c>
      <c r="D1435" s="2" t="s">
        <v>8564</v>
      </c>
      <c r="E1435" t="b">
        <v>0</v>
      </c>
      <c r="F1435" s="2" t="s">
        <v>2057</v>
      </c>
      <c r="G1435" s="2" t="s">
        <v>8565</v>
      </c>
      <c r="H1435" s="2" t="s">
        <v>6382</v>
      </c>
      <c r="I1435" s="2" t="s">
        <v>6252</v>
      </c>
      <c r="J1435" s="2" t="s">
        <v>6252</v>
      </c>
      <c r="K1435" s="2" t="s">
        <v>6382</v>
      </c>
      <c r="L1435" s="2" t="s">
        <v>8566</v>
      </c>
      <c r="M1435" s="2" t="s">
        <v>8228</v>
      </c>
      <c r="N1435" s="2" t="s">
        <v>8566</v>
      </c>
      <c r="O1435" s="2" t="s">
        <v>8565</v>
      </c>
      <c r="P1435" s="2" t="s">
        <v>5969</v>
      </c>
      <c r="Q1435" s="2" t="s">
        <v>5970</v>
      </c>
      <c r="R1435" s="2" t="s">
        <v>210</v>
      </c>
    </row>
    <row r="1436" spans="1:18" x14ac:dyDescent="0.35">
      <c r="A1436">
        <v>1435</v>
      </c>
      <c r="B1436" s="2" t="s">
        <v>5971</v>
      </c>
      <c r="C1436" s="2" t="s">
        <v>8567</v>
      </c>
      <c r="D1436" s="2" t="s">
        <v>8564</v>
      </c>
      <c r="E1436" t="b">
        <v>0</v>
      </c>
      <c r="F1436" s="2" t="s">
        <v>2057</v>
      </c>
      <c r="G1436" s="2" t="s">
        <v>8565</v>
      </c>
      <c r="H1436" s="2" t="s">
        <v>6382</v>
      </c>
      <c r="I1436" s="2" t="s">
        <v>6252</v>
      </c>
      <c r="J1436" s="2" t="s">
        <v>6252</v>
      </c>
      <c r="K1436" s="2" t="s">
        <v>6382</v>
      </c>
      <c r="L1436" s="2" t="s">
        <v>8566</v>
      </c>
      <c r="M1436" s="2" t="s">
        <v>8228</v>
      </c>
      <c r="N1436" s="2" t="s">
        <v>8566</v>
      </c>
      <c r="O1436" s="2" t="s">
        <v>8565</v>
      </c>
      <c r="P1436" s="2" t="s">
        <v>5973</v>
      </c>
      <c r="Q1436" s="2" t="s">
        <v>5974</v>
      </c>
      <c r="R1436" s="2" t="s">
        <v>210</v>
      </c>
    </row>
    <row r="1437" spans="1:18" x14ac:dyDescent="0.35">
      <c r="A1437">
        <v>1436</v>
      </c>
      <c r="B1437" s="2" t="s">
        <v>5975</v>
      </c>
      <c r="C1437" s="2" t="s">
        <v>6314</v>
      </c>
      <c r="D1437" s="2" t="s">
        <v>8568</v>
      </c>
      <c r="E1437" t="b">
        <v>0</v>
      </c>
      <c r="F1437" s="2" t="s">
        <v>2057</v>
      </c>
      <c r="G1437" s="2" t="s">
        <v>8569</v>
      </c>
      <c r="H1437" s="2" t="s">
        <v>6382</v>
      </c>
      <c r="I1437" s="2" t="s">
        <v>6252</v>
      </c>
      <c r="J1437" s="2" t="s">
        <v>6252</v>
      </c>
      <c r="K1437" s="2" t="s">
        <v>6382</v>
      </c>
      <c r="L1437" s="2" t="s">
        <v>6454</v>
      </c>
      <c r="M1437" s="2" t="s">
        <v>7964</v>
      </c>
      <c r="N1437" s="2" t="s">
        <v>6454</v>
      </c>
      <c r="O1437" s="2" t="s">
        <v>8569</v>
      </c>
      <c r="P1437" s="2" t="s">
        <v>5977</v>
      </c>
      <c r="Q1437" s="2" t="s">
        <v>5978</v>
      </c>
      <c r="R1437" s="2" t="s">
        <v>210</v>
      </c>
    </row>
    <row r="1438" spans="1:18" x14ac:dyDescent="0.35">
      <c r="A1438">
        <v>1437</v>
      </c>
      <c r="B1438" s="2" t="s">
        <v>5979</v>
      </c>
      <c r="C1438" s="2" t="s">
        <v>8570</v>
      </c>
      <c r="D1438" s="2" t="s">
        <v>8568</v>
      </c>
      <c r="E1438" t="b">
        <v>0</v>
      </c>
      <c r="F1438" s="2" t="s">
        <v>2057</v>
      </c>
      <c r="G1438" s="2" t="s">
        <v>8569</v>
      </c>
      <c r="H1438" s="2" t="s">
        <v>6382</v>
      </c>
      <c r="I1438" s="2" t="s">
        <v>6252</v>
      </c>
      <c r="J1438" s="2" t="s">
        <v>6252</v>
      </c>
      <c r="K1438" s="2" t="s">
        <v>6382</v>
      </c>
      <c r="L1438" s="2" t="s">
        <v>6454</v>
      </c>
      <c r="M1438" s="2" t="s">
        <v>7964</v>
      </c>
      <c r="N1438" s="2" t="s">
        <v>6454</v>
      </c>
      <c r="O1438" s="2" t="s">
        <v>8569</v>
      </c>
      <c r="P1438" s="2" t="s">
        <v>8571</v>
      </c>
      <c r="Q1438" s="2" t="s">
        <v>5982</v>
      </c>
      <c r="R1438" s="2" t="s">
        <v>210</v>
      </c>
    </row>
    <row r="1439" spans="1:18" x14ac:dyDescent="0.35">
      <c r="A1439">
        <v>1438</v>
      </c>
      <c r="B1439" s="2" t="s">
        <v>5983</v>
      </c>
      <c r="C1439" s="2" t="s">
        <v>6314</v>
      </c>
      <c r="D1439" s="2" t="s">
        <v>8572</v>
      </c>
      <c r="E1439" t="b">
        <v>0</v>
      </c>
      <c r="F1439" s="2" t="s">
        <v>2057</v>
      </c>
      <c r="G1439" s="2" t="s">
        <v>8573</v>
      </c>
      <c r="H1439" s="2" t="s">
        <v>6382</v>
      </c>
      <c r="I1439" s="2" t="s">
        <v>6252</v>
      </c>
      <c r="J1439" s="2" t="s">
        <v>6252</v>
      </c>
      <c r="K1439" s="2" t="s">
        <v>6382</v>
      </c>
      <c r="L1439" s="2" t="s">
        <v>8229</v>
      </c>
      <c r="M1439" s="2" t="s">
        <v>7768</v>
      </c>
      <c r="N1439" s="2" t="s">
        <v>8229</v>
      </c>
      <c r="O1439" s="2" t="s">
        <v>8573</v>
      </c>
      <c r="P1439" s="2" t="s">
        <v>5985</v>
      </c>
      <c r="Q1439" s="2" t="s">
        <v>5986</v>
      </c>
      <c r="R1439" s="2" t="s">
        <v>210</v>
      </c>
    </row>
    <row r="1440" spans="1:18" x14ac:dyDescent="0.35">
      <c r="A1440">
        <v>1439</v>
      </c>
      <c r="B1440" s="2" t="s">
        <v>5987</v>
      </c>
      <c r="C1440" s="2" t="s">
        <v>8574</v>
      </c>
      <c r="D1440" s="2" t="s">
        <v>8572</v>
      </c>
      <c r="E1440" t="b">
        <v>0</v>
      </c>
      <c r="F1440" s="2" t="s">
        <v>2057</v>
      </c>
      <c r="G1440" s="2" t="s">
        <v>8573</v>
      </c>
      <c r="H1440" s="2" t="s">
        <v>6382</v>
      </c>
      <c r="I1440" s="2" t="s">
        <v>6252</v>
      </c>
      <c r="J1440" s="2" t="s">
        <v>6252</v>
      </c>
      <c r="K1440" s="2" t="s">
        <v>6382</v>
      </c>
      <c r="L1440" s="2" t="s">
        <v>8229</v>
      </c>
      <c r="M1440" s="2" t="s">
        <v>7768</v>
      </c>
      <c r="N1440" s="2" t="s">
        <v>8229</v>
      </c>
      <c r="O1440" s="2" t="s">
        <v>8573</v>
      </c>
      <c r="P1440" s="2" t="s">
        <v>5989</v>
      </c>
      <c r="Q1440" s="2" t="s">
        <v>5990</v>
      </c>
      <c r="R1440" s="2" t="s">
        <v>210</v>
      </c>
    </row>
    <row r="1441" spans="1:18" x14ac:dyDescent="0.35">
      <c r="A1441">
        <v>1440</v>
      </c>
      <c r="B1441" s="2" t="s">
        <v>5991</v>
      </c>
      <c r="C1441" s="2" t="s">
        <v>8575</v>
      </c>
      <c r="D1441" s="2" t="s">
        <v>8576</v>
      </c>
      <c r="E1441" t="b">
        <v>0</v>
      </c>
      <c r="F1441" s="2" t="s">
        <v>2057</v>
      </c>
      <c r="G1441" s="2" t="s">
        <v>8577</v>
      </c>
      <c r="H1441" s="2" t="s">
        <v>6382</v>
      </c>
      <c r="I1441" s="2" t="s">
        <v>6252</v>
      </c>
      <c r="J1441" s="2" t="s">
        <v>6252</v>
      </c>
      <c r="K1441" s="2" t="s">
        <v>6382</v>
      </c>
      <c r="L1441" s="2" t="s">
        <v>7607</v>
      </c>
      <c r="M1441" s="2" t="s">
        <v>6942</v>
      </c>
      <c r="N1441" s="2" t="s">
        <v>7607</v>
      </c>
      <c r="O1441" s="2" t="s">
        <v>8577</v>
      </c>
      <c r="P1441" s="2" t="s">
        <v>5994</v>
      </c>
      <c r="Q1441" s="2" t="s">
        <v>5995</v>
      </c>
      <c r="R1441" s="2" t="s">
        <v>210</v>
      </c>
    </row>
    <row r="1442" spans="1:18" x14ac:dyDescent="0.35">
      <c r="A1442">
        <v>1441</v>
      </c>
      <c r="B1442" s="2" t="s">
        <v>5996</v>
      </c>
      <c r="C1442" s="2" t="s">
        <v>8578</v>
      </c>
      <c r="D1442" s="2" t="s">
        <v>8576</v>
      </c>
      <c r="E1442" t="b">
        <v>0</v>
      </c>
      <c r="F1442" s="2" t="s">
        <v>2057</v>
      </c>
      <c r="G1442" s="2" t="s">
        <v>8577</v>
      </c>
      <c r="H1442" s="2" t="s">
        <v>6382</v>
      </c>
      <c r="I1442" s="2" t="s">
        <v>6252</v>
      </c>
      <c r="J1442" s="2" t="s">
        <v>6252</v>
      </c>
      <c r="K1442" s="2" t="s">
        <v>6382</v>
      </c>
      <c r="L1442" s="2" t="s">
        <v>7607</v>
      </c>
      <c r="M1442" s="2" t="s">
        <v>6942</v>
      </c>
      <c r="N1442" s="2" t="s">
        <v>7607</v>
      </c>
      <c r="O1442" s="2" t="s">
        <v>8577</v>
      </c>
      <c r="P1442" s="2" t="s">
        <v>5998</v>
      </c>
      <c r="Q1442" s="2" t="s">
        <v>5999</v>
      </c>
      <c r="R1442" s="2" t="s">
        <v>210</v>
      </c>
    </row>
    <row r="1443" spans="1:18" x14ac:dyDescent="0.35">
      <c r="A1443">
        <v>1442</v>
      </c>
      <c r="B1443" s="2" t="s">
        <v>6000</v>
      </c>
      <c r="C1443" s="2" t="s">
        <v>7835</v>
      </c>
      <c r="D1443" s="2" t="s">
        <v>8579</v>
      </c>
      <c r="E1443" t="b">
        <v>0</v>
      </c>
      <c r="F1443" s="2" t="s">
        <v>2057</v>
      </c>
      <c r="G1443" s="2" t="s">
        <v>8580</v>
      </c>
      <c r="H1443" s="2" t="s">
        <v>6382</v>
      </c>
      <c r="I1443" s="2" t="s">
        <v>6252</v>
      </c>
      <c r="J1443" s="2" t="s">
        <v>6252</v>
      </c>
      <c r="K1443" s="2" t="s">
        <v>6382</v>
      </c>
      <c r="L1443" s="2" t="s">
        <v>7565</v>
      </c>
      <c r="M1443" s="2" t="s">
        <v>8581</v>
      </c>
      <c r="N1443" s="2" t="s">
        <v>7565</v>
      </c>
      <c r="O1443" s="2" t="s">
        <v>8580</v>
      </c>
      <c r="P1443" s="2" t="s">
        <v>6002</v>
      </c>
      <c r="Q1443" s="2" t="s">
        <v>6003</v>
      </c>
      <c r="R1443" s="2" t="s">
        <v>210</v>
      </c>
    </row>
    <row r="1444" spans="1:18" x14ac:dyDescent="0.35">
      <c r="A1444">
        <v>1443</v>
      </c>
      <c r="B1444" s="2" t="s">
        <v>6004</v>
      </c>
      <c r="C1444" s="2" t="s">
        <v>8582</v>
      </c>
      <c r="D1444" s="2" t="s">
        <v>8579</v>
      </c>
      <c r="E1444" t="b">
        <v>0</v>
      </c>
      <c r="F1444" s="2" t="s">
        <v>2057</v>
      </c>
      <c r="G1444" s="2" t="s">
        <v>8580</v>
      </c>
      <c r="H1444" s="2" t="s">
        <v>6382</v>
      </c>
      <c r="I1444" s="2" t="s">
        <v>6252</v>
      </c>
      <c r="J1444" s="2" t="s">
        <v>6252</v>
      </c>
      <c r="K1444" s="2" t="s">
        <v>6382</v>
      </c>
      <c r="L1444" s="2" t="s">
        <v>7565</v>
      </c>
      <c r="M1444" s="2" t="s">
        <v>8581</v>
      </c>
      <c r="N1444" s="2" t="s">
        <v>7565</v>
      </c>
      <c r="O1444" s="2" t="s">
        <v>8580</v>
      </c>
      <c r="P1444" s="2" t="s">
        <v>6006</v>
      </c>
      <c r="Q1444" s="2" t="s">
        <v>6007</v>
      </c>
      <c r="R1444" s="2" t="s">
        <v>210</v>
      </c>
    </row>
    <row r="1445" spans="1:18" x14ac:dyDescent="0.35">
      <c r="A1445">
        <v>1444</v>
      </c>
      <c r="B1445" s="2" t="s">
        <v>6008</v>
      </c>
      <c r="C1445" s="2" t="s">
        <v>6365</v>
      </c>
      <c r="D1445" s="2" t="s">
        <v>8579</v>
      </c>
      <c r="E1445" t="b">
        <v>0</v>
      </c>
      <c r="F1445" s="2" t="s">
        <v>2057</v>
      </c>
      <c r="G1445" s="2" t="s">
        <v>8580</v>
      </c>
      <c r="H1445" s="2" t="s">
        <v>6382</v>
      </c>
      <c r="I1445" s="2" t="s">
        <v>6252</v>
      </c>
      <c r="J1445" s="2" t="s">
        <v>6252</v>
      </c>
      <c r="K1445" s="2" t="s">
        <v>6382</v>
      </c>
      <c r="L1445" s="2" t="s">
        <v>7565</v>
      </c>
      <c r="M1445" s="2" t="s">
        <v>8581</v>
      </c>
      <c r="N1445" s="2" t="s">
        <v>7565</v>
      </c>
      <c r="O1445" s="2" t="s">
        <v>8580</v>
      </c>
      <c r="P1445" s="2" t="s">
        <v>6009</v>
      </c>
      <c r="Q1445" s="2" t="s">
        <v>6010</v>
      </c>
      <c r="R1445" s="2" t="s">
        <v>210</v>
      </c>
    </row>
    <row r="1446" spans="1:18" x14ac:dyDescent="0.35">
      <c r="A1446">
        <v>1445</v>
      </c>
      <c r="B1446" s="2" t="s">
        <v>6011</v>
      </c>
      <c r="C1446" s="2" t="s">
        <v>8583</v>
      </c>
      <c r="D1446" s="2" t="s">
        <v>8584</v>
      </c>
      <c r="E1446" t="b">
        <v>0</v>
      </c>
      <c r="F1446" s="2" t="s">
        <v>2057</v>
      </c>
      <c r="G1446" s="2" t="s">
        <v>8585</v>
      </c>
      <c r="H1446" s="2" t="s">
        <v>6382</v>
      </c>
      <c r="I1446" s="2" t="s">
        <v>6252</v>
      </c>
      <c r="J1446" s="2" t="s">
        <v>6252</v>
      </c>
      <c r="K1446" s="2" t="s">
        <v>6382</v>
      </c>
      <c r="L1446" s="2" t="s">
        <v>7817</v>
      </c>
      <c r="M1446" s="2" t="s">
        <v>7491</v>
      </c>
      <c r="N1446" s="2" t="s">
        <v>7817</v>
      </c>
      <c r="O1446" s="2" t="s">
        <v>8585</v>
      </c>
      <c r="P1446" s="2" t="s">
        <v>6014</v>
      </c>
      <c r="Q1446" s="2" t="s">
        <v>6015</v>
      </c>
      <c r="R1446" s="2" t="s">
        <v>210</v>
      </c>
    </row>
    <row r="1447" spans="1:18" x14ac:dyDescent="0.35">
      <c r="A1447">
        <v>1446</v>
      </c>
      <c r="B1447" s="2" t="s">
        <v>6016</v>
      </c>
      <c r="C1447" s="2" t="s">
        <v>8586</v>
      </c>
      <c r="D1447" s="2" t="s">
        <v>8584</v>
      </c>
      <c r="E1447" t="b">
        <v>0</v>
      </c>
      <c r="F1447" s="2" t="s">
        <v>2057</v>
      </c>
      <c r="G1447" s="2" t="s">
        <v>8585</v>
      </c>
      <c r="H1447" s="2" t="s">
        <v>6382</v>
      </c>
      <c r="I1447" s="2" t="s">
        <v>6252</v>
      </c>
      <c r="J1447" s="2" t="s">
        <v>6252</v>
      </c>
      <c r="K1447" s="2" t="s">
        <v>6382</v>
      </c>
      <c r="L1447" s="2" t="s">
        <v>7817</v>
      </c>
      <c r="M1447" s="2" t="s">
        <v>7491</v>
      </c>
      <c r="N1447" s="2" t="s">
        <v>7817</v>
      </c>
      <c r="O1447" s="2" t="s">
        <v>8585</v>
      </c>
      <c r="P1447" s="2" t="s">
        <v>6018</v>
      </c>
      <c r="Q1447" s="2" t="s">
        <v>6019</v>
      </c>
      <c r="R1447" s="2" t="s">
        <v>210</v>
      </c>
    </row>
    <row r="1448" spans="1:18" x14ac:dyDescent="0.35">
      <c r="A1448">
        <v>1447</v>
      </c>
      <c r="B1448" s="2" t="s">
        <v>6020</v>
      </c>
      <c r="C1448" s="2" t="s">
        <v>8587</v>
      </c>
      <c r="D1448" s="2" t="s">
        <v>8588</v>
      </c>
      <c r="E1448" t="b">
        <v>0</v>
      </c>
      <c r="F1448" s="2" t="s">
        <v>2057</v>
      </c>
      <c r="G1448" s="2" t="s">
        <v>8589</v>
      </c>
      <c r="H1448" s="2" t="s">
        <v>6382</v>
      </c>
      <c r="I1448" s="2" t="s">
        <v>6252</v>
      </c>
      <c r="J1448" s="2" t="s">
        <v>6252</v>
      </c>
      <c r="K1448" s="2" t="s">
        <v>6382</v>
      </c>
      <c r="L1448" s="2" t="s">
        <v>7838</v>
      </c>
      <c r="M1448" s="2" t="s">
        <v>8590</v>
      </c>
      <c r="N1448" s="2" t="s">
        <v>7838</v>
      </c>
      <c r="O1448" s="2" t="s">
        <v>8589</v>
      </c>
      <c r="P1448" s="2" t="s">
        <v>6023</v>
      </c>
      <c r="Q1448" s="2" t="s">
        <v>6024</v>
      </c>
      <c r="R1448" s="2" t="s">
        <v>210</v>
      </c>
    </row>
    <row r="1449" spans="1:18" x14ac:dyDescent="0.35">
      <c r="A1449">
        <v>1448</v>
      </c>
      <c r="B1449" s="2" t="s">
        <v>6025</v>
      </c>
      <c r="C1449" s="2" t="s">
        <v>7827</v>
      </c>
      <c r="D1449" s="2" t="s">
        <v>8588</v>
      </c>
      <c r="E1449" t="b">
        <v>0</v>
      </c>
      <c r="F1449" s="2" t="s">
        <v>210</v>
      </c>
      <c r="G1449" s="2" t="s">
        <v>210</v>
      </c>
      <c r="H1449" s="2" t="s">
        <v>210</v>
      </c>
      <c r="I1449" s="2" t="s">
        <v>210</v>
      </c>
      <c r="J1449" s="2" t="s">
        <v>210</v>
      </c>
      <c r="K1449" s="2" t="s">
        <v>210</v>
      </c>
      <c r="L1449" s="2" t="s">
        <v>210</v>
      </c>
      <c r="M1449" s="2" t="s">
        <v>210</v>
      </c>
      <c r="N1449" s="2" t="s">
        <v>210</v>
      </c>
      <c r="O1449" s="2" t="s">
        <v>210</v>
      </c>
      <c r="P1449" s="2" t="s">
        <v>210</v>
      </c>
      <c r="Q1449" s="2" t="s">
        <v>210</v>
      </c>
      <c r="R1449" s="2" t="s">
        <v>210</v>
      </c>
    </row>
    <row r="1450" spans="1:18" x14ac:dyDescent="0.35">
      <c r="A1450">
        <v>1449</v>
      </c>
      <c r="B1450" s="2" t="s">
        <v>6026</v>
      </c>
      <c r="C1450" s="2" t="s">
        <v>6317</v>
      </c>
      <c r="D1450" s="2" t="s">
        <v>8591</v>
      </c>
      <c r="E1450" t="b">
        <v>0</v>
      </c>
      <c r="F1450" s="2" t="s">
        <v>2057</v>
      </c>
      <c r="G1450" s="2" t="s">
        <v>8592</v>
      </c>
      <c r="H1450" s="2" t="s">
        <v>210</v>
      </c>
      <c r="I1450" s="2" t="s">
        <v>210</v>
      </c>
      <c r="J1450" s="2" t="s">
        <v>210</v>
      </c>
      <c r="K1450" s="2" t="s">
        <v>210</v>
      </c>
      <c r="L1450" s="2" t="s">
        <v>6398</v>
      </c>
      <c r="M1450" s="2" t="s">
        <v>6686</v>
      </c>
      <c r="N1450" s="2" t="s">
        <v>6398</v>
      </c>
      <c r="O1450" s="2" t="s">
        <v>8593</v>
      </c>
      <c r="P1450" s="2" t="s">
        <v>6028</v>
      </c>
      <c r="Q1450" s="2" t="s">
        <v>6029</v>
      </c>
      <c r="R1450" s="2" t="s">
        <v>210</v>
      </c>
    </row>
    <row r="1451" spans="1:18" x14ac:dyDescent="0.35">
      <c r="A1451">
        <v>1450</v>
      </c>
      <c r="B1451" s="2" t="s">
        <v>6030</v>
      </c>
      <c r="C1451" s="2" t="s">
        <v>8594</v>
      </c>
      <c r="D1451" s="2" t="s">
        <v>8591</v>
      </c>
      <c r="E1451" t="b">
        <v>0</v>
      </c>
      <c r="F1451" s="2" t="s">
        <v>2057</v>
      </c>
      <c r="G1451" s="2" t="s">
        <v>8592</v>
      </c>
      <c r="H1451" s="2" t="s">
        <v>210</v>
      </c>
      <c r="I1451" s="2" t="s">
        <v>210</v>
      </c>
      <c r="J1451" s="2" t="s">
        <v>210</v>
      </c>
      <c r="K1451" s="2" t="s">
        <v>210</v>
      </c>
      <c r="L1451" s="2" t="s">
        <v>6398</v>
      </c>
      <c r="M1451" s="2" t="s">
        <v>6686</v>
      </c>
      <c r="N1451" s="2" t="s">
        <v>6398</v>
      </c>
      <c r="O1451" s="2" t="s">
        <v>8593</v>
      </c>
      <c r="P1451" s="2" t="s">
        <v>6032</v>
      </c>
      <c r="Q1451" s="2" t="s">
        <v>6033</v>
      </c>
      <c r="R1451" s="2" t="s">
        <v>210</v>
      </c>
    </row>
    <row r="1452" spans="1:18" x14ac:dyDescent="0.35">
      <c r="A1452">
        <v>1451</v>
      </c>
      <c r="B1452" s="2" t="s">
        <v>6034</v>
      </c>
      <c r="C1452" s="2" t="s">
        <v>6314</v>
      </c>
      <c r="D1452" s="2" t="s">
        <v>8595</v>
      </c>
      <c r="E1452" t="b">
        <v>0</v>
      </c>
      <c r="F1452" s="2" t="s">
        <v>2057</v>
      </c>
      <c r="G1452" s="2" t="s">
        <v>8596</v>
      </c>
      <c r="H1452" s="2" t="s">
        <v>210</v>
      </c>
      <c r="I1452" s="2" t="s">
        <v>210</v>
      </c>
      <c r="J1452" s="2" t="s">
        <v>210</v>
      </c>
      <c r="K1452" s="2" t="s">
        <v>210</v>
      </c>
      <c r="L1452" s="2" t="s">
        <v>8454</v>
      </c>
      <c r="M1452" s="2" t="s">
        <v>8552</v>
      </c>
      <c r="N1452" s="2" t="s">
        <v>8454</v>
      </c>
      <c r="O1452" s="2" t="s">
        <v>8597</v>
      </c>
      <c r="P1452" s="2" t="s">
        <v>6036</v>
      </c>
      <c r="Q1452" s="2" t="s">
        <v>6037</v>
      </c>
      <c r="R1452" s="2" t="s">
        <v>210</v>
      </c>
    </row>
    <row r="1453" spans="1:18" x14ac:dyDescent="0.35">
      <c r="A1453">
        <v>1452</v>
      </c>
      <c r="B1453" s="2" t="s">
        <v>6038</v>
      </c>
      <c r="C1453" s="2" t="s">
        <v>8598</v>
      </c>
      <c r="D1453" s="2" t="s">
        <v>8599</v>
      </c>
      <c r="E1453" t="b">
        <v>0</v>
      </c>
      <c r="F1453" s="2" t="s">
        <v>2079</v>
      </c>
      <c r="G1453" s="2" t="s">
        <v>8600</v>
      </c>
      <c r="H1453" s="2" t="s">
        <v>6382</v>
      </c>
      <c r="I1453" s="2" t="s">
        <v>6252</v>
      </c>
      <c r="J1453" s="2" t="s">
        <v>6252</v>
      </c>
      <c r="K1453" s="2" t="s">
        <v>6382</v>
      </c>
      <c r="L1453" s="2" t="s">
        <v>8581</v>
      </c>
      <c r="M1453" s="2" t="s">
        <v>8113</v>
      </c>
      <c r="N1453" s="2" t="s">
        <v>8581</v>
      </c>
      <c r="O1453" s="2" t="s">
        <v>8600</v>
      </c>
      <c r="P1453" s="2" t="s">
        <v>6041</v>
      </c>
      <c r="Q1453" s="2" t="s">
        <v>6042</v>
      </c>
      <c r="R1453" s="2" t="s">
        <v>210</v>
      </c>
    </row>
    <row r="1454" spans="1:18" x14ac:dyDescent="0.35">
      <c r="A1454">
        <v>1453</v>
      </c>
      <c r="B1454" s="2" t="s">
        <v>6043</v>
      </c>
      <c r="C1454" s="2" t="s">
        <v>8601</v>
      </c>
      <c r="D1454" s="2" t="s">
        <v>8602</v>
      </c>
      <c r="E1454" t="b">
        <v>0</v>
      </c>
      <c r="F1454" s="2" t="s">
        <v>2079</v>
      </c>
      <c r="G1454" s="2" t="s">
        <v>8603</v>
      </c>
      <c r="H1454" s="2" t="s">
        <v>210</v>
      </c>
      <c r="I1454" s="2" t="s">
        <v>210</v>
      </c>
      <c r="J1454" s="2" t="s">
        <v>210</v>
      </c>
      <c r="K1454" s="2" t="s">
        <v>210</v>
      </c>
      <c r="L1454" s="2" t="s">
        <v>8604</v>
      </c>
      <c r="M1454" s="2" t="s">
        <v>7388</v>
      </c>
      <c r="N1454" s="2" t="s">
        <v>8604</v>
      </c>
      <c r="O1454" s="2" t="s">
        <v>8605</v>
      </c>
      <c r="P1454" s="2" t="s">
        <v>6046</v>
      </c>
      <c r="Q1454" s="2" t="s">
        <v>6047</v>
      </c>
      <c r="R1454" s="2" t="s">
        <v>210</v>
      </c>
    </row>
    <row r="1455" spans="1:18" x14ac:dyDescent="0.35">
      <c r="A1455">
        <v>1454</v>
      </c>
      <c r="B1455" s="2" t="s">
        <v>6048</v>
      </c>
      <c r="C1455" s="2" t="s">
        <v>8606</v>
      </c>
      <c r="D1455" s="2" t="s">
        <v>8607</v>
      </c>
      <c r="E1455" t="b">
        <v>0</v>
      </c>
      <c r="F1455" s="2" t="s">
        <v>2079</v>
      </c>
      <c r="G1455" s="2" t="s">
        <v>8608</v>
      </c>
      <c r="H1455" s="2" t="s">
        <v>210</v>
      </c>
      <c r="I1455" s="2" t="s">
        <v>210</v>
      </c>
      <c r="J1455" s="2" t="s">
        <v>210</v>
      </c>
      <c r="K1455" s="2" t="s">
        <v>210</v>
      </c>
      <c r="L1455" s="2" t="s">
        <v>6255</v>
      </c>
      <c r="M1455" s="2" t="s">
        <v>8512</v>
      </c>
      <c r="N1455" s="2" t="s">
        <v>6255</v>
      </c>
      <c r="O1455" s="2" t="s">
        <v>8609</v>
      </c>
      <c r="P1455" s="2" t="s">
        <v>6051</v>
      </c>
      <c r="Q1455" s="2" t="s">
        <v>6052</v>
      </c>
      <c r="R1455" s="2" t="s">
        <v>210</v>
      </c>
    </row>
    <row r="1456" spans="1:18" x14ac:dyDescent="0.35">
      <c r="A1456">
        <v>1455</v>
      </c>
      <c r="B1456" s="2" t="s">
        <v>6053</v>
      </c>
      <c r="C1456" s="2" t="s">
        <v>8610</v>
      </c>
      <c r="D1456" s="2" t="s">
        <v>8611</v>
      </c>
      <c r="E1456" t="b">
        <v>0</v>
      </c>
      <c r="F1456" s="2" t="s">
        <v>2079</v>
      </c>
      <c r="G1456" s="2" t="s">
        <v>1784</v>
      </c>
      <c r="H1456" s="2" t="s">
        <v>210</v>
      </c>
      <c r="I1456" s="2" t="s">
        <v>210</v>
      </c>
      <c r="J1456" s="2" t="s">
        <v>210</v>
      </c>
      <c r="K1456" s="2" t="s">
        <v>210</v>
      </c>
      <c r="L1456" s="2" t="s">
        <v>8038</v>
      </c>
      <c r="M1456" s="2" t="s">
        <v>8121</v>
      </c>
      <c r="N1456" s="2" t="s">
        <v>8038</v>
      </c>
      <c r="O1456" s="2" t="s">
        <v>8612</v>
      </c>
      <c r="P1456" s="2" t="s">
        <v>6056</v>
      </c>
      <c r="Q1456" s="2" t="s">
        <v>6057</v>
      </c>
      <c r="R1456" s="2" t="s">
        <v>210</v>
      </c>
    </row>
    <row r="1457" spans="1:18" x14ac:dyDescent="0.35">
      <c r="A1457">
        <v>1456</v>
      </c>
      <c r="B1457" s="2" t="s">
        <v>6058</v>
      </c>
      <c r="C1457" s="2" t="s">
        <v>8613</v>
      </c>
      <c r="D1457" s="2" t="s">
        <v>8614</v>
      </c>
      <c r="E1457" t="b">
        <v>0</v>
      </c>
      <c r="F1457" s="2" t="s">
        <v>2079</v>
      </c>
      <c r="G1457" s="2" t="s">
        <v>8615</v>
      </c>
      <c r="H1457" s="2" t="s">
        <v>210</v>
      </c>
      <c r="I1457" s="2" t="s">
        <v>210</v>
      </c>
      <c r="J1457" s="2" t="s">
        <v>210</v>
      </c>
      <c r="K1457" s="2" t="s">
        <v>210</v>
      </c>
      <c r="L1457" s="2" t="s">
        <v>7251</v>
      </c>
      <c r="M1457" s="2" t="s">
        <v>8616</v>
      </c>
      <c r="N1457" s="2" t="s">
        <v>7251</v>
      </c>
      <c r="O1457" s="2" t="s">
        <v>8617</v>
      </c>
      <c r="P1457" s="2" t="s">
        <v>6061</v>
      </c>
      <c r="Q1457" s="2" t="s">
        <v>6062</v>
      </c>
      <c r="R1457" s="2" t="s">
        <v>210</v>
      </c>
    </row>
    <row r="1458" spans="1:18" x14ac:dyDescent="0.35">
      <c r="A1458">
        <v>1457</v>
      </c>
      <c r="B1458" s="2" t="s">
        <v>6063</v>
      </c>
      <c r="C1458" s="2" t="s">
        <v>8618</v>
      </c>
      <c r="D1458" s="2" t="s">
        <v>8619</v>
      </c>
      <c r="E1458" t="b">
        <v>0</v>
      </c>
      <c r="F1458" s="2" t="s">
        <v>2079</v>
      </c>
      <c r="G1458" s="2" t="s">
        <v>8620</v>
      </c>
      <c r="H1458" s="2" t="s">
        <v>210</v>
      </c>
      <c r="I1458" s="2" t="s">
        <v>210</v>
      </c>
      <c r="J1458" s="2" t="s">
        <v>210</v>
      </c>
      <c r="K1458" s="2" t="s">
        <v>210</v>
      </c>
      <c r="L1458" s="2" t="s">
        <v>7629</v>
      </c>
      <c r="M1458" s="2" t="s">
        <v>7121</v>
      </c>
      <c r="N1458" s="2" t="s">
        <v>7629</v>
      </c>
      <c r="O1458" s="2" t="s">
        <v>8621</v>
      </c>
      <c r="P1458" s="2" t="s">
        <v>6066</v>
      </c>
      <c r="Q1458" s="2" t="s">
        <v>6067</v>
      </c>
      <c r="R1458" s="2" t="s">
        <v>210</v>
      </c>
    </row>
    <row r="1459" spans="1:18" x14ac:dyDescent="0.35">
      <c r="A1459">
        <v>1458</v>
      </c>
      <c r="B1459" s="2" t="s">
        <v>6068</v>
      </c>
      <c r="C1459" s="2" t="s">
        <v>8622</v>
      </c>
      <c r="D1459" s="2" t="s">
        <v>8623</v>
      </c>
      <c r="E1459" t="b">
        <v>0</v>
      </c>
      <c r="F1459" s="2" t="s">
        <v>2079</v>
      </c>
      <c r="G1459" s="2" t="s">
        <v>8624</v>
      </c>
      <c r="H1459" s="2" t="s">
        <v>210</v>
      </c>
      <c r="I1459" s="2" t="s">
        <v>210</v>
      </c>
      <c r="J1459" s="2" t="s">
        <v>210</v>
      </c>
      <c r="K1459" s="2" t="s">
        <v>210</v>
      </c>
      <c r="L1459" s="2" t="s">
        <v>7484</v>
      </c>
      <c r="M1459" s="2" t="s">
        <v>8093</v>
      </c>
      <c r="N1459" s="2" t="s">
        <v>7484</v>
      </c>
      <c r="O1459" s="2" t="s">
        <v>8625</v>
      </c>
      <c r="P1459" s="2" t="s">
        <v>6071</v>
      </c>
      <c r="Q1459" s="2" t="s">
        <v>6072</v>
      </c>
      <c r="R1459" s="2" t="s">
        <v>210</v>
      </c>
    </row>
    <row r="1460" spans="1:18" x14ac:dyDescent="0.35">
      <c r="A1460">
        <v>1459</v>
      </c>
      <c r="B1460" s="2" t="s">
        <v>6073</v>
      </c>
      <c r="C1460" s="2" t="s">
        <v>8626</v>
      </c>
      <c r="D1460" s="2" t="s">
        <v>8627</v>
      </c>
      <c r="E1460" t="b">
        <v>0</v>
      </c>
      <c r="F1460" s="2" t="s">
        <v>2098</v>
      </c>
      <c r="G1460" s="2" t="s">
        <v>8628</v>
      </c>
      <c r="H1460" s="2" t="s">
        <v>6382</v>
      </c>
      <c r="I1460" s="2" t="s">
        <v>6252</v>
      </c>
      <c r="J1460" s="2" t="s">
        <v>6252</v>
      </c>
      <c r="K1460" s="2" t="s">
        <v>6382</v>
      </c>
      <c r="L1460" s="2" t="s">
        <v>7492</v>
      </c>
      <c r="M1460" s="2" t="s">
        <v>6369</v>
      </c>
      <c r="N1460" s="2" t="s">
        <v>7492</v>
      </c>
      <c r="O1460" s="2" t="s">
        <v>8628</v>
      </c>
      <c r="P1460" s="2" t="s">
        <v>6076</v>
      </c>
      <c r="Q1460" s="2" t="s">
        <v>6077</v>
      </c>
      <c r="R1460" s="2" t="s">
        <v>210</v>
      </c>
    </row>
    <row r="1461" spans="1:18" x14ac:dyDescent="0.35">
      <c r="A1461">
        <v>1460</v>
      </c>
      <c r="B1461" s="2" t="s">
        <v>6078</v>
      </c>
      <c r="C1461" s="2" t="s">
        <v>8629</v>
      </c>
      <c r="D1461" s="2" t="s">
        <v>8627</v>
      </c>
      <c r="E1461" t="b">
        <v>0</v>
      </c>
      <c r="F1461" s="2" t="s">
        <v>2098</v>
      </c>
      <c r="G1461" s="2" t="s">
        <v>8628</v>
      </c>
      <c r="H1461" s="2" t="s">
        <v>6382</v>
      </c>
      <c r="I1461" s="2" t="s">
        <v>6252</v>
      </c>
      <c r="J1461" s="2" t="s">
        <v>6252</v>
      </c>
      <c r="K1461" s="2" t="s">
        <v>6382</v>
      </c>
      <c r="L1461" s="2" t="s">
        <v>7492</v>
      </c>
      <c r="M1461" s="2" t="s">
        <v>6369</v>
      </c>
      <c r="N1461" s="2" t="s">
        <v>7492</v>
      </c>
      <c r="O1461" s="2" t="s">
        <v>8628</v>
      </c>
      <c r="P1461" s="2" t="s">
        <v>6080</v>
      </c>
      <c r="Q1461" s="2" t="s">
        <v>6081</v>
      </c>
      <c r="R1461" s="2" t="s">
        <v>210</v>
      </c>
    </row>
    <row r="1462" spans="1:18" x14ac:dyDescent="0.35">
      <c r="A1462">
        <v>1461</v>
      </c>
      <c r="B1462" s="2" t="s">
        <v>6082</v>
      </c>
      <c r="C1462" s="2" t="s">
        <v>8630</v>
      </c>
      <c r="D1462" s="2" t="s">
        <v>8627</v>
      </c>
      <c r="E1462" t="b">
        <v>0</v>
      </c>
      <c r="F1462" s="2" t="s">
        <v>2098</v>
      </c>
      <c r="G1462" s="2" t="s">
        <v>8628</v>
      </c>
      <c r="H1462" s="2" t="s">
        <v>6382</v>
      </c>
      <c r="I1462" s="2" t="s">
        <v>6252</v>
      </c>
      <c r="J1462" s="2" t="s">
        <v>6252</v>
      </c>
      <c r="K1462" s="2" t="s">
        <v>6382</v>
      </c>
      <c r="L1462" s="2" t="s">
        <v>7492</v>
      </c>
      <c r="M1462" s="2" t="s">
        <v>6369</v>
      </c>
      <c r="N1462" s="2" t="s">
        <v>7492</v>
      </c>
      <c r="O1462" s="2" t="s">
        <v>8628</v>
      </c>
      <c r="P1462" s="2" t="s">
        <v>6084</v>
      </c>
      <c r="Q1462" s="2" t="s">
        <v>6085</v>
      </c>
      <c r="R1462" s="2" t="s">
        <v>210</v>
      </c>
    </row>
    <row r="1463" spans="1:18" x14ac:dyDescent="0.35">
      <c r="A1463">
        <v>1462</v>
      </c>
      <c r="B1463" s="2" t="s">
        <v>6086</v>
      </c>
      <c r="C1463" s="2" t="s">
        <v>8631</v>
      </c>
      <c r="D1463" s="2" t="s">
        <v>8632</v>
      </c>
      <c r="E1463" t="b">
        <v>0</v>
      </c>
      <c r="F1463" s="2" t="s">
        <v>2098</v>
      </c>
      <c r="G1463" s="2" t="s">
        <v>8633</v>
      </c>
      <c r="H1463" s="2" t="s">
        <v>6382</v>
      </c>
      <c r="I1463" s="2" t="s">
        <v>6252</v>
      </c>
      <c r="J1463" s="2" t="s">
        <v>6252</v>
      </c>
      <c r="K1463" s="2" t="s">
        <v>6382</v>
      </c>
      <c r="L1463" s="2" t="s">
        <v>7132</v>
      </c>
      <c r="M1463" s="2" t="s">
        <v>8079</v>
      </c>
      <c r="N1463" s="2" t="s">
        <v>7132</v>
      </c>
      <c r="O1463" s="2" t="s">
        <v>8633</v>
      </c>
      <c r="P1463" s="2" t="s">
        <v>6089</v>
      </c>
      <c r="Q1463" s="2" t="s">
        <v>6090</v>
      </c>
      <c r="R1463" s="2" t="s">
        <v>210</v>
      </c>
    </row>
    <row r="1464" spans="1:18" x14ac:dyDescent="0.35">
      <c r="A1464">
        <v>1463</v>
      </c>
      <c r="B1464" s="2" t="s">
        <v>6091</v>
      </c>
      <c r="C1464" s="2" t="s">
        <v>8634</v>
      </c>
      <c r="D1464" s="2" t="s">
        <v>8632</v>
      </c>
      <c r="E1464" t="b">
        <v>0</v>
      </c>
      <c r="F1464" s="2" t="s">
        <v>2098</v>
      </c>
      <c r="G1464" s="2" t="s">
        <v>8633</v>
      </c>
      <c r="H1464" s="2" t="s">
        <v>6382</v>
      </c>
      <c r="I1464" s="2" t="s">
        <v>6252</v>
      </c>
      <c r="J1464" s="2" t="s">
        <v>6252</v>
      </c>
      <c r="K1464" s="2" t="s">
        <v>6382</v>
      </c>
      <c r="L1464" s="2" t="s">
        <v>7132</v>
      </c>
      <c r="M1464" s="2" t="s">
        <v>8079</v>
      </c>
      <c r="N1464" s="2" t="s">
        <v>7132</v>
      </c>
      <c r="O1464" s="2" t="s">
        <v>8633</v>
      </c>
      <c r="P1464" s="2" t="s">
        <v>6093</v>
      </c>
      <c r="Q1464" s="2" t="s">
        <v>6094</v>
      </c>
      <c r="R1464" s="2" t="s">
        <v>210</v>
      </c>
    </row>
    <row r="1465" spans="1:18" x14ac:dyDescent="0.35">
      <c r="A1465">
        <v>1464</v>
      </c>
      <c r="B1465" s="2" t="s">
        <v>6095</v>
      </c>
      <c r="C1465" s="2" t="s">
        <v>8635</v>
      </c>
      <c r="D1465" s="2" t="s">
        <v>8632</v>
      </c>
      <c r="E1465" t="b">
        <v>0</v>
      </c>
      <c r="F1465" s="2" t="s">
        <v>2098</v>
      </c>
      <c r="G1465" s="2" t="s">
        <v>8633</v>
      </c>
      <c r="H1465" s="2" t="s">
        <v>6382</v>
      </c>
      <c r="I1465" s="2" t="s">
        <v>6252</v>
      </c>
      <c r="J1465" s="2" t="s">
        <v>6252</v>
      </c>
      <c r="K1465" s="2" t="s">
        <v>6382</v>
      </c>
      <c r="L1465" s="2" t="s">
        <v>7132</v>
      </c>
      <c r="M1465" s="2" t="s">
        <v>8079</v>
      </c>
      <c r="N1465" s="2" t="s">
        <v>7132</v>
      </c>
      <c r="O1465" s="2" t="s">
        <v>8633</v>
      </c>
      <c r="P1465" s="2" t="s">
        <v>6097</v>
      </c>
      <c r="Q1465" s="2" t="s">
        <v>6098</v>
      </c>
      <c r="R1465" s="2" t="s">
        <v>210</v>
      </c>
    </row>
    <row r="1466" spans="1:18" x14ac:dyDescent="0.35">
      <c r="A1466">
        <v>1465</v>
      </c>
      <c r="B1466" s="2" t="s">
        <v>6099</v>
      </c>
      <c r="C1466" s="2" t="s">
        <v>8636</v>
      </c>
      <c r="D1466" s="2" t="s">
        <v>8637</v>
      </c>
      <c r="E1466" t="b">
        <v>0</v>
      </c>
      <c r="F1466" s="2" t="s">
        <v>2098</v>
      </c>
      <c r="G1466" s="2" t="s">
        <v>8638</v>
      </c>
      <c r="H1466" s="2" t="s">
        <v>6382</v>
      </c>
      <c r="I1466" s="2" t="s">
        <v>6252</v>
      </c>
      <c r="J1466" s="2" t="s">
        <v>6252</v>
      </c>
      <c r="K1466" s="2" t="s">
        <v>6382</v>
      </c>
      <c r="L1466" s="2" t="s">
        <v>7801</v>
      </c>
      <c r="M1466" s="2" t="s">
        <v>6828</v>
      </c>
      <c r="N1466" s="2" t="s">
        <v>7801</v>
      </c>
      <c r="O1466" s="2" t="s">
        <v>8638</v>
      </c>
      <c r="P1466" s="2" t="s">
        <v>6102</v>
      </c>
      <c r="Q1466" s="2" t="s">
        <v>6103</v>
      </c>
      <c r="R1466" s="2" t="s">
        <v>210</v>
      </c>
    </row>
    <row r="1467" spans="1:18" x14ac:dyDescent="0.35">
      <c r="A1467">
        <v>1466</v>
      </c>
      <c r="B1467" s="2" t="s">
        <v>6104</v>
      </c>
      <c r="C1467" s="2" t="s">
        <v>6314</v>
      </c>
      <c r="D1467" s="2" t="s">
        <v>8637</v>
      </c>
      <c r="E1467" t="b">
        <v>0</v>
      </c>
      <c r="F1467" s="2" t="s">
        <v>2098</v>
      </c>
      <c r="G1467" s="2" t="s">
        <v>8638</v>
      </c>
      <c r="H1467" s="2" t="s">
        <v>6382</v>
      </c>
      <c r="I1467" s="2" t="s">
        <v>6252</v>
      </c>
      <c r="J1467" s="2" t="s">
        <v>6252</v>
      </c>
      <c r="K1467" s="2" t="s">
        <v>6382</v>
      </c>
      <c r="L1467" s="2" t="s">
        <v>7801</v>
      </c>
      <c r="M1467" s="2" t="s">
        <v>6828</v>
      </c>
      <c r="N1467" s="2" t="s">
        <v>7801</v>
      </c>
      <c r="O1467" s="2" t="s">
        <v>8638</v>
      </c>
      <c r="P1467" s="2" t="s">
        <v>6105</v>
      </c>
      <c r="Q1467" s="2" t="s">
        <v>6106</v>
      </c>
      <c r="R1467" s="2" t="s">
        <v>210</v>
      </c>
    </row>
    <row r="1468" spans="1:18" x14ac:dyDescent="0.35">
      <c r="A1468">
        <v>1467</v>
      </c>
      <c r="B1468" s="2" t="s">
        <v>6107</v>
      </c>
      <c r="C1468" s="2" t="s">
        <v>7076</v>
      </c>
      <c r="D1468" s="2" t="s">
        <v>8637</v>
      </c>
      <c r="E1468" t="b">
        <v>0</v>
      </c>
      <c r="F1468" s="2" t="s">
        <v>2098</v>
      </c>
      <c r="G1468" s="2" t="s">
        <v>8638</v>
      </c>
      <c r="H1468" s="2" t="s">
        <v>6382</v>
      </c>
      <c r="I1468" s="2" t="s">
        <v>6252</v>
      </c>
      <c r="J1468" s="2" t="s">
        <v>6252</v>
      </c>
      <c r="K1468" s="2" t="s">
        <v>6382</v>
      </c>
      <c r="L1468" s="2" t="s">
        <v>7801</v>
      </c>
      <c r="M1468" s="2" t="s">
        <v>6828</v>
      </c>
      <c r="N1468" s="2" t="s">
        <v>7801</v>
      </c>
      <c r="O1468" s="2" t="s">
        <v>8638</v>
      </c>
      <c r="P1468" s="2" t="s">
        <v>6108</v>
      </c>
      <c r="Q1468" s="2" t="s">
        <v>6109</v>
      </c>
      <c r="R1468" s="2" t="s">
        <v>210</v>
      </c>
    </row>
    <row r="1469" spans="1:18" x14ac:dyDescent="0.35">
      <c r="A1469">
        <v>1468</v>
      </c>
      <c r="B1469" s="2" t="s">
        <v>6110</v>
      </c>
      <c r="C1469" s="2" t="s">
        <v>6365</v>
      </c>
      <c r="D1469" s="2" t="s">
        <v>8639</v>
      </c>
      <c r="E1469" t="b">
        <v>0</v>
      </c>
      <c r="F1469" s="2" t="s">
        <v>2124</v>
      </c>
      <c r="G1469" s="2" t="s">
        <v>8640</v>
      </c>
      <c r="H1469" s="2" t="s">
        <v>210</v>
      </c>
      <c r="I1469" s="2" t="s">
        <v>210</v>
      </c>
      <c r="J1469" s="2" t="s">
        <v>210</v>
      </c>
      <c r="K1469" s="2" t="s">
        <v>210</v>
      </c>
      <c r="L1469" s="2" t="s">
        <v>7832</v>
      </c>
      <c r="M1469" s="2" t="s">
        <v>8641</v>
      </c>
      <c r="N1469" s="2" t="s">
        <v>7832</v>
      </c>
      <c r="O1469" s="2" t="s">
        <v>8642</v>
      </c>
      <c r="P1469" s="2" t="s">
        <v>6112</v>
      </c>
      <c r="Q1469" s="2" t="s">
        <v>6113</v>
      </c>
      <c r="R1469" s="2" t="s">
        <v>210</v>
      </c>
    </row>
    <row r="1470" spans="1:18" x14ac:dyDescent="0.35">
      <c r="A1470">
        <v>1469</v>
      </c>
      <c r="B1470" s="2" t="s">
        <v>6114</v>
      </c>
      <c r="C1470" s="2" t="s">
        <v>8643</v>
      </c>
      <c r="D1470" s="2" t="s">
        <v>8639</v>
      </c>
      <c r="E1470" t="b">
        <v>0</v>
      </c>
      <c r="F1470" s="2" t="s">
        <v>2124</v>
      </c>
      <c r="G1470" s="2" t="s">
        <v>8640</v>
      </c>
      <c r="H1470" s="2" t="s">
        <v>210</v>
      </c>
      <c r="I1470" s="2" t="s">
        <v>210</v>
      </c>
      <c r="J1470" s="2" t="s">
        <v>210</v>
      </c>
      <c r="K1470" s="2" t="s">
        <v>210</v>
      </c>
      <c r="L1470" s="2" t="s">
        <v>7832</v>
      </c>
      <c r="M1470" s="2" t="s">
        <v>8641</v>
      </c>
      <c r="N1470" s="2" t="s">
        <v>7832</v>
      </c>
      <c r="O1470" s="2" t="s">
        <v>8642</v>
      </c>
      <c r="P1470" s="2" t="s">
        <v>6116</v>
      </c>
      <c r="Q1470" s="2" t="s">
        <v>6117</v>
      </c>
      <c r="R1470" s="2" t="s">
        <v>210</v>
      </c>
    </row>
    <row r="1471" spans="1:18" x14ac:dyDescent="0.35">
      <c r="A1471">
        <v>1470</v>
      </c>
      <c r="B1471" s="2" t="s">
        <v>6118</v>
      </c>
      <c r="C1471" s="2" t="s">
        <v>8644</v>
      </c>
      <c r="D1471" s="2" t="s">
        <v>8645</v>
      </c>
      <c r="E1471" t="b">
        <v>0</v>
      </c>
      <c r="F1471" s="2" t="s">
        <v>2124</v>
      </c>
      <c r="G1471" s="2" t="s">
        <v>8646</v>
      </c>
      <c r="H1471" s="2" t="s">
        <v>6382</v>
      </c>
      <c r="I1471" s="2" t="s">
        <v>6252</v>
      </c>
      <c r="J1471" s="2" t="s">
        <v>6252</v>
      </c>
      <c r="K1471" s="2" t="s">
        <v>6382</v>
      </c>
      <c r="L1471" s="2" t="s">
        <v>8208</v>
      </c>
      <c r="M1471" s="2" t="s">
        <v>8566</v>
      </c>
      <c r="N1471" s="2" t="s">
        <v>8208</v>
      </c>
      <c r="O1471" s="2" t="s">
        <v>8646</v>
      </c>
      <c r="P1471" s="2" t="s">
        <v>6121</v>
      </c>
      <c r="Q1471" s="2" t="s">
        <v>6122</v>
      </c>
      <c r="R1471" s="2" t="s">
        <v>210</v>
      </c>
    </row>
    <row r="1472" spans="1:18" x14ac:dyDescent="0.35">
      <c r="A1472">
        <v>1471</v>
      </c>
      <c r="B1472" s="2" t="s">
        <v>6123</v>
      </c>
      <c r="C1472" s="2" t="s">
        <v>8647</v>
      </c>
      <c r="D1472" s="2" t="s">
        <v>8645</v>
      </c>
      <c r="E1472" t="b">
        <v>0</v>
      </c>
      <c r="F1472" s="2" t="s">
        <v>2124</v>
      </c>
      <c r="G1472" s="2" t="s">
        <v>8646</v>
      </c>
      <c r="H1472" s="2" t="s">
        <v>6382</v>
      </c>
      <c r="I1472" s="2" t="s">
        <v>6252</v>
      </c>
      <c r="J1472" s="2" t="s">
        <v>6252</v>
      </c>
      <c r="K1472" s="2" t="s">
        <v>6382</v>
      </c>
      <c r="L1472" s="2" t="s">
        <v>8208</v>
      </c>
      <c r="M1472" s="2" t="s">
        <v>8566</v>
      </c>
      <c r="N1472" s="2" t="s">
        <v>8208</v>
      </c>
      <c r="O1472" s="2" t="s">
        <v>8646</v>
      </c>
      <c r="P1472" s="2" t="s">
        <v>6125</v>
      </c>
      <c r="Q1472" s="2" t="s">
        <v>6126</v>
      </c>
      <c r="R1472" s="2" t="s">
        <v>210</v>
      </c>
    </row>
    <row r="1473" spans="1:18" x14ac:dyDescent="0.35">
      <c r="A1473">
        <v>1472</v>
      </c>
      <c r="B1473" s="2" t="s">
        <v>6127</v>
      </c>
      <c r="C1473" s="2" t="s">
        <v>8648</v>
      </c>
      <c r="D1473" s="2" t="s">
        <v>8649</v>
      </c>
      <c r="E1473" t="b">
        <v>0</v>
      </c>
      <c r="F1473" s="2" t="s">
        <v>2124</v>
      </c>
      <c r="G1473" s="2" t="s">
        <v>8650</v>
      </c>
      <c r="H1473" s="2" t="s">
        <v>210</v>
      </c>
      <c r="I1473" s="2" t="s">
        <v>210</v>
      </c>
      <c r="J1473" s="2" t="s">
        <v>210</v>
      </c>
      <c r="K1473" s="2" t="s">
        <v>210</v>
      </c>
      <c r="L1473" s="2" t="s">
        <v>7012</v>
      </c>
      <c r="M1473" s="2" t="s">
        <v>7017</v>
      </c>
      <c r="N1473" s="2" t="s">
        <v>7012</v>
      </c>
      <c r="O1473" s="2" t="s">
        <v>7013</v>
      </c>
      <c r="P1473" s="2" t="s">
        <v>6130</v>
      </c>
      <c r="Q1473" s="2" t="s">
        <v>6131</v>
      </c>
      <c r="R1473" s="2" t="s">
        <v>210</v>
      </c>
    </row>
    <row r="1474" spans="1:18" x14ac:dyDescent="0.35">
      <c r="A1474">
        <v>1473</v>
      </c>
      <c r="B1474" s="2" t="s">
        <v>6132</v>
      </c>
      <c r="C1474" s="2" t="s">
        <v>8400</v>
      </c>
      <c r="D1474" s="2" t="s">
        <v>8649</v>
      </c>
      <c r="E1474" t="b">
        <v>0</v>
      </c>
      <c r="F1474" s="2" t="s">
        <v>2124</v>
      </c>
      <c r="G1474" s="2" t="s">
        <v>8650</v>
      </c>
      <c r="H1474" s="2" t="s">
        <v>210</v>
      </c>
      <c r="I1474" s="2" t="s">
        <v>210</v>
      </c>
      <c r="J1474" s="2" t="s">
        <v>210</v>
      </c>
      <c r="K1474" s="2" t="s">
        <v>210</v>
      </c>
      <c r="L1474" s="2" t="s">
        <v>7012</v>
      </c>
      <c r="M1474" s="2" t="s">
        <v>7017</v>
      </c>
      <c r="N1474" s="2" t="s">
        <v>7012</v>
      </c>
      <c r="O1474" s="2" t="s">
        <v>7013</v>
      </c>
      <c r="P1474" s="2" t="s">
        <v>6133</v>
      </c>
      <c r="Q1474" s="2" t="s">
        <v>6134</v>
      </c>
      <c r="R1474" s="2" t="s">
        <v>210</v>
      </c>
    </row>
    <row r="1475" spans="1:18" x14ac:dyDescent="0.35">
      <c r="A1475">
        <v>1474</v>
      </c>
      <c r="B1475" s="2" t="s">
        <v>6135</v>
      </c>
      <c r="C1475" s="2" t="s">
        <v>8651</v>
      </c>
      <c r="D1475" s="2" t="s">
        <v>8649</v>
      </c>
      <c r="E1475" t="b">
        <v>0</v>
      </c>
      <c r="F1475" s="2" t="s">
        <v>2124</v>
      </c>
      <c r="G1475" s="2" t="s">
        <v>8650</v>
      </c>
      <c r="H1475" s="2" t="s">
        <v>210</v>
      </c>
      <c r="I1475" s="2" t="s">
        <v>210</v>
      </c>
      <c r="J1475" s="2" t="s">
        <v>210</v>
      </c>
      <c r="K1475" s="2" t="s">
        <v>210</v>
      </c>
      <c r="L1475" s="2" t="s">
        <v>7012</v>
      </c>
      <c r="M1475" s="2" t="s">
        <v>7017</v>
      </c>
      <c r="N1475" s="2" t="s">
        <v>7012</v>
      </c>
      <c r="O1475" s="2" t="s">
        <v>7013</v>
      </c>
      <c r="P1475" s="2" t="s">
        <v>6137</v>
      </c>
      <c r="Q1475" s="2" t="s">
        <v>6138</v>
      </c>
      <c r="R1475" s="2" t="s">
        <v>210</v>
      </c>
    </row>
    <row r="1476" spans="1:18" x14ac:dyDescent="0.35">
      <c r="A1476">
        <v>1475</v>
      </c>
      <c r="B1476" s="2" t="s">
        <v>6139</v>
      </c>
      <c r="C1476" s="2" t="s">
        <v>8652</v>
      </c>
      <c r="D1476" s="2" t="s">
        <v>8653</v>
      </c>
      <c r="E1476" t="b">
        <v>0</v>
      </c>
      <c r="F1476" s="2" t="s">
        <v>2124</v>
      </c>
      <c r="G1476" s="2" t="s">
        <v>8036</v>
      </c>
      <c r="H1476" s="2" t="s">
        <v>210</v>
      </c>
      <c r="I1476" s="2" t="s">
        <v>210</v>
      </c>
      <c r="J1476" s="2" t="s">
        <v>210</v>
      </c>
      <c r="K1476" s="2" t="s">
        <v>210</v>
      </c>
      <c r="L1476" s="2" t="s">
        <v>7335</v>
      </c>
      <c r="M1476" s="2" t="s">
        <v>7957</v>
      </c>
      <c r="N1476" s="2" t="s">
        <v>7335</v>
      </c>
      <c r="O1476" s="2" t="s">
        <v>8654</v>
      </c>
      <c r="P1476" s="2" t="s">
        <v>6142</v>
      </c>
      <c r="Q1476" s="2" t="s">
        <v>6143</v>
      </c>
      <c r="R1476" s="2" t="s">
        <v>210</v>
      </c>
    </row>
    <row r="1477" spans="1:18" x14ac:dyDescent="0.35">
      <c r="A1477">
        <v>1476</v>
      </c>
      <c r="B1477" s="2" t="s">
        <v>6144</v>
      </c>
      <c r="C1477" s="2" t="s">
        <v>6365</v>
      </c>
      <c r="D1477" s="2" t="s">
        <v>8653</v>
      </c>
      <c r="E1477" t="b">
        <v>0</v>
      </c>
      <c r="F1477" s="2" t="s">
        <v>2124</v>
      </c>
      <c r="G1477" s="2" t="s">
        <v>8036</v>
      </c>
      <c r="H1477" s="2" t="s">
        <v>210</v>
      </c>
      <c r="I1477" s="2" t="s">
        <v>210</v>
      </c>
      <c r="J1477" s="2" t="s">
        <v>210</v>
      </c>
      <c r="K1477" s="2" t="s">
        <v>210</v>
      </c>
      <c r="L1477" s="2" t="s">
        <v>7335</v>
      </c>
      <c r="M1477" s="2" t="s">
        <v>7957</v>
      </c>
      <c r="N1477" s="2" t="s">
        <v>7335</v>
      </c>
      <c r="O1477" s="2" t="s">
        <v>8654</v>
      </c>
      <c r="P1477" s="2" t="s">
        <v>6145</v>
      </c>
      <c r="Q1477" s="2" t="s">
        <v>6146</v>
      </c>
      <c r="R1477" s="2" t="s">
        <v>210</v>
      </c>
    </row>
    <row r="1478" spans="1:18" x14ac:dyDescent="0.35">
      <c r="A1478">
        <v>1477</v>
      </c>
      <c r="B1478" s="2" t="s">
        <v>6147</v>
      </c>
      <c r="C1478" s="2" t="s">
        <v>8655</v>
      </c>
      <c r="D1478" s="2" t="s">
        <v>8656</v>
      </c>
      <c r="E1478" t="b">
        <v>0</v>
      </c>
      <c r="F1478" s="2" t="s">
        <v>2124</v>
      </c>
      <c r="G1478" s="2" t="s">
        <v>8657</v>
      </c>
      <c r="H1478" s="2" t="s">
        <v>6382</v>
      </c>
      <c r="I1478" s="2" t="s">
        <v>6252</v>
      </c>
      <c r="J1478" s="2" t="s">
        <v>6252</v>
      </c>
      <c r="K1478" s="2" t="s">
        <v>6382</v>
      </c>
      <c r="L1478" s="2" t="s">
        <v>7572</v>
      </c>
      <c r="M1478" s="2" t="s">
        <v>7542</v>
      </c>
      <c r="N1478" s="2" t="s">
        <v>7572</v>
      </c>
      <c r="O1478" s="2" t="s">
        <v>8657</v>
      </c>
      <c r="P1478" s="2" t="s">
        <v>6150</v>
      </c>
      <c r="Q1478" s="2" t="s">
        <v>6151</v>
      </c>
      <c r="R1478" s="2" t="s">
        <v>210</v>
      </c>
    </row>
    <row r="1479" spans="1:18" x14ac:dyDescent="0.35">
      <c r="A1479">
        <v>1478</v>
      </c>
      <c r="B1479" s="2" t="s">
        <v>6152</v>
      </c>
      <c r="C1479" s="2" t="s">
        <v>8658</v>
      </c>
      <c r="D1479" s="2" t="s">
        <v>8656</v>
      </c>
      <c r="E1479" t="b">
        <v>0</v>
      </c>
      <c r="F1479" s="2" t="s">
        <v>2124</v>
      </c>
      <c r="G1479" s="2" t="s">
        <v>8657</v>
      </c>
      <c r="H1479" s="2" t="s">
        <v>6382</v>
      </c>
      <c r="I1479" s="2" t="s">
        <v>6252</v>
      </c>
      <c r="J1479" s="2" t="s">
        <v>6252</v>
      </c>
      <c r="K1479" s="2" t="s">
        <v>6382</v>
      </c>
      <c r="L1479" s="2" t="s">
        <v>7572</v>
      </c>
      <c r="M1479" s="2" t="s">
        <v>7542</v>
      </c>
      <c r="N1479" s="2" t="s">
        <v>7572</v>
      </c>
      <c r="O1479" s="2" t="s">
        <v>8657</v>
      </c>
      <c r="P1479" s="2" t="s">
        <v>6154</v>
      </c>
      <c r="Q1479" s="2" t="s">
        <v>6155</v>
      </c>
      <c r="R1479" s="2" t="s">
        <v>210</v>
      </c>
    </row>
    <row r="1480" spans="1:18" x14ac:dyDescent="0.35">
      <c r="A1480">
        <v>1479</v>
      </c>
      <c r="B1480" s="2" t="s">
        <v>6156</v>
      </c>
      <c r="C1480" s="2" t="s">
        <v>8659</v>
      </c>
      <c r="D1480" s="2" t="s">
        <v>8660</v>
      </c>
      <c r="E1480" t="b">
        <v>0</v>
      </c>
      <c r="F1480" s="2" t="s">
        <v>2124</v>
      </c>
      <c r="G1480" s="2" t="s">
        <v>8661</v>
      </c>
      <c r="H1480" s="2" t="s">
        <v>210</v>
      </c>
      <c r="I1480" s="2" t="s">
        <v>210</v>
      </c>
      <c r="J1480" s="2" t="s">
        <v>210</v>
      </c>
      <c r="K1480" s="2" t="s">
        <v>210</v>
      </c>
      <c r="L1480" s="2" t="s">
        <v>8483</v>
      </c>
      <c r="M1480" s="2" t="s">
        <v>8317</v>
      </c>
      <c r="N1480" s="2" t="s">
        <v>8483</v>
      </c>
      <c r="O1480" s="2" t="s">
        <v>8662</v>
      </c>
      <c r="P1480" s="2" t="s">
        <v>6159</v>
      </c>
      <c r="Q1480" s="2" t="s">
        <v>6160</v>
      </c>
      <c r="R1480" s="2" t="s">
        <v>210</v>
      </c>
    </row>
    <row r="1481" spans="1:18" x14ac:dyDescent="0.35">
      <c r="A1481">
        <v>1480</v>
      </c>
      <c r="B1481" s="2" t="s">
        <v>6161</v>
      </c>
      <c r="C1481" s="2" t="s">
        <v>8663</v>
      </c>
      <c r="D1481" s="2" t="s">
        <v>8664</v>
      </c>
      <c r="E1481" t="b">
        <v>0</v>
      </c>
      <c r="F1481" s="2" t="s">
        <v>2124</v>
      </c>
      <c r="G1481" s="2" t="s">
        <v>8665</v>
      </c>
      <c r="H1481" s="2" t="s">
        <v>210</v>
      </c>
      <c r="I1481" s="2" t="s">
        <v>210</v>
      </c>
      <c r="J1481" s="2" t="s">
        <v>210</v>
      </c>
      <c r="K1481" s="2" t="s">
        <v>210</v>
      </c>
      <c r="L1481" s="2" t="s">
        <v>6963</v>
      </c>
      <c r="M1481" s="2" t="s">
        <v>8010</v>
      </c>
      <c r="N1481" s="2" t="s">
        <v>6963</v>
      </c>
      <c r="O1481" s="2" t="s">
        <v>8666</v>
      </c>
      <c r="P1481" s="2" t="s">
        <v>6164</v>
      </c>
      <c r="Q1481" s="2" t="s">
        <v>6165</v>
      </c>
      <c r="R1481" s="2" t="s">
        <v>210</v>
      </c>
    </row>
    <row r="1482" spans="1:18" x14ac:dyDescent="0.35">
      <c r="A1482">
        <v>1481</v>
      </c>
      <c r="B1482" s="2" t="s">
        <v>6166</v>
      </c>
      <c r="C1482" s="2" t="s">
        <v>8667</v>
      </c>
      <c r="D1482" s="2" t="s">
        <v>8664</v>
      </c>
      <c r="E1482" t="b">
        <v>0</v>
      </c>
      <c r="F1482" s="2" t="s">
        <v>2124</v>
      </c>
      <c r="G1482" s="2" t="s">
        <v>8665</v>
      </c>
      <c r="H1482" s="2" t="s">
        <v>210</v>
      </c>
      <c r="I1482" s="2" t="s">
        <v>210</v>
      </c>
      <c r="J1482" s="2" t="s">
        <v>210</v>
      </c>
      <c r="K1482" s="2" t="s">
        <v>210</v>
      </c>
      <c r="L1482" s="2" t="s">
        <v>6963</v>
      </c>
      <c r="M1482" s="2" t="s">
        <v>8010</v>
      </c>
      <c r="N1482" s="2" t="s">
        <v>6963</v>
      </c>
      <c r="O1482" s="2" t="s">
        <v>8666</v>
      </c>
      <c r="P1482" s="2" t="s">
        <v>6168</v>
      </c>
      <c r="Q1482" s="2" t="s">
        <v>6169</v>
      </c>
      <c r="R1482" s="2" t="s">
        <v>210</v>
      </c>
    </row>
    <row r="1483" spans="1:18" x14ac:dyDescent="0.35">
      <c r="A1483">
        <v>1482</v>
      </c>
      <c r="B1483" s="2" t="s">
        <v>6170</v>
      </c>
      <c r="C1483" s="2" t="s">
        <v>6510</v>
      </c>
      <c r="D1483" s="2" t="s">
        <v>8664</v>
      </c>
      <c r="E1483" t="b">
        <v>0</v>
      </c>
      <c r="F1483" s="2" t="s">
        <v>2124</v>
      </c>
      <c r="G1483" s="2" t="s">
        <v>8665</v>
      </c>
      <c r="H1483" s="2" t="s">
        <v>210</v>
      </c>
      <c r="I1483" s="2" t="s">
        <v>210</v>
      </c>
      <c r="J1483" s="2" t="s">
        <v>210</v>
      </c>
      <c r="K1483" s="2" t="s">
        <v>210</v>
      </c>
      <c r="L1483" s="2" t="s">
        <v>6963</v>
      </c>
      <c r="M1483" s="2" t="s">
        <v>8010</v>
      </c>
      <c r="N1483" s="2" t="s">
        <v>6963</v>
      </c>
      <c r="O1483" s="2" t="s">
        <v>8666</v>
      </c>
      <c r="P1483" s="2" t="s">
        <v>6171</v>
      </c>
      <c r="Q1483" s="2" t="s">
        <v>6172</v>
      </c>
      <c r="R1483" s="2" t="s">
        <v>210</v>
      </c>
    </row>
    <row r="1484" spans="1:18" x14ac:dyDescent="0.35">
      <c r="A1484">
        <v>1483</v>
      </c>
      <c r="B1484" s="2" t="s">
        <v>6173</v>
      </c>
      <c r="C1484" s="2" t="s">
        <v>8668</v>
      </c>
      <c r="D1484" s="2" t="s">
        <v>8669</v>
      </c>
      <c r="E1484" t="b">
        <v>0</v>
      </c>
      <c r="F1484" s="2" t="s">
        <v>2124</v>
      </c>
      <c r="G1484" s="2" t="s">
        <v>8670</v>
      </c>
      <c r="H1484" s="2" t="s">
        <v>210</v>
      </c>
      <c r="I1484" s="2" t="s">
        <v>210</v>
      </c>
      <c r="J1484" s="2" t="s">
        <v>210</v>
      </c>
      <c r="K1484" s="2" t="s">
        <v>210</v>
      </c>
      <c r="L1484" s="2" t="s">
        <v>6987</v>
      </c>
      <c r="M1484" s="2" t="s">
        <v>8561</v>
      </c>
      <c r="N1484" s="2" t="s">
        <v>6987</v>
      </c>
      <c r="O1484" s="2" t="s">
        <v>8671</v>
      </c>
      <c r="P1484" s="2" t="s">
        <v>6176</v>
      </c>
      <c r="Q1484" s="2" t="s">
        <v>6177</v>
      </c>
      <c r="R1484" s="2" t="s">
        <v>210</v>
      </c>
    </row>
    <row r="1485" spans="1:18" x14ac:dyDescent="0.35">
      <c r="A1485">
        <v>1484</v>
      </c>
      <c r="B1485" s="2" t="s">
        <v>6178</v>
      </c>
      <c r="C1485" s="2" t="s">
        <v>8672</v>
      </c>
      <c r="D1485" s="2" t="s">
        <v>8669</v>
      </c>
      <c r="E1485" t="b">
        <v>0</v>
      </c>
      <c r="F1485" s="2" t="s">
        <v>2124</v>
      </c>
      <c r="G1485" s="2" t="s">
        <v>8670</v>
      </c>
      <c r="H1485" s="2" t="s">
        <v>210</v>
      </c>
      <c r="I1485" s="2" t="s">
        <v>210</v>
      </c>
      <c r="J1485" s="2" t="s">
        <v>210</v>
      </c>
      <c r="K1485" s="2" t="s">
        <v>210</v>
      </c>
      <c r="L1485" s="2" t="s">
        <v>6987</v>
      </c>
      <c r="M1485" s="2" t="s">
        <v>8561</v>
      </c>
      <c r="N1485" s="2" t="s">
        <v>6987</v>
      </c>
      <c r="O1485" s="2" t="s">
        <v>8671</v>
      </c>
      <c r="P1485" s="2" t="s">
        <v>6180</v>
      </c>
      <c r="Q1485" s="2" t="s">
        <v>6181</v>
      </c>
      <c r="R1485" s="2" t="s">
        <v>210</v>
      </c>
    </row>
    <row r="1486" spans="1:18" x14ac:dyDescent="0.35">
      <c r="A1486">
        <v>1485</v>
      </c>
      <c r="B1486" s="2" t="s">
        <v>6182</v>
      </c>
      <c r="C1486" s="2" t="s">
        <v>6365</v>
      </c>
      <c r="D1486" s="2" t="s">
        <v>8673</v>
      </c>
      <c r="E1486" t="b">
        <v>0</v>
      </c>
      <c r="F1486" s="2" t="s">
        <v>2124</v>
      </c>
      <c r="G1486" s="2" t="s">
        <v>8674</v>
      </c>
      <c r="H1486" s="2" t="s">
        <v>210</v>
      </c>
      <c r="I1486" s="2" t="s">
        <v>210</v>
      </c>
      <c r="J1486" s="2" t="s">
        <v>210</v>
      </c>
      <c r="K1486" s="2" t="s">
        <v>210</v>
      </c>
      <c r="L1486" s="2" t="s">
        <v>6494</v>
      </c>
      <c r="M1486" s="2" t="s">
        <v>7951</v>
      </c>
      <c r="N1486" s="2" t="s">
        <v>6494</v>
      </c>
      <c r="O1486" s="2" t="s">
        <v>8675</v>
      </c>
      <c r="P1486" s="2" t="s">
        <v>6184</v>
      </c>
      <c r="Q1486" s="2" t="s">
        <v>6185</v>
      </c>
      <c r="R1486" s="2" t="s">
        <v>210</v>
      </c>
    </row>
    <row r="1487" spans="1:18" x14ac:dyDescent="0.35">
      <c r="A1487">
        <v>1486</v>
      </c>
      <c r="B1487" s="2" t="s">
        <v>6186</v>
      </c>
      <c r="C1487" s="2" t="s">
        <v>8676</v>
      </c>
      <c r="D1487" s="2" t="s">
        <v>8673</v>
      </c>
      <c r="E1487" t="b">
        <v>0</v>
      </c>
      <c r="F1487" s="2" t="s">
        <v>2124</v>
      </c>
      <c r="G1487" s="2" t="s">
        <v>8674</v>
      </c>
      <c r="H1487" s="2" t="s">
        <v>210</v>
      </c>
      <c r="I1487" s="2" t="s">
        <v>210</v>
      </c>
      <c r="J1487" s="2" t="s">
        <v>210</v>
      </c>
      <c r="K1487" s="2" t="s">
        <v>210</v>
      </c>
      <c r="L1487" s="2" t="s">
        <v>6494</v>
      </c>
      <c r="M1487" s="2" t="s">
        <v>7951</v>
      </c>
      <c r="N1487" s="2" t="s">
        <v>6494</v>
      </c>
      <c r="O1487" s="2" t="s">
        <v>8675</v>
      </c>
      <c r="P1487" s="2" t="s">
        <v>6188</v>
      </c>
      <c r="Q1487" s="2" t="s">
        <v>6189</v>
      </c>
      <c r="R1487" s="2" t="s">
        <v>210</v>
      </c>
    </row>
    <row r="1488" spans="1:18" x14ac:dyDescent="0.35">
      <c r="A1488">
        <v>1487</v>
      </c>
      <c r="B1488" s="2" t="s">
        <v>6190</v>
      </c>
      <c r="C1488" s="2" t="s">
        <v>7117</v>
      </c>
      <c r="D1488" s="2" t="s">
        <v>8673</v>
      </c>
      <c r="E1488" t="b">
        <v>0</v>
      </c>
      <c r="F1488" s="2" t="s">
        <v>2124</v>
      </c>
      <c r="G1488" s="2" t="s">
        <v>8674</v>
      </c>
      <c r="H1488" s="2" t="s">
        <v>210</v>
      </c>
      <c r="I1488" s="2" t="s">
        <v>210</v>
      </c>
      <c r="J1488" s="2" t="s">
        <v>210</v>
      </c>
      <c r="K1488" s="2" t="s">
        <v>210</v>
      </c>
      <c r="L1488" s="2" t="s">
        <v>6494</v>
      </c>
      <c r="M1488" s="2" t="s">
        <v>7951</v>
      </c>
      <c r="N1488" s="2" t="s">
        <v>6494</v>
      </c>
      <c r="O1488" s="2" t="s">
        <v>8675</v>
      </c>
      <c r="P1488" s="2" t="s">
        <v>6191</v>
      </c>
      <c r="Q1488" s="2" t="s">
        <v>6192</v>
      </c>
      <c r="R1488" s="2" t="s">
        <v>210</v>
      </c>
    </row>
    <row r="1489" spans="1:18" x14ac:dyDescent="0.35">
      <c r="A1489">
        <v>1488</v>
      </c>
      <c r="B1489" s="2" t="s">
        <v>6193</v>
      </c>
      <c r="C1489" s="2" t="s">
        <v>8677</v>
      </c>
      <c r="D1489" s="2" t="s">
        <v>8678</v>
      </c>
      <c r="E1489" t="b">
        <v>0</v>
      </c>
      <c r="F1489" s="2" t="s">
        <v>2124</v>
      </c>
      <c r="G1489" s="2" t="s">
        <v>8679</v>
      </c>
      <c r="H1489" s="2" t="s">
        <v>6382</v>
      </c>
      <c r="I1489" s="2" t="s">
        <v>6252</v>
      </c>
      <c r="J1489" s="2" t="s">
        <v>6252</v>
      </c>
      <c r="K1489" s="2" t="s">
        <v>6382</v>
      </c>
      <c r="L1489" s="2" t="s">
        <v>7910</v>
      </c>
      <c r="M1489" s="2" t="s">
        <v>7981</v>
      </c>
      <c r="N1489" s="2" t="s">
        <v>7910</v>
      </c>
      <c r="O1489" s="2" t="s">
        <v>8679</v>
      </c>
      <c r="P1489" s="2" t="s">
        <v>6196</v>
      </c>
      <c r="Q1489" s="2" t="s">
        <v>6197</v>
      </c>
      <c r="R1489" s="2" t="s">
        <v>210</v>
      </c>
    </row>
    <row r="1490" spans="1:18" x14ac:dyDescent="0.35">
      <c r="A1490">
        <v>1489</v>
      </c>
      <c r="B1490" s="2" t="s">
        <v>6198</v>
      </c>
      <c r="C1490" s="2" t="s">
        <v>8680</v>
      </c>
      <c r="D1490" s="2" t="s">
        <v>8681</v>
      </c>
      <c r="E1490" t="b">
        <v>0</v>
      </c>
      <c r="F1490" s="2" t="s">
        <v>2124</v>
      </c>
      <c r="G1490" s="2" t="s">
        <v>8682</v>
      </c>
      <c r="H1490" s="2" t="s">
        <v>6382</v>
      </c>
      <c r="I1490" s="2" t="s">
        <v>6252</v>
      </c>
      <c r="J1490" s="2" t="s">
        <v>6252</v>
      </c>
      <c r="K1490" s="2" t="s">
        <v>6382</v>
      </c>
      <c r="L1490" s="2" t="s">
        <v>8001</v>
      </c>
      <c r="M1490" s="2" t="s">
        <v>8372</v>
      </c>
      <c r="N1490" s="2" t="s">
        <v>8001</v>
      </c>
      <c r="O1490" s="2" t="s">
        <v>8682</v>
      </c>
      <c r="P1490" s="2" t="s">
        <v>6201</v>
      </c>
      <c r="Q1490" s="2" t="s">
        <v>6202</v>
      </c>
      <c r="R1490" s="2" t="s">
        <v>210</v>
      </c>
    </row>
    <row r="1491" spans="1:18" x14ac:dyDescent="0.35">
      <c r="A1491">
        <v>1490</v>
      </c>
      <c r="B1491" s="2" t="s">
        <v>6203</v>
      </c>
      <c r="C1491" s="2" t="s">
        <v>6630</v>
      </c>
      <c r="D1491" s="2" t="s">
        <v>8681</v>
      </c>
      <c r="E1491" t="b">
        <v>0</v>
      </c>
      <c r="F1491" s="2" t="s">
        <v>2124</v>
      </c>
      <c r="G1491" s="2" t="s">
        <v>8682</v>
      </c>
      <c r="H1491" s="2" t="s">
        <v>6382</v>
      </c>
      <c r="I1491" s="2" t="s">
        <v>6252</v>
      </c>
      <c r="J1491" s="2" t="s">
        <v>6252</v>
      </c>
      <c r="K1491" s="2" t="s">
        <v>6382</v>
      </c>
      <c r="L1491" s="2" t="s">
        <v>8001</v>
      </c>
      <c r="M1491" s="2" t="s">
        <v>8372</v>
      </c>
      <c r="N1491" s="2" t="s">
        <v>8001</v>
      </c>
      <c r="O1491" s="2" t="s">
        <v>8682</v>
      </c>
      <c r="P1491" s="2" t="s">
        <v>6204</v>
      </c>
      <c r="Q1491" s="2" t="s">
        <v>6205</v>
      </c>
      <c r="R1491" s="2" t="s">
        <v>210</v>
      </c>
    </row>
    <row r="1492" spans="1:18" x14ac:dyDescent="0.35">
      <c r="A1492">
        <v>1491</v>
      </c>
      <c r="B1492" s="2" t="s">
        <v>6206</v>
      </c>
      <c r="C1492" s="2" t="s">
        <v>8683</v>
      </c>
      <c r="D1492" s="2" t="s">
        <v>8684</v>
      </c>
      <c r="E1492" t="b">
        <v>0</v>
      </c>
      <c r="F1492" s="2" t="s">
        <v>2124</v>
      </c>
      <c r="G1492" s="2" t="s">
        <v>8685</v>
      </c>
      <c r="H1492" s="2" t="s">
        <v>6382</v>
      </c>
      <c r="I1492" s="2" t="s">
        <v>6252</v>
      </c>
      <c r="J1492" s="2" t="s">
        <v>6252</v>
      </c>
      <c r="K1492" s="2" t="s">
        <v>6382</v>
      </c>
      <c r="L1492" s="2" t="s">
        <v>8201</v>
      </c>
      <c r="M1492" s="2" t="s">
        <v>7131</v>
      </c>
      <c r="N1492" s="2" t="s">
        <v>8201</v>
      </c>
      <c r="O1492" s="2" t="s">
        <v>8685</v>
      </c>
      <c r="P1492" s="2" t="s">
        <v>6209</v>
      </c>
      <c r="Q1492" s="2" t="s">
        <v>6210</v>
      </c>
      <c r="R1492" s="2" t="s">
        <v>210</v>
      </c>
    </row>
    <row r="1493" spans="1:18" x14ac:dyDescent="0.35">
      <c r="A1493">
        <v>1492</v>
      </c>
      <c r="B1493" s="2" t="s">
        <v>6211</v>
      </c>
      <c r="C1493" s="2" t="s">
        <v>8686</v>
      </c>
      <c r="D1493" s="2" t="s">
        <v>8684</v>
      </c>
      <c r="E1493" t="b">
        <v>0</v>
      </c>
      <c r="F1493" s="2" t="s">
        <v>2124</v>
      </c>
      <c r="G1493" s="2" t="s">
        <v>8685</v>
      </c>
      <c r="H1493" s="2" t="s">
        <v>6382</v>
      </c>
      <c r="I1493" s="2" t="s">
        <v>6252</v>
      </c>
      <c r="J1493" s="2" t="s">
        <v>6252</v>
      </c>
      <c r="K1493" s="2" t="s">
        <v>6382</v>
      </c>
      <c r="L1493" s="2" t="s">
        <v>8201</v>
      </c>
      <c r="M1493" s="2" t="s">
        <v>7131</v>
      </c>
      <c r="N1493" s="2" t="s">
        <v>8201</v>
      </c>
      <c r="O1493" s="2" t="s">
        <v>8685</v>
      </c>
      <c r="P1493" s="2" t="s">
        <v>6213</v>
      </c>
      <c r="Q1493" s="2" t="s">
        <v>6214</v>
      </c>
      <c r="R1493" s="2" t="s">
        <v>210</v>
      </c>
    </row>
    <row r="1494" spans="1:18" x14ac:dyDescent="0.35">
      <c r="A1494">
        <v>1493</v>
      </c>
      <c r="B1494" s="2" t="s">
        <v>6215</v>
      </c>
      <c r="C1494" s="2" t="s">
        <v>8687</v>
      </c>
      <c r="D1494" s="2" t="s">
        <v>8688</v>
      </c>
      <c r="E1494" t="b">
        <v>0</v>
      </c>
      <c r="F1494" s="2" t="s">
        <v>2124</v>
      </c>
      <c r="G1494" s="2" t="s">
        <v>8689</v>
      </c>
      <c r="H1494" s="2" t="s">
        <v>210</v>
      </c>
      <c r="I1494" s="2" t="s">
        <v>210</v>
      </c>
      <c r="J1494" s="2" t="s">
        <v>210</v>
      </c>
      <c r="K1494" s="2" t="s">
        <v>210</v>
      </c>
      <c r="L1494" s="2" t="s">
        <v>7012</v>
      </c>
      <c r="M1494" s="2" t="s">
        <v>8604</v>
      </c>
      <c r="N1494" s="2" t="s">
        <v>7012</v>
      </c>
      <c r="O1494" s="2" t="s">
        <v>7013</v>
      </c>
      <c r="P1494" s="2" t="s">
        <v>6218</v>
      </c>
      <c r="Q1494" s="2" t="s">
        <v>6219</v>
      </c>
      <c r="R1494" s="2" t="s">
        <v>210</v>
      </c>
    </row>
    <row r="1495" spans="1:18" x14ac:dyDescent="0.35">
      <c r="A1495">
        <v>1494</v>
      </c>
      <c r="B1495" s="2" t="s">
        <v>6220</v>
      </c>
      <c r="C1495" s="2" t="s">
        <v>8690</v>
      </c>
      <c r="D1495" s="2" t="s">
        <v>7517</v>
      </c>
      <c r="E1495" t="b">
        <v>0</v>
      </c>
      <c r="F1495" s="2" t="s">
        <v>1876</v>
      </c>
      <c r="G1495" s="2" t="s">
        <v>7518</v>
      </c>
      <c r="H1495" s="2" t="s">
        <v>6382</v>
      </c>
      <c r="I1495" s="2" t="s">
        <v>6252</v>
      </c>
      <c r="J1495" s="2" t="s">
        <v>6252</v>
      </c>
      <c r="K1495" s="2" t="s">
        <v>6382</v>
      </c>
      <c r="L1495" s="2" t="s">
        <v>7519</v>
      </c>
      <c r="M1495" s="2" t="s">
        <v>7520</v>
      </c>
      <c r="N1495" s="2" t="s">
        <v>7519</v>
      </c>
      <c r="O1495" s="2" t="s">
        <v>7518</v>
      </c>
      <c r="P1495" s="2" t="s">
        <v>6222</v>
      </c>
      <c r="Q1495" s="2" t="s">
        <v>6223</v>
      </c>
      <c r="R1495" s="2" t="s">
        <v>210</v>
      </c>
    </row>
    <row r="1496" spans="1:18" x14ac:dyDescent="0.35">
      <c r="A1496">
        <v>1495</v>
      </c>
      <c r="B1496" s="2" t="s">
        <v>6224</v>
      </c>
      <c r="C1496" s="2" t="s">
        <v>8691</v>
      </c>
      <c r="D1496" s="2" t="s">
        <v>6705</v>
      </c>
      <c r="E1496" t="b">
        <v>0</v>
      </c>
      <c r="F1496" s="2" t="s">
        <v>1250</v>
      </c>
      <c r="G1496" s="2" t="s">
        <v>6706</v>
      </c>
      <c r="H1496" s="2" t="s">
        <v>6382</v>
      </c>
      <c r="I1496" s="2" t="s">
        <v>6252</v>
      </c>
      <c r="J1496" s="2" t="s">
        <v>6252</v>
      </c>
      <c r="K1496" s="2" t="s">
        <v>6382</v>
      </c>
      <c r="L1496" s="2" t="s">
        <v>6470</v>
      </c>
      <c r="M1496" s="2" t="s">
        <v>6707</v>
      </c>
      <c r="N1496" s="2" t="s">
        <v>6470</v>
      </c>
      <c r="O1496" s="2" t="s">
        <v>6706</v>
      </c>
      <c r="P1496" s="2" t="s">
        <v>6226</v>
      </c>
      <c r="Q1496" s="2" t="s">
        <v>6227</v>
      </c>
      <c r="R1496" s="2" t="s">
        <v>210</v>
      </c>
    </row>
    <row r="1497" spans="1:18" x14ac:dyDescent="0.35">
      <c r="A1497">
        <v>1496</v>
      </c>
      <c r="B1497" s="2" t="s">
        <v>6228</v>
      </c>
      <c r="C1497" s="2" t="s">
        <v>8692</v>
      </c>
      <c r="D1497" s="2" t="s">
        <v>7271</v>
      </c>
      <c r="E1497" t="b">
        <v>0</v>
      </c>
      <c r="F1497" s="2" t="s">
        <v>432</v>
      </c>
      <c r="G1497" s="2" t="s">
        <v>7272</v>
      </c>
      <c r="H1497" s="2" t="s">
        <v>6251</v>
      </c>
      <c r="I1497" s="2" t="s">
        <v>6252</v>
      </c>
      <c r="J1497" s="2" t="s">
        <v>6252</v>
      </c>
      <c r="K1497" s="2" t="s">
        <v>6382</v>
      </c>
      <c r="L1497" s="2" t="s">
        <v>7273</v>
      </c>
      <c r="M1497" s="2" t="s">
        <v>7274</v>
      </c>
      <c r="N1497" s="2" t="s">
        <v>7273</v>
      </c>
      <c r="O1497" s="2" t="s">
        <v>7272</v>
      </c>
      <c r="P1497" s="2" t="s">
        <v>6230</v>
      </c>
      <c r="Q1497" s="2" t="s">
        <v>6231</v>
      </c>
      <c r="R1497" s="2" t="s">
        <v>6256</v>
      </c>
    </row>
    <row r="1498" spans="1:18" x14ac:dyDescent="0.35">
      <c r="A1498">
        <v>1497</v>
      </c>
      <c r="B1498" s="2" t="s">
        <v>6232</v>
      </c>
      <c r="C1498" s="2" t="s">
        <v>8693</v>
      </c>
      <c r="D1498" s="2" t="s">
        <v>6787</v>
      </c>
      <c r="E1498" t="b">
        <v>0</v>
      </c>
      <c r="F1498" s="2" t="s">
        <v>1521</v>
      </c>
      <c r="G1498" s="2" t="s">
        <v>6788</v>
      </c>
      <c r="H1498" s="2" t="s">
        <v>6382</v>
      </c>
      <c r="I1498" s="2" t="s">
        <v>6252</v>
      </c>
      <c r="J1498" s="2" t="s">
        <v>6468</v>
      </c>
      <c r="K1498" s="2" t="s">
        <v>6242</v>
      </c>
      <c r="L1498" s="2" t="s">
        <v>6789</v>
      </c>
      <c r="M1498" s="2" t="s">
        <v>6790</v>
      </c>
      <c r="N1498" s="2" t="s">
        <v>6789</v>
      </c>
      <c r="O1498" s="2" t="s">
        <v>6788</v>
      </c>
      <c r="P1498" s="2" t="s">
        <v>6234</v>
      </c>
      <c r="Q1498" s="2" t="s">
        <v>6235</v>
      </c>
      <c r="R1498" s="2" t="s">
        <v>6242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4909-2972-4CD9-9950-B98AD8372697}">
  <dimension ref="A1:BT170"/>
  <sheetViews>
    <sheetView topLeftCell="AW1" workbookViewId="0"/>
  </sheetViews>
  <sheetFormatPr defaultRowHeight="14.5" x14ac:dyDescent="0.35"/>
  <sheetData>
    <row r="1" spans="1:72" x14ac:dyDescent="0.35">
      <c r="A1" s="18" t="s">
        <v>8869</v>
      </c>
      <c r="B1" s="18" t="s">
        <v>47</v>
      </c>
      <c r="C1" s="19">
        <v>42004</v>
      </c>
      <c r="D1" s="19">
        <v>42035</v>
      </c>
      <c r="E1" s="19">
        <v>42063</v>
      </c>
      <c r="F1" s="19">
        <v>42094</v>
      </c>
      <c r="G1" s="19">
        <v>42124</v>
      </c>
      <c r="H1" s="19">
        <v>42155</v>
      </c>
      <c r="I1" s="19">
        <v>42185</v>
      </c>
      <c r="J1" s="19">
        <v>42216</v>
      </c>
      <c r="K1" s="19">
        <v>42247</v>
      </c>
      <c r="L1" s="19">
        <v>42277</v>
      </c>
      <c r="M1" s="19">
        <v>42308</v>
      </c>
      <c r="N1" s="19">
        <v>42338</v>
      </c>
      <c r="O1" s="19">
        <v>42369</v>
      </c>
      <c r="P1" s="19">
        <v>42400</v>
      </c>
      <c r="Q1" s="19">
        <v>42429</v>
      </c>
      <c r="R1" s="19">
        <v>42460</v>
      </c>
      <c r="S1" s="19">
        <v>42490</v>
      </c>
      <c r="T1" s="19">
        <v>42521</v>
      </c>
      <c r="U1" s="19">
        <v>42551</v>
      </c>
      <c r="V1" s="19">
        <v>42582</v>
      </c>
      <c r="W1" s="19">
        <v>42613</v>
      </c>
      <c r="X1" s="19">
        <v>42643</v>
      </c>
      <c r="Y1" s="19">
        <v>42674</v>
      </c>
      <c r="Z1" s="19">
        <v>42704</v>
      </c>
      <c r="AA1" s="19">
        <v>42766</v>
      </c>
      <c r="AB1" s="19">
        <v>42794</v>
      </c>
      <c r="AC1" s="19">
        <v>42825</v>
      </c>
      <c r="AD1" s="19">
        <v>42855</v>
      </c>
      <c r="AE1" s="19">
        <v>42886</v>
      </c>
      <c r="AF1" s="19">
        <v>42916</v>
      </c>
      <c r="AG1" s="19">
        <v>42947</v>
      </c>
      <c r="AH1" s="19">
        <v>42978</v>
      </c>
      <c r="AI1" s="19">
        <v>43008</v>
      </c>
      <c r="AJ1" s="19">
        <v>43039</v>
      </c>
      <c r="AK1" s="19">
        <v>43069</v>
      </c>
      <c r="AL1" s="19">
        <v>43100</v>
      </c>
      <c r="AM1" s="19">
        <v>43131</v>
      </c>
      <c r="AN1" s="19">
        <v>43159</v>
      </c>
      <c r="AO1" s="19">
        <v>43190</v>
      </c>
      <c r="AP1" s="19">
        <v>43220</v>
      </c>
      <c r="AQ1" s="19">
        <v>43251</v>
      </c>
      <c r="AR1" s="19">
        <v>43281</v>
      </c>
      <c r="AS1" s="19">
        <v>43312</v>
      </c>
      <c r="AT1" s="19">
        <v>43343</v>
      </c>
      <c r="AU1" s="19">
        <v>43373</v>
      </c>
      <c r="AV1" s="19">
        <v>43404</v>
      </c>
      <c r="AW1" s="19">
        <v>43434</v>
      </c>
      <c r="AX1" s="19">
        <v>43465</v>
      </c>
      <c r="AY1" s="19">
        <v>43496</v>
      </c>
      <c r="AZ1" s="19">
        <v>43524</v>
      </c>
      <c r="BA1" s="19">
        <v>43555</v>
      </c>
      <c r="BB1" s="19">
        <v>43585</v>
      </c>
      <c r="BC1" s="19">
        <v>43616</v>
      </c>
      <c r="BD1" s="19">
        <v>43646</v>
      </c>
      <c r="BE1" s="19">
        <v>43677</v>
      </c>
      <c r="BF1" s="19">
        <v>43708</v>
      </c>
      <c r="BG1" s="19">
        <v>43738</v>
      </c>
      <c r="BH1" s="19">
        <v>43769</v>
      </c>
      <c r="BI1" s="19">
        <v>43799</v>
      </c>
      <c r="BJ1" s="19">
        <v>43830</v>
      </c>
      <c r="BK1" s="19">
        <v>43861</v>
      </c>
      <c r="BL1" s="19">
        <v>43890</v>
      </c>
      <c r="BM1" s="19">
        <v>43921</v>
      </c>
      <c r="BN1" s="19">
        <v>43951</v>
      </c>
      <c r="BO1" s="19">
        <v>43982</v>
      </c>
      <c r="BP1" s="19">
        <v>44012</v>
      </c>
      <c r="BQ1" s="19">
        <v>44043</v>
      </c>
      <c r="BR1" s="19">
        <v>44074</v>
      </c>
      <c r="BS1" t="s">
        <v>8870</v>
      </c>
      <c r="BT1" t="s">
        <v>8871</v>
      </c>
    </row>
    <row r="2" spans="1:72" x14ac:dyDescent="0.35">
      <c r="A2" s="20" t="s">
        <v>8700</v>
      </c>
      <c r="B2" s="20" t="s">
        <v>1974</v>
      </c>
      <c r="C2" s="21">
        <v>44</v>
      </c>
      <c r="D2" s="21">
        <v>27</v>
      </c>
      <c r="E2" s="21">
        <v>23</v>
      </c>
      <c r="F2" s="21">
        <v>19</v>
      </c>
      <c r="G2" s="21">
        <v>25</v>
      </c>
      <c r="H2" s="21">
        <v>26</v>
      </c>
      <c r="I2" s="21">
        <v>21</v>
      </c>
      <c r="J2" s="21">
        <v>25</v>
      </c>
      <c r="K2" s="21">
        <v>20</v>
      </c>
      <c r="L2" s="21">
        <v>18</v>
      </c>
      <c r="M2" s="21">
        <v>30</v>
      </c>
      <c r="N2" s="21">
        <v>38</v>
      </c>
      <c r="O2" s="21">
        <v>42</v>
      </c>
      <c r="P2" s="21">
        <v>30</v>
      </c>
      <c r="Q2" s="21">
        <v>22</v>
      </c>
      <c r="R2" s="21">
        <v>25</v>
      </c>
      <c r="S2" s="21">
        <v>34</v>
      </c>
      <c r="T2" s="21">
        <v>28</v>
      </c>
      <c r="U2" s="21">
        <v>20</v>
      </c>
      <c r="V2" s="21">
        <v>17</v>
      </c>
      <c r="W2" s="21">
        <v>20</v>
      </c>
      <c r="X2" s="21">
        <v>17</v>
      </c>
      <c r="Y2" s="21">
        <v>23</v>
      </c>
      <c r="Z2" s="21">
        <v>49</v>
      </c>
      <c r="AA2" s="21">
        <v>28</v>
      </c>
      <c r="AB2" s="21">
        <v>26</v>
      </c>
      <c r="AC2" s="21">
        <v>21</v>
      </c>
      <c r="AD2" s="21">
        <v>22</v>
      </c>
      <c r="AE2" s="21">
        <v>19</v>
      </c>
      <c r="AF2" s="21">
        <v>13</v>
      </c>
      <c r="AG2" s="21">
        <v>10</v>
      </c>
      <c r="AH2" s="21">
        <v>10</v>
      </c>
      <c r="AI2" s="21">
        <v>12</v>
      </c>
      <c r="AJ2" s="21">
        <v>14</v>
      </c>
      <c r="AK2" s="21">
        <v>25</v>
      </c>
      <c r="AL2" s="21">
        <v>41</v>
      </c>
      <c r="AM2" s="21">
        <v>33</v>
      </c>
      <c r="AN2" s="21">
        <v>19</v>
      </c>
      <c r="AO2" s="21">
        <v>16</v>
      </c>
      <c r="AP2" s="21">
        <v>20</v>
      </c>
      <c r="AQ2" s="21">
        <v>21</v>
      </c>
      <c r="AR2" s="21">
        <v>15</v>
      </c>
      <c r="AS2" s="21">
        <v>12</v>
      </c>
      <c r="AT2" s="21">
        <v>11</v>
      </c>
      <c r="AU2" s="21">
        <v>15</v>
      </c>
      <c r="AV2" s="21">
        <v>17</v>
      </c>
      <c r="AW2" s="21">
        <v>28</v>
      </c>
      <c r="AX2" s="21">
        <v>33</v>
      </c>
      <c r="AY2" s="21">
        <v>14</v>
      </c>
      <c r="AZ2" s="21">
        <v>11</v>
      </c>
      <c r="BA2" s="21">
        <v>14</v>
      </c>
      <c r="BB2" s="21">
        <v>12</v>
      </c>
      <c r="BC2" s="21">
        <v>13</v>
      </c>
      <c r="BD2" s="21">
        <v>10</v>
      </c>
      <c r="BE2" s="21">
        <v>9</v>
      </c>
      <c r="BF2" s="21">
        <v>7</v>
      </c>
      <c r="BG2" s="21">
        <v>8</v>
      </c>
      <c r="BH2" s="21">
        <v>10</v>
      </c>
      <c r="BI2" s="21">
        <v>17</v>
      </c>
      <c r="BJ2" s="21">
        <v>18</v>
      </c>
      <c r="BK2" s="21">
        <v>16</v>
      </c>
      <c r="BL2" s="21">
        <v>10</v>
      </c>
      <c r="BM2" s="21">
        <v>9</v>
      </c>
      <c r="BN2" s="21">
        <v>10</v>
      </c>
      <c r="BO2" s="21">
        <v>10</v>
      </c>
      <c r="BP2" s="21">
        <v>10</v>
      </c>
      <c r="BQ2" s="21">
        <v>7</v>
      </c>
      <c r="BR2" s="21">
        <v>8</v>
      </c>
      <c r="BS2" s="22">
        <f>AVERAGE(BH2:BJ2)</f>
        <v>15</v>
      </c>
      <c r="BT2" s="22">
        <f>AVERAGE(AY2:BA2)</f>
        <v>13</v>
      </c>
    </row>
    <row r="3" spans="1:72" x14ac:dyDescent="0.35">
      <c r="A3" s="20" t="s">
        <v>8701</v>
      </c>
      <c r="B3" s="20" t="s">
        <v>1781</v>
      </c>
      <c r="C3" s="21">
        <v>36</v>
      </c>
      <c r="D3" s="21">
        <v>40</v>
      </c>
      <c r="E3" s="21">
        <v>40</v>
      </c>
      <c r="F3" s="21">
        <v>18</v>
      </c>
      <c r="G3" s="21">
        <v>22</v>
      </c>
      <c r="H3" s="21">
        <v>15</v>
      </c>
      <c r="I3" s="21">
        <v>10</v>
      </c>
      <c r="J3" s="21">
        <v>15</v>
      </c>
      <c r="K3" s="21">
        <v>16</v>
      </c>
      <c r="L3" s="21">
        <v>16</v>
      </c>
      <c r="M3" s="21">
        <v>34</v>
      </c>
      <c r="N3" s="21">
        <v>17</v>
      </c>
      <c r="O3" s="21">
        <v>22</v>
      </c>
      <c r="P3" s="21">
        <v>21</v>
      </c>
      <c r="Q3" s="21">
        <v>31</v>
      </c>
      <c r="R3" s="21">
        <v>24</v>
      </c>
      <c r="S3" s="21">
        <v>24</v>
      </c>
      <c r="T3" s="21">
        <v>17</v>
      </c>
      <c r="U3" s="21">
        <v>12</v>
      </c>
      <c r="V3" s="21">
        <v>12</v>
      </c>
      <c r="W3" s="21">
        <v>13</v>
      </c>
      <c r="X3" s="21">
        <v>20</v>
      </c>
      <c r="Y3" s="21">
        <v>23</v>
      </c>
      <c r="Z3" s="21">
        <v>18</v>
      </c>
      <c r="AA3" s="21">
        <v>28</v>
      </c>
      <c r="AB3" s="21">
        <v>26</v>
      </c>
      <c r="AC3" s="21">
        <v>24</v>
      </c>
      <c r="AD3" s="21">
        <v>20</v>
      </c>
      <c r="AE3" s="21">
        <v>15</v>
      </c>
      <c r="AF3" s="21">
        <v>12</v>
      </c>
      <c r="AG3" s="21">
        <v>10</v>
      </c>
      <c r="AH3" s="21">
        <v>11</v>
      </c>
      <c r="AI3" s="21">
        <v>13</v>
      </c>
      <c r="AJ3" s="21">
        <v>24</v>
      </c>
      <c r="AK3" s="21">
        <v>28</v>
      </c>
      <c r="AL3" s="21">
        <v>34</v>
      </c>
      <c r="AM3" s="21">
        <v>23</v>
      </c>
      <c r="AN3" s="21">
        <v>35</v>
      </c>
      <c r="AO3" s="21">
        <v>19</v>
      </c>
      <c r="AP3" s="21">
        <v>20</v>
      </c>
      <c r="AQ3" s="21">
        <v>13</v>
      </c>
      <c r="AR3" s="21">
        <v>13</v>
      </c>
      <c r="AS3" s="21">
        <v>8</v>
      </c>
      <c r="AT3" s="21">
        <v>11</v>
      </c>
      <c r="AU3" s="21">
        <v>17</v>
      </c>
      <c r="AV3" s="21">
        <v>23</v>
      </c>
      <c r="AW3" s="21">
        <v>20</v>
      </c>
      <c r="AX3" s="21">
        <v>20</v>
      </c>
      <c r="AY3" s="21">
        <v>25</v>
      </c>
      <c r="AZ3" s="21">
        <v>14</v>
      </c>
      <c r="BA3" s="21">
        <v>16</v>
      </c>
      <c r="BB3" s="21">
        <v>14</v>
      </c>
      <c r="BC3" s="21">
        <v>13</v>
      </c>
      <c r="BD3" s="21">
        <v>10</v>
      </c>
      <c r="BE3" s="21">
        <v>11</v>
      </c>
      <c r="BF3" s="21">
        <v>10</v>
      </c>
      <c r="BG3" s="21">
        <v>20</v>
      </c>
      <c r="BH3" s="21">
        <v>21</v>
      </c>
      <c r="BI3" s="21">
        <v>27</v>
      </c>
      <c r="BJ3" s="21">
        <v>22</v>
      </c>
      <c r="BK3" s="21">
        <v>15</v>
      </c>
      <c r="BL3" s="21">
        <v>14</v>
      </c>
      <c r="BM3" s="21">
        <v>13</v>
      </c>
      <c r="BN3" s="21">
        <v>15</v>
      </c>
      <c r="BO3" s="21">
        <v>13</v>
      </c>
      <c r="BP3" s="21">
        <v>8</v>
      </c>
      <c r="BQ3" s="21">
        <v>8</v>
      </c>
      <c r="BR3" s="21">
        <v>9</v>
      </c>
      <c r="BS3" s="22">
        <f t="shared" ref="BS3:BS66" si="0">AVERAGE(BH3:BJ3)</f>
        <v>23.333333333333332</v>
      </c>
      <c r="BT3" s="22">
        <f t="shared" ref="BT3:BT66" si="1">AVERAGE(AY3:BA3)</f>
        <v>18.333333333333332</v>
      </c>
    </row>
    <row r="4" spans="1:72" x14ac:dyDescent="0.35">
      <c r="A4" s="20" t="s">
        <v>8702</v>
      </c>
      <c r="B4" s="20" t="s">
        <v>1560</v>
      </c>
      <c r="C4" s="21">
        <v>51</v>
      </c>
      <c r="D4" s="21">
        <v>50</v>
      </c>
      <c r="E4" s="21">
        <v>48</v>
      </c>
      <c r="F4" s="21">
        <v>32</v>
      </c>
      <c r="G4" s="21">
        <v>28</v>
      </c>
      <c r="H4" s="21">
        <v>16</v>
      </c>
      <c r="I4" s="21">
        <v>12</v>
      </c>
      <c r="J4" s="21">
        <v>19</v>
      </c>
      <c r="K4" s="21">
        <v>24</v>
      </c>
      <c r="L4" s="21">
        <v>29</v>
      </c>
      <c r="M4" s="21">
        <v>37</v>
      </c>
      <c r="N4" s="21">
        <v>32</v>
      </c>
      <c r="O4" s="21">
        <v>32</v>
      </c>
      <c r="P4" s="21">
        <v>30</v>
      </c>
      <c r="Q4" s="21">
        <v>31</v>
      </c>
      <c r="R4" s="21">
        <v>35</v>
      </c>
      <c r="S4" s="21">
        <v>26</v>
      </c>
      <c r="T4" s="21">
        <v>22</v>
      </c>
      <c r="U4" s="21">
        <v>13</v>
      </c>
      <c r="V4" s="21">
        <v>17</v>
      </c>
      <c r="W4" s="21">
        <v>24</v>
      </c>
      <c r="X4" s="21">
        <v>27</v>
      </c>
      <c r="Y4" s="21">
        <v>24</v>
      </c>
      <c r="Z4" s="21">
        <v>31</v>
      </c>
      <c r="AA4" s="21">
        <v>38</v>
      </c>
      <c r="AB4" s="21">
        <v>32</v>
      </c>
      <c r="AC4" s="21">
        <v>31</v>
      </c>
      <c r="AD4" s="21">
        <v>27</v>
      </c>
      <c r="AE4" s="21">
        <v>27</v>
      </c>
      <c r="AF4" s="21">
        <v>12</v>
      </c>
      <c r="AG4" s="21">
        <v>14</v>
      </c>
      <c r="AH4" s="21">
        <v>18</v>
      </c>
      <c r="AI4" s="21">
        <v>25</v>
      </c>
      <c r="AJ4" s="21">
        <v>30</v>
      </c>
      <c r="AK4" s="21">
        <v>37</v>
      </c>
      <c r="AL4" s="21">
        <v>46</v>
      </c>
      <c r="AM4" s="21">
        <v>39</v>
      </c>
      <c r="AN4" s="21">
        <v>36</v>
      </c>
      <c r="AO4" s="21">
        <v>28</v>
      </c>
      <c r="AP4" s="21">
        <v>29</v>
      </c>
      <c r="AQ4" s="21">
        <v>18</v>
      </c>
      <c r="AR4" s="21">
        <v>17</v>
      </c>
      <c r="AS4" s="21">
        <v>13</v>
      </c>
      <c r="AT4" s="21">
        <v>20</v>
      </c>
      <c r="AU4" s="21">
        <v>24</v>
      </c>
      <c r="AV4" s="21">
        <v>32</v>
      </c>
      <c r="AW4" s="21">
        <v>30</v>
      </c>
      <c r="AX4" s="21">
        <v>29</v>
      </c>
      <c r="AY4" s="21">
        <v>38</v>
      </c>
      <c r="AZ4" s="21">
        <v>19</v>
      </c>
      <c r="BA4" s="21">
        <v>23</v>
      </c>
      <c r="BB4" s="21">
        <v>20</v>
      </c>
      <c r="BC4" s="21">
        <v>17</v>
      </c>
      <c r="BD4" s="21">
        <v>10</v>
      </c>
      <c r="BE4" s="21">
        <v>14</v>
      </c>
      <c r="BF4" s="21">
        <v>17</v>
      </c>
      <c r="BG4" s="21">
        <v>24</v>
      </c>
      <c r="BH4" s="21">
        <v>33</v>
      </c>
      <c r="BI4" s="21">
        <v>37</v>
      </c>
      <c r="BJ4" s="21">
        <v>38</v>
      </c>
      <c r="BK4" s="21">
        <v>27</v>
      </c>
      <c r="BL4" s="21">
        <v>19</v>
      </c>
      <c r="BM4" s="21">
        <v>21</v>
      </c>
      <c r="BN4" s="21">
        <v>23</v>
      </c>
      <c r="BO4" s="21">
        <v>13</v>
      </c>
      <c r="BP4" s="21">
        <v>7</v>
      </c>
      <c r="BQ4" s="21">
        <v>7</v>
      </c>
      <c r="BR4" s="21">
        <v>12</v>
      </c>
      <c r="BS4" s="22">
        <f t="shared" si="0"/>
        <v>36</v>
      </c>
      <c r="BT4" s="22">
        <f t="shared" si="1"/>
        <v>26.666666666666668</v>
      </c>
    </row>
    <row r="5" spans="1:72" x14ac:dyDescent="0.35">
      <c r="A5" s="20" t="s">
        <v>8703</v>
      </c>
      <c r="B5" s="20" t="s">
        <v>1710</v>
      </c>
      <c r="C5" s="21">
        <v>49</v>
      </c>
      <c r="D5" s="21">
        <v>39</v>
      </c>
      <c r="E5" s="21">
        <v>38</v>
      </c>
      <c r="F5" s="21">
        <v>23</v>
      </c>
      <c r="G5" s="21">
        <v>26</v>
      </c>
      <c r="H5" s="21">
        <v>18</v>
      </c>
      <c r="I5" s="21">
        <v>13</v>
      </c>
      <c r="J5" s="21">
        <v>21</v>
      </c>
      <c r="K5" s="21">
        <v>25</v>
      </c>
      <c r="L5" s="21">
        <v>30</v>
      </c>
      <c r="M5" s="21">
        <v>35</v>
      </c>
      <c r="N5" s="21">
        <v>31</v>
      </c>
      <c r="O5" s="21">
        <v>29</v>
      </c>
      <c r="P5" s="21">
        <v>26</v>
      </c>
      <c r="Q5" s="21">
        <v>30</v>
      </c>
      <c r="R5" s="21">
        <v>34</v>
      </c>
      <c r="S5" s="21">
        <v>25</v>
      </c>
      <c r="T5" s="21">
        <v>22</v>
      </c>
      <c r="U5" s="21">
        <v>14</v>
      </c>
      <c r="V5" s="21">
        <v>20</v>
      </c>
      <c r="W5" s="21">
        <v>24</v>
      </c>
      <c r="X5" s="21">
        <v>26</v>
      </c>
      <c r="Y5" s="21">
        <v>24</v>
      </c>
      <c r="Z5" s="21">
        <v>31</v>
      </c>
      <c r="AA5" s="21">
        <v>41</v>
      </c>
      <c r="AB5" s="21">
        <v>33</v>
      </c>
      <c r="AC5" s="21">
        <v>30</v>
      </c>
      <c r="AD5" s="21">
        <v>30</v>
      </c>
      <c r="AE5" s="21">
        <v>27</v>
      </c>
      <c r="AF5" s="21">
        <v>14</v>
      </c>
      <c r="AG5" s="21">
        <v>15</v>
      </c>
      <c r="AH5" s="21">
        <v>20</v>
      </c>
      <c r="AI5" s="21">
        <v>25</v>
      </c>
      <c r="AJ5" s="21">
        <v>30</v>
      </c>
      <c r="AK5" s="21">
        <v>39</v>
      </c>
      <c r="AL5" s="21">
        <v>50</v>
      </c>
      <c r="AM5" s="21">
        <v>41</v>
      </c>
      <c r="AN5" s="21">
        <v>41</v>
      </c>
      <c r="AO5" s="21">
        <v>30</v>
      </c>
      <c r="AP5" s="21">
        <v>32</v>
      </c>
      <c r="AQ5" s="21">
        <v>22</v>
      </c>
      <c r="AR5" s="21">
        <v>18</v>
      </c>
      <c r="AS5" s="21">
        <v>17</v>
      </c>
      <c r="AT5" s="21">
        <v>21</v>
      </c>
      <c r="AU5" s="21">
        <v>25</v>
      </c>
      <c r="AV5" s="21">
        <v>32</v>
      </c>
      <c r="AW5" s="21">
        <v>31</v>
      </c>
      <c r="AX5" s="21">
        <v>28</v>
      </c>
      <c r="AY5" s="21">
        <v>38</v>
      </c>
      <c r="AZ5" s="21">
        <v>22</v>
      </c>
      <c r="BA5" s="21">
        <v>23</v>
      </c>
      <c r="BB5" s="21">
        <v>22</v>
      </c>
      <c r="BC5" s="21">
        <v>17</v>
      </c>
      <c r="BD5" s="21">
        <v>12</v>
      </c>
      <c r="BE5" s="21">
        <v>15</v>
      </c>
      <c r="BF5" s="21">
        <v>18</v>
      </c>
      <c r="BG5" s="21">
        <v>23</v>
      </c>
      <c r="BH5" s="21">
        <v>33</v>
      </c>
      <c r="BI5" s="21">
        <v>37</v>
      </c>
      <c r="BJ5" s="21">
        <v>39</v>
      </c>
      <c r="BK5" s="21">
        <v>28</v>
      </c>
      <c r="BL5" s="21">
        <v>19</v>
      </c>
      <c r="BM5" s="21">
        <v>21</v>
      </c>
      <c r="BN5" s="21">
        <v>23</v>
      </c>
      <c r="BO5" s="21">
        <v>14</v>
      </c>
      <c r="BP5" s="21">
        <v>8</v>
      </c>
      <c r="BQ5" s="21">
        <v>9</v>
      </c>
      <c r="BR5" s="21">
        <v>13</v>
      </c>
      <c r="BS5" s="22">
        <f t="shared" si="0"/>
        <v>36.333333333333336</v>
      </c>
      <c r="BT5" s="22">
        <f t="shared" si="1"/>
        <v>27.666666666666668</v>
      </c>
    </row>
    <row r="6" spans="1:72" x14ac:dyDescent="0.35">
      <c r="A6" s="20" t="s">
        <v>8704</v>
      </c>
      <c r="B6" s="20" t="s">
        <v>1605</v>
      </c>
      <c r="C6" s="21">
        <v>62</v>
      </c>
      <c r="D6" s="21">
        <v>59</v>
      </c>
      <c r="E6" s="21">
        <v>59</v>
      </c>
      <c r="F6" s="21">
        <v>30</v>
      </c>
      <c r="G6" s="21">
        <v>28</v>
      </c>
      <c r="H6" s="21">
        <v>12</v>
      </c>
      <c r="I6" s="21">
        <v>10</v>
      </c>
      <c r="J6" s="21">
        <v>18</v>
      </c>
      <c r="K6" s="21">
        <v>23</v>
      </c>
      <c r="L6" s="21">
        <v>25</v>
      </c>
      <c r="M6" s="21">
        <v>41</v>
      </c>
      <c r="N6" s="21">
        <v>33</v>
      </c>
      <c r="O6" s="21">
        <v>34</v>
      </c>
      <c r="P6" s="21">
        <v>30</v>
      </c>
      <c r="Q6" s="21">
        <v>30</v>
      </c>
      <c r="R6" s="21">
        <v>33</v>
      </c>
      <c r="S6" s="21">
        <v>25</v>
      </c>
      <c r="T6" s="21">
        <v>21</v>
      </c>
      <c r="U6" s="21">
        <v>11</v>
      </c>
      <c r="V6" s="21">
        <v>13</v>
      </c>
      <c r="W6" s="21">
        <v>21</v>
      </c>
      <c r="X6" s="21">
        <v>25</v>
      </c>
      <c r="Y6" s="21">
        <v>27</v>
      </c>
      <c r="Z6" s="21">
        <v>31</v>
      </c>
      <c r="AA6" s="21">
        <v>40</v>
      </c>
      <c r="AB6" s="21">
        <v>34</v>
      </c>
      <c r="AC6" s="21">
        <v>33</v>
      </c>
      <c r="AD6" s="21">
        <v>26</v>
      </c>
      <c r="AE6" s="21">
        <v>27</v>
      </c>
      <c r="AF6" s="21">
        <v>10</v>
      </c>
      <c r="AG6" s="21">
        <v>14</v>
      </c>
      <c r="AH6" s="21">
        <v>16</v>
      </c>
      <c r="AI6" s="21">
        <v>22</v>
      </c>
      <c r="AJ6" s="21">
        <v>33</v>
      </c>
      <c r="AK6" s="21">
        <v>44</v>
      </c>
      <c r="AL6" s="21">
        <v>55</v>
      </c>
      <c r="AM6" s="21">
        <v>46</v>
      </c>
      <c r="AN6" s="21">
        <v>43</v>
      </c>
      <c r="AO6" s="21">
        <v>29</v>
      </c>
      <c r="AP6" s="21">
        <v>28</v>
      </c>
      <c r="AQ6" s="21">
        <v>15</v>
      </c>
      <c r="AR6" s="21">
        <v>15</v>
      </c>
      <c r="AS6" s="21">
        <v>11</v>
      </c>
      <c r="AT6" s="21">
        <v>18</v>
      </c>
      <c r="AU6" s="21">
        <v>22</v>
      </c>
      <c r="AV6" s="21">
        <v>34</v>
      </c>
      <c r="AW6" s="21">
        <v>35</v>
      </c>
      <c r="AX6" s="21">
        <v>33</v>
      </c>
      <c r="AY6" s="21">
        <v>46</v>
      </c>
      <c r="AZ6" s="21">
        <v>20</v>
      </c>
      <c r="BA6" s="21">
        <v>25</v>
      </c>
      <c r="BB6" s="21">
        <v>17</v>
      </c>
      <c r="BC6" s="21">
        <v>16</v>
      </c>
      <c r="BD6" s="21">
        <v>9</v>
      </c>
      <c r="BE6" s="21">
        <v>13</v>
      </c>
      <c r="BF6" s="21">
        <v>15</v>
      </c>
      <c r="BG6" s="21">
        <v>25</v>
      </c>
      <c r="BH6" s="21">
        <v>31</v>
      </c>
      <c r="BI6" s="21">
        <v>39</v>
      </c>
      <c r="BJ6" s="21">
        <v>38</v>
      </c>
      <c r="BK6" s="21">
        <v>25</v>
      </c>
      <c r="BL6" s="21">
        <v>19</v>
      </c>
      <c r="BM6" s="21">
        <v>19</v>
      </c>
      <c r="BN6" s="21">
        <v>21</v>
      </c>
      <c r="BO6" s="21">
        <v>13</v>
      </c>
      <c r="BP6" s="21">
        <v>6</v>
      </c>
      <c r="BQ6" s="21">
        <v>6</v>
      </c>
      <c r="BR6" s="21">
        <v>11</v>
      </c>
      <c r="BS6" s="22">
        <f t="shared" si="0"/>
        <v>36</v>
      </c>
      <c r="BT6" s="22">
        <f t="shared" si="1"/>
        <v>30.333333333333332</v>
      </c>
    </row>
    <row r="7" spans="1:72" x14ac:dyDescent="0.35">
      <c r="A7" s="20" t="s">
        <v>8705</v>
      </c>
      <c r="B7" s="20" t="s">
        <v>1943</v>
      </c>
      <c r="C7" s="21">
        <v>44</v>
      </c>
      <c r="D7" s="21">
        <v>38</v>
      </c>
      <c r="E7" s="21">
        <v>33</v>
      </c>
      <c r="F7" s="21">
        <v>40</v>
      </c>
      <c r="G7" s="21">
        <v>34</v>
      </c>
      <c r="H7" s="21">
        <v>31</v>
      </c>
      <c r="I7" s="21">
        <v>19</v>
      </c>
      <c r="J7" s="21">
        <v>31</v>
      </c>
      <c r="K7" s="21">
        <v>22</v>
      </c>
      <c r="L7" s="21">
        <v>23</v>
      </c>
      <c r="M7" s="21">
        <v>29</v>
      </c>
      <c r="N7" s="21">
        <v>26</v>
      </c>
      <c r="O7" s="21">
        <v>33</v>
      </c>
      <c r="P7" s="21">
        <v>32</v>
      </c>
      <c r="Q7" s="21">
        <v>39</v>
      </c>
      <c r="R7" s="21">
        <v>37</v>
      </c>
      <c r="S7" s="21">
        <v>32</v>
      </c>
      <c r="T7" s="21">
        <v>26</v>
      </c>
      <c r="U7" s="21">
        <v>15</v>
      </c>
      <c r="V7" s="21">
        <v>17</v>
      </c>
      <c r="W7" s="21">
        <v>22</v>
      </c>
      <c r="X7" s="21">
        <v>28</v>
      </c>
      <c r="Y7" s="21">
        <v>27</v>
      </c>
      <c r="Z7" s="21">
        <v>26</v>
      </c>
      <c r="AA7" s="21">
        <v>26</v>
      </c>
      <c r="AB7" s="21">
        <v>35</v>
      </c>
      <c r="AC7" s="21">
        <v>39</v>
      </c>
      <c r="AD7" s="21">
        <v>32</v>
      </c>
      <c r="AE7" s="21">
        <v>28</v>
      </c>
      <c r="AF7" s="21">
        <v>17</v>
      </c>
      <c r="AG7" s="21">
        <v>21</v>
      </c>
      <c r="AH7" s="21">
        <v>20</v>
      </c>
      <c r="AI7" s="21">
        <v>20</v>
      </c>
      <c r="AJ7" s="21">
        <v>22</v>
      </c>
      <c r="AK7" s="21">
        <v>38</v>
      </c>
      <c r="AL7" s="21">
        <v>44</v>
      </c>
      <c r="AM7" s="21">
        <v>33</v>
      </c>
      <c r="AN7" s="21">
        <v>40</v>
      </c>
      <c r="AO7" s="21">
        <v>46</v>
      </c>
      <c r="AP7" s="21">
        <v>39</v>
      </c>
      <c r="AQ7" s="21">
        <v>27</v>
      </c>
      <c r="AR7" s="21">
        <v>19</v>
      </c>
      <c r="AS7" s="21">
        <v>19</v>
      </c>
      <c r="AT7" s="21">
        <v>28</v>
      </c>
      <c r="AU7" s="21">
        <v>22</v>
      </c>
      <c r="AV7" s="21">
        <v>28</v>
      </c>
      <c r="AW7" s="21">
        <v>33</v>
      </c>
      <c r="AX7" s="21">
        <v>27</v>
      </c>
      <c r="AY7" s="21">
        <v>23</v>
      </c>
      <c r="AZ7" s="21">
        <v>26</v>
      </c>
      <c r="BA7" s="21">
        <v>36</v>
      </c>
      <c r="BB7" s="21">
        <v>40</v>
      </c>
      <c r="BC7" s="21">
        <v>31</v>
      </c>
      <c r="BD7" s="21">
        <v>15</v>
      </c>
      <c r="BE7" s="21">
        <v>14</v>
      </c>
      <c r="BF7" s="21">
        <v>22</v>
      </c>
      <c r="BG7" s="21">
        <v>22</v>
      </c>
      <c r="BH7" s="21">
        <v>20</v>
      </c>
      <c r="BI7" s="21">
        <v>29</v>
      </c>
      <c r="BJ7" s="21">
        <v>36</v>
      </c>
      <c r="BK7" s="21">
        <v>23</v>
      </c>
      <c r="BL7" s="21">
        <v>33</v>
      </c>
      <c r="BM7" s="21">
        <v>38</v>
      </c>
      <c r="BN7" s="21">
        <v>36</v>
      </c>
      <c r="BO7" s="21">
        <v>23</v>
      </c>
      <c r="BP7" s="21">
        <v>13</v>
      </c>
      <c r="BQ7" s="21">
        <v>12</v>
      </c>
      <c r="BR7" s="21">
        <v>13</v>
      </c>
      <c r="BS7" s="22">
        <f t="shared" si="0"/>
        <v>28.333333333333332</v>
      </c>
      <c r="BT7" s="22">
        <f t="shared" si="1"/>
        <v>28.333333333333332</v>
      </c>
    </row>
    <row r="8" spans="1:72" x14ac:dyDescent="0.35">
      <c r="A8" s="20" t="s">
        <v>8706</v>
      </c>
      <c r="B8" s="20" t="s">
        <v>1248</v>
      </c>
      <c r="C8" s="21">
        <v>38</v>
      </c>
      <c r="D8" s="21">
        <v>52</v>
      </c>
      <c r="E8" s="21">
        <v>40</v>
      </c>
      <c r="F8" s="21">
        <v>33</v>
      </c>
      <c r="G8" s="21">
        <v>37</v>
      </c>
      <c r="H8" s="21">
        <v>31</v>
      </c>
      <c r="I8" s="21">
        <v>22</v>
      </c>
      <c r="J8" s="21">
        <v>19</v>
      </c>
      <c r="K8" s="21">
        <v>20</v>
      </c>
      <c r="L8" s="21">
        <v>21</v>
      </c>
      <c r="M8" s="21">
        <v>25</v>
      </c>
      <c r="N8" s="21">
        <v>23</v>
      </c>
      <c r="O8" s="21">
        <v>28</v>
      </c>
      <c r="P8" s="21">
        <v>36</v>
      </c>
      <c r="Q8" s="21">
        <v>32</v>
      </c>
      <c r="R8" s="21">
        <v>41</v>
      </c>
      <c r="S8" s="21">
        <v>30</v>
      </c>
      <c r="T8" s="21">
        <v>29</v>
      </c>
      <c r="U8" s="21">
        <v>19</v>
      </c>
      <c r="V8" s="21">
        <v>20</v>
      </c>
      <c r="W8" s="21">
        <v>18</v>
      </c>
      <c r="X8" s="21">
        <v>18</v>
      </c>
      <c r="Y8" s="21">
        <v>18</v>
      </c>
      <c r="Z8" s="21">
        <v>26</v>
      </c>
      <c r="AA8" s="21">
        <v>38</v>
      </c>
      <c r="AB8" s="21">
        <v>35</v>
      </c>
      <c r="AC8" s="21">
        <v>31</v>
      </c>
      <c r="AD8" s="21">
        <v>33</v>
      </c>
      <c r="AE8" s="21">
        <v>23</v>
      </c>
      <c r="AF8" s="21">
        <v>18</v>
      </c>
      <c r="AG8" s="21">
        <v>20</v>
      </c>
      <c r="AH8" s="21">
        <v>24</v>
      </c>
      <c r="AI8" s="21">
        <v>22</v>
      </c>
      <c r="AJ8" s="21">
        <v>21</v>
      </c>
      <c r="AK8" s="21">
        <v>27</v>
      </c>
      <c r="AL8" s="21">
        <v>35</v>
      </c>
      <c r="AM8" s="21">
        <v>28</v>
      </c>
      <c r="AN8" s="21">
        <v>35</v>
      </c>
      <c r="AO8" s="21">
        <v>31</v>
      </c>
      <c r="AP8" s="21">
        <v>38</v>
      </c>
      <c r="AQ8" s="21">
        <v>26</v>
      </c>
      <c r="AR8" s="21">
        <v>20</v>
      </c>
      <c r="AS8" s="21">
        <v>19</v>
      </c>
      <c r="AT8" s="21">
        <v>17</v>
      </c>
      <c r="AU8" s="21">
        <v>17</v>
      </c>
      <c r="AV8" s="21">
        <v>24</v>
      </c>
      <c r="AW8" s="21">
        <v>20</v>
      </c>
      <c r="AX8" s="21">
        <v>22</v>
      </c>
      <c r="AY8" s="21">
        <v>30</v>
      </c>
      <c r="AZ8" s="21">
        <v>24</v>
      </c>
      <c r="BA8" s="21">
        <v>28</v>
      </c>
      <c r="BB8" s="21">
        <v>29</v>
      </c>
      <c r="BC8" s="21">
        <v>25</v>
      </c>
      <c r="BD8" s="21">
        <v>20</v>
      </c>
      <c r="BE8" s="21">
        <v>17</v>
      </c>
      <c r="BF8" s="21">
        <v>16</v>
      </c>
      <c r="BG8" s="21">
        <v>18</v>
      </c>
      <c r="BH8" s="21">
        <v>26</v>
      </c>
      <c r="BI8" s="21">
        <v>24</v>
      </c>
      <c r="BJ8" s="21">
        <v>28</v>
      </c>
      <c r="BK8" s="21">
        <v>28</v>
      </c>
      <c r="BL8" s="21">
        <v>23</v>
      </c>
      <c r="BM8" s="21">
        <v>23</v>
      </c>
      <c r="BN8" s="21">
        <v>27</v>
      </c>
      <c r="BO8" s="21">
        <v>21</v>
      </c>
      <c r="BP8" s="21">
        <v>16</v>
      </c>
      <c r="BQ8" s="21">
        <v>16</v>
      </c>
      <c r="BR8" s="21">
        <v>14</v>
      </c>
      <c r="BS8" s="22">
        <f t="shared" si="0"/>
        <v>26</v>
      </c>
      <c r="BT8" s="22">
        <f t="shared" si="1"/>
        <v>27.333333333333332</v>
      </c>
    </row>
    <row r="9" spans="1:72" x14ac:dyDescent="0.35">
      <c r="A9" s="20" t="s">
        <v>8707</v>
      </c>
      <c r="B9" s="20" t="s">
        <v>330</v>
      </c>
      <c r="C9" s="21">
        <v>31</v>
      </c>
      <c r="D9" s="21">
        <v>39</v>
      </c>
      <c r="E9" s="21">
        <v>29</v>
      </c>
      <c r="F9" s="21">
        <v>40</v>
      </c>
      <c r="G9" s="21">
        <v>32</v>
      </c>
      <c r="H9" s="21">
        <v>32</v>
      </c>
      <c r="I9" s="21">
        <v>32</v>
      </c>
      <c r="J9" s="21">
        <v>41</v>
      </c>
      <c r="K9" s="21">
        <v>26</v>
      </c>
      <c r="L9" s="21">
        <v>29</v>
      </c>
      <c r="M9" s="21">
        <v>34</v>
      </c>
      <c r="N9" s="21">
        <v>41</v>
      </c>
      <c r="O9" s="21">
        <v>34</v>
      </c>
      <c r="P9" s="21">
        <v>27</v>
      </c>
      <c r="Q9" s="21">
        <v>30</v>
      </c>
      <c r="R9" s="21">
        <v>37</v>
      </c>
      <c r="S9" s="21">
        <v>28</v>
      </c>
      <c r="T9" s="21">
        <v>27</v>
      </c>
      <c r="U9" s="21">
        <v>24</v>
      </c>
      <c r="V9" s="21">
        <v>40</v>
      </c>
      <c r="W9" s="21">
        <v>24</v>
      </c>
      <c r="X9" s="21">
        <v>23</v>
      </c>
      <c r="Y9" s="21">
        <v>38</v>
      </c>
      <c r="Z9" s="21">
        <v>46</v>
      </c>
      <c r="AA9" s="21">
        <v>49</v>
      </c>
      <c r="AB9" s="21">
        <v>36</v>
      </c>
      <c r="AC9" s="21">
        <v>35</v>
      </c>
      <c r="AD9" s="21">
        <v>25</v>
      </c>
      <c r="AE9" s="21">
        <v>35</v>
      </c>
      <c r="AF9" s="21">
        <v>30</v>
      </c>
      <c r="AG9" s="21">
        <v>38</v>
      </c>
      <c r="AH9" s="21">
        <v>22</v>
      </c>
      <c r="AI9" s="21">
        <v>25</v>
      </c>
      <c r="AJ9" s="21">
        <v>32</v>
      </c>
      <c r="AK9" s="21">
        <v>29</v>
      </c>
      <c r="AL9" s="21">
        <v>26</v>
      </c>
      <c r="AM9" s="21">
        <v>25</v>
      </c>
      <c r="AN9" s="21">
        <v>33</v>
      </c>
      <c r="AO9" s="21">
        <v>44</v>
      </c>
      <c r="AP9" s="21">
        <v>31</v>
      </c>
      <c r="AQ9" s="21">
        <v>34</v>
      </c>
      <c r="AR9" s="21">
        <v>25</v>
      </c>
      <c r="AS9" s="21">
        <v>32</v>
      </c>
      <c r="AT9" s="21">
        <v>23</v>
      </c>
      <c r="AU9" s="21">
        <v>19</v>
      </c>
      <c r="AV9" s="21">
        <v>25</v>
      </c>
      <c r="AW9" s="21">
        <v>37</v>
      </c>
      <c r="AX9" s="21">
        <v>29</v>
      </c>
      <c r="AY9" s="21">
        <v>28</v>
      </c>
      <c r="AZ9" s="21">
        <v>33</v>
      </c>
      <c r="BA9" s="21">
        <v>27</v>
      </c>
      <c r="BB9" s="21">
        <v>26</v>
      </c>
      <c r="BC9" s="21">
        <v>20</v>
      </c>
      <c r="BD9" s="21">
        <v>21</v>
      </c>
      <c r="BE9" s="21">
        <v>23</v>
      </c>
      <c r="BF9" s="21">
        <v>16</v>
      </c>
      <c r="BG9" s="21">
        <v>17</v>
      </c>
      <c r="BH9" s="21">
        <v>26</v>
      </c>
      <c r="BI9" s="21">
        <v>37</v>
      </c>
      <c r="BJ9" s="21">
        <v>30</v>
      </c>
      <c r="BK9" s="21">
        <v>33</v>
      </c>
      <c r="BL9" s="21">
        <v>40</v>
      </c>
      <c r="BM9" s="21">
        <v>23</v>
      </c>
      <c r="BN9" s="21">
        <v>22</v>
      </c>
      <c r="BO9" s="21">
        <v>22</v>
      </c>
      <c r="BP9" s="21">
        <v>19</v>
      </c>
      <c r="BQ9" s="21">
        <v>20</v>
      </c>
      <c r="BR9" s="21">
        <v>15</v>
      </c>
      <c r="BS9" s="22">
        <f t="shared" si="0"/>
        <v>31</v>
      </c>
      <c r="BT9" s="22">
        <f t="shared" si="1"/>
        <v>29.333333333333332</v>
      </c>
    </row>
    <row r="10" spans="1:72" x14ac:dyDescent="0.35">
      <c r="A10" s="20" t="s">
        <v>8708</v>
      </c>
      <c r="B10" s="20" t="s">
        <v>1274</v>
      </c>
      <c r="C10" s="21">
        <v>44</v>
      </c>
      <c r="D10" s="21">
        <v>52</v>
      </c>
      <c r="E10" s="21">
        <v>38</v>
      </c>
      <c r="F10" s="21">
        <v>31</v>
      </c>
      <c r="G10" s="21">
        <v>27</v>
      </c>
      <c r="H10" s="21">
        <v>32</v>
      </c>
      <c r="I10" s="21">
        <v>20</v>
      </c>
      <c r="J10" s="21">
        <v>20</v>
      </c>
      <c r="K10" s="21">
        <v>21</v>
      </c>
      <c r="L10" s="21">
        <v>28</v>
      </c>
      <c r="M10" s="21">
        <v>29</v>
      </c>
      <c r="N10" s="21">
        <v>24</v>
      </c>
      <c r="O10" s="21">
        <v>29</v>
      </c>
      <c r="P10" s="21">
        <v>34</v>
      </c>
      <c r="Q10" s="21">
        <v>34</v>
      </c>
      <c r="R10" s="21">
        <v>43</v>
      </c>
      <c r="S10" s="21">
        <v>32</v>
      </c>
      <c r="T10" s="21">
        <v>24</v>
      </c>
      <c r="U10" s="21">
        <v>14</v>
      </c>
      <c r="V10" s="21">
        <v>16</v>
      </c>
      <c r="W10" s="21">
        <v>23</v>
      </c>
      <c r="X10" s="21">
        <v>22</v>
      </c>
      <c r="Y10" s="21">
        <v>21</v>
      </c>
      <c r="Z10" s="21">
        <v>34</v>
      </c>
      <c r="AA10" s="21">
        <v>39</v>
      </c>
      <c r="AB10" s="21">
        <v>36</v>
      </c>
      <c r="AC10" s="21">
        <v>40</v>
      </c>
      <c r="AD10" s="21">
        <v>31</v>
      </c>
      <c r="AE10" s="21">
        <v>25</v>
      </c>
      <c r="AF10" s="21">
        <v>16</v>
      </c>
      <c r="AG10" s="21">
        <v>14</v>
      </c>
      <c r="AH10" s="21">
        <v>20</v>
      </c>
      <c r="AI10" s="21">
        <v>24</v>
      </c>
      <c r="AJ10" s="21">
        <v>23</v>
      </c>
      <c r="AK10" s="21">
        <v>26</v>
      </c>
      <c r="AL10" s="21">
        <v>33</v>
      </c>
      <c r="AM10" s="21">
        <v>28</v>
      </c>
      <c r="AN10" s="21">
        <v>30</v>
      </c>
      <c r="AO10" s="21">
        <v>33</v>
      </c>
      <c r="AP10" s="21">
        <v>32</v>
      </c>
      <c r="AQ10" s="21">
        <v>23</v>
      </c>
      <c r="AR10" s="21">
        <v>17</v>
      </c>
      <c r="AS10" s="21">
        <v>19</v>
      </c>
      <c r="AT10" s="21">
        <v>19</v>
      </c>
      <c r="AU10" s="21">
        <v>20</v>
      </c>
      <c r="AV10" s="21">
        <v>26</v>
      </c>
      <c r="AW10" s="21">
        <v>24</v>
      </c>
      <c r="AX10" s="21">
        <v>26</v>
      </c>
      <c r="AY10" s="21">
        <v>30</v>
      </c>
      <c r="AZ10" s="21">
        <v>26</v>
      </c>
      <c r="BA10" s="21">
        <v>30</v>
      </c>
      <c r="BB10" s="21">
        <v>27</v>
      </c>
      <c r="BC10" s="21">
        <v>25</v>
      </c>
      <c r="BD10" s="21">
        <v>16</v>
      </c>
      <c r="BE10" s="21">
        <v>15</v>
      </c>
      <c r="BF10" s="21">
        <v>16</v>
      </c>
      <c r="BG10" s="21">
        <v>19</v>
      </c>
      <c r="BH10" s="21">
        <v>28</v>
      </c>
      <c r="BI10" s="21">
        <v>24</v>
      </c>
      <c r="BJ10" s="21">
        <v>31</v>
      </c>
      <c r="BK10" s="21">
        <v>30</v>
      </c>
      <c r="BL10" s="21">
        <v>21</v>
      </c>
      <c r="BM10" s="21">
        <v>24</v>
      </c>
      <c r="BN10" s="21">
        <v>23</v>
      </c>
      <c r="BO10" s="21">
        <v>17</v>
      </c>
      <c r="BP10" s="21">
        <v>8</v>
      </c>
      <c r="BQ10" s="21">
        <v>11</v>
      </c>
      <c r="BR10" s="21">
        <v>13</v>
      </c>
      <c r="BS10" s="22">
        <f t="shared" si="0"/>
        <v>27.666666666666668</v>
      </c>
      <c r="BT10" s="22">
        <f t="shared" si="1"/>
        <v>28.666666666666668</v>
      </c>
    </row>
    <row r="11" spans="1:72" x14ac:dyDescent="0.35">
      <c r="A11" s="20" t="s">
        <v>8709</v>
      </c>
      <c r="B11" s="20" t="s">
        <v>1157</v>
      </c>
      <c r="C11" s="21">
        <v>44</v>
      </c>
      <c r="D11" s="21">
        <v>51</v>
      </c>
      <c r="E11" s="21">
        <v>40</v>
      </c>
      <c r="F11" s="21">
        <v>25</v>
      </c>
      <c r="G11" s="21">
        <v>30</v>
      </c>
      <c r="H11" s="21">
        <v>22</v>
      </c>
      <c r="I11" s="21">
        <v>23</v>
      </c>
      <c r="J11" s="21">
        <v>20</v>
      </c>
      <c r="K11" s="21">
        <v>20</v>
      </c>
      <c r="L11" s="21">
        <v>20</v>
      </c>
      <c r="M11" s="21">
        <v>27</v>
      </c>
      <c r="N11" s="21">
        <v>28</v>
      </c>
      <c r="O11" s="21">
        <v>47</v>
      </c>
      <c r="P11" s="21">
        <v>42</v>
      </c>
      <c r="Q11" s="21">
        <v>37</v>
      </c>
      <c r="R11" s="21">
        <v>27</v>
      </c>
      <c r="S11" s="21">
        <v>28</v>
      </c>
      <c r="T11" s="21">
        <v>29</v>
      </c>
      <c r="U11" s="21">
        <v>18</v>
      </c>
      <c r="V11" s="21">
        <v>19</v>
      </c>
      <c r="W11" s="21">
        <v>14</v>
      </c>
      <c r="X11" s="21">
        <v>18</v>
      </c>
      <c r="Y11" s="21">
        <v>14</v>
      </c>
      <c r="Z11" s="21">
        <v>22</v>
      </c>
      <c r="AA11" s="21">
        <v>30</v>
      </c>
      <c r="AB11" s="21">
        <v>36</v>
      </c>
      <c r="AC11" s="21">
        <v>29</v>
      </c>
      <c r="AD11" s="21">
        <v>29</v>
      </c>
      <c r="AE11" s="21">
        <v>20</v>
      </c>
      <c r="AF11" s="21">
        <v>20</v>
      </c>
      <c r="AG11" s="21">
        <v>18</v>
      </c>
      <c r="AH11" s="21">
        <v>21</v>
      </c>
      <c r="AI11" s="21">
        <v>16</v>
      </c>
      <c r="AJ11" s="21">
        <v>15</v>
      </c>
      <c r="AK11" s="21">
        <v>24</v>
      </c>
      <c r="AL11" s="21">
        <v>38</v>
      </c>
      <c r="AM11" s="21">
        <v>35</v>
      </c>
      <c r="AN11" s="21">
        <v>34</v>
      </c>
      <c r="AO11" s="21">
        <v>25</v>
      </c>
      <c r="AP11" s="21">
        <v>26</v>
      </c>
      <c r="AQ11" s="21">
        <v>23</v>
      </c>
      <c r="AR11" s="21">
        <v>20</v>
      </c>
      <c r="AS11" s="21">
        <v>15</v>
      </c>
      <c r="AT11" s="21">
        <v>13</v>
      </c>
      <c r="AU11" s="21">
        <v>16</v>
      </c>
      <c r="AV11" s="21">
        <v>20</v>
      </c>
      <c r="AW11" s="21">
        <v>20</v>
      </c>
      <c r="AX11" s="21">
        <v>20</v>
      </c>
      <c r="AY11" s="21">
        <v>33</v>
      </c>
      <c r="AZ11" s="21">
        <v>27</v>
      </c>
      <c r="BA11" s="21">
        <v>30</v>
      </c>
      <c r="BB11" s="21">
        <v>19</v>
      </c>
      <c r="BC11" s="21">
        <v>19</v>
      </c>
      <c r="BD11" s="21">
        <v>16</v>
      </c>
      <c r="BE11" s="21">
        <v>13</v>
      </c>
      <c r="BF11" s="21">
        <v>16</v>
      </c>
      <c r="BG11" s="21">
        <v>13</v>
      </c>
      <c r="BH11" s="21">
        <v>16</v>
      </c>
      <c r="BI11" s="21">
        <v>16</v>
      </c>
      <c r="BJ11" s="21">
        <v>23</v>
      </c>
      <c r="BK11" s="21">
        <v>29</v>
      </c>
      <c r="BL11" s="21">
        <v>19</v>
      </c>
      <c r="BM11" s="21">
        <v>15</v>
      </c>
      <c r="BN11" s="21">
        <v>21</v>
      </c>
      <c r="BO11" s="21">
        <v>19</v>
      </c>
      <c r="BP11" s="21">
        <v>14</v>
      </c>
      <c r="BQ11" s="21">
        <v>13</v>
      </c>
      <c r="BR11" s="21">
        <v>12</v>
      </c>
      <c r="BS11" s="22">
        <f t="shared" si="0"/>
        <v>18.333333333333332</v>
      </c>
      <c r="BT11" s="22">
        <f t="shared" si="1"/>
        <v>30</v>
      </c>
    </row>
    <row r="12" spans="1:72" x14ac:dyDescent="0.35">
      <c r="A12" s="20" t="s">
        <v>8710</v>
      </c>
      <c r="B12" s="20" t="s">
        <v>1672</v>
      </c>
      <c r="C12" s="21">
        <v>71</v>
      </c>
      <c r="D12" s="21">
        <v>68</v>
      </c>
      <c r="E12" s="21">
        <v>59</v>
      </c>
      <c r="F12" s="21">
        <v>42</v>
      </c>
      <c r="G12" s="21">
        <v>29</v>
      </c>
      <c r="H12" s="21">
        <v>16</v>
      </c>
      <c r="I12" s="21">
        <v>13</v>
      </c>
      <c r="J12" s="21">
        <v>19</v>
      </c>
      <c r="K12" s="21">
        <v>27</v>
      </c>
      <c r="L12" s="21">
        <v>32</v>
      </c>
      <c r="M12" s="21">
        <v>40</v>
      </c>
      <c r="N12" s="21">
        <v>36</v>
      </c>
      <c r="O12" s="21">
        <v>33</v>
      </c>
      <c r="P12" s="21">
        <v>30</v>
      </c>
      <c r="Q12" s="21">
        <v>29</v>
      </c>
      <c r="R12" s="21">
        <v>31</v>
      </c>
      <c r="S12" s="21">
        <v>30</v>
      </c>
      <c r="T12" s="21">
        <v>28</v>
      </c>
      <c r="U12" s="21">
        <v>18</v>
      </c>
      <c r="V12" s="21">
        <v>21</v>
      </c>
      <c r="W12" s="21">
        <v>32</v>
      </c>
      <c r="X12" s="21">
        <v>38</v>
      </c>
      <c r="Y12" s="21">
        <v>35</v>
      </c>
      <c r="Z12" s="21">
        <v>47</v>
      </c>
      <c r="AA12" s="21">
        <v>58</v>
      </c>
      <c r="AB12" s="21">
        <v>40</v>
      </c>
      <c r="AC12" s="21">
        <v>41</v>
      </c>
      <c r="AD12" s="21">
        <v>33</v>
      </c>
      <c r="AE12" s="21">
        <v>35</v>
      </c>
      <c r="AF12" s="21">
        <v>15</v>
      </c>
      <c r="AG12" s="21">
        <v>21</v>
      </c>
      <c r="AH12" s="21">
        <v>19</v>
      </c>
      <c r="AI12" s="21">
        <v>31</v>
      </c>
      <c r="AJ12" s="21">
        <v>37</v>
      </c>
      <c r="AK12" s="21">
        <v>49</v>
      </c>
      <c r="AL12" s="21">
        <v>64</v>
      </c>
      <c r="AM12" s="21">
        <v>57</v>
      </c>
      <c r="AN12" s="21">
        <v>42</v>
      </c>
      <c r="AO12" s="21">
        <v>33</v>
      </c>
      <c r="AP12" s="21">
        <v>33</v>
      </c>
      <c r="AQ12" s="21">
        <v>18</v>
      </c>
      <c r="AR12" s="21">
        <v>18</v>
      </c>
      <c r="AS12" s="21">
        <v>15</v>
      </c>
      <c r="AT12" s="21">
        <v>23</v>
      </c>
      <c r="AU12" s="21">
        <v>25</v>
      </c>
      <c r="AV12" s="21">
        <v>36</v>
      </c>
      <c r="AW12" s="21">
        <v>42</v>
      </c>
      <c r="AX12" s="21">
        <v>33</v>
      </c>
      <c r="AY12" s="21">
        <v>46</v>
      </c>
      <c r="AZ12" s="21">
        <v>22</v>
      </c>
      <c r="BA12" s="21">
        <v>27</v>
      </c>
      <c r="BB12" s="21">
        <v>22</v>
      </c>
      <c r="BC12" s="21">
        <v>19</v>
      </c>
      <c r="BD12" s="21">
        <v>13</v>
      </c>
      <c r="BE12" s="21">
        <v>15</v>
      </c>
      <c r="BF12" s="21">
        <v>18</v>
      </c>
      <c r="BG12" s="21">
        <v>27</v>
      </c>
      <c r="BH12" s="21">
        <v>34</v>
      </c>
      <c r="BI12" s="21">
        <v>39</v>
      </c>
      <c r="BJ12" s="21">
        <v>38</v>
      </c>
      <c r="BK12" s="21">
        <v>28</v>
      </c>
      <c r="BL12" s="21">
        <v>22</v>
      </c>
      <c r="BM12" s="21">
        <v>19</v>
      </c>
      <c r="BN12" s="21">
        <v>24</v>
      </c>
      <c r="BO12" s="21">
        <v>17</v>
      </c>
      <c r="BP12" s="21">
        <v>8</v>
      </c>
      <c r="BQ12" s="21">
        <v>7</v>
      </c>
      <c r="BR12" s="21">
        <v>14</v>
      </c>
      <c r="BS12" s="22">
        <f t="shared" si="0"/>
        <v>37</v>
      </c>
      <c r="BT12" s="22">
        <f t="shared" si="1"/>
        <v>31.666666666666668</v>
      </c>
    </row>
    <row r="13" spans="1:72" x14ac:dyDescent="0.35">
      <c r="A13" s="20" t="s">
        <v>8711</v>
      </c>
      <c r="B13" s="20" t="s">
        <v>1905</v>
      </c>
      <c r="C13" s="21">
        <v>69</v>
      </c>
      <c r="D13" s="21">
        <v>70</v>
      </c>
      <c r="E13" s="21">
        <v>55</v>
      </c>
      <c r="F13" s="21">
        <v>49</v>
      </c>
      <c r="G13" s="21">
        <v>43</v>
      </c>
      <c r="H13" s="21">
        <v>32</v>
      </c>
      <c r="I13" s="21">
        <v>21</v>
      </c>
      <c r="J13" s="21">
        <v>30</v>
      </c>
      <c r="K13" s="21">
        <v>27</v>
      </c>
      <c r="L13" s="21">
        <v>29</v>
      </c>
      <c r="M13" s="21">
        <v>43</v>
      </c>
      <c r="N13" s="21">
        <v>33</v>
      </c>
      <c r="O13" s="21">
        <v>42</v>
      </c>
      <c r="P13" s="21">
        <v>41</v>
      </c>
      <c r="Q13" s="21">
        <v>57</v>
      </c>
      <c r="R13" s="21">
        <v>42</v>
      </c>
      <c r="S13" s="21">
        <v>36</v>
      </c>
      <c r="T13" s="21">
        <v>30</v>
      </c>
      <c r="U13" s="21">
        <v>22</v>
      </c>
      <c r="V13" s="21">
        <v>17</v>
      </c>
      <c r="W13" s="21">
        <v>30</v>
      </c>
      <c r="X13" s="21">
        <v>42</v>
      </c>
      <c r="Y13" s="21">
        <v>31</v>
      </c>
      <c r="Z13" s="21">
        <v>34</v>
      </c>
      <c r="AA13" s="21">
        <v>46</v>
      </c>
      <c r="AB13" s="21">
        <v>42</v>
      </c>
      <c r="AC13" s="21">
        <v>37</v>
      </c>
      <c r="AD13" s="21">
        <v>32</v>
      </c>
      <c r="AE13" s="21">
        <v>26</v>
      </c>
      <c r="AF13" s="21">
        <v>19</v>
      </c>
      <c r="AG13" s="21">
        <v>19</v>
      </c>
      <c r="AH13" s="21">
        <v>19</v>
      </c>
      <c r="AI13" s="21">
        <v>20</v>
      </c>
      <c r="AJ13" s="21">
        <v>23</v>
      </c>
      <c r="AK13" s="21">
        <v>47</v>
      </c>
      <c r="AL13" s="21">
        <v>53</v>
      </c>
      <c r="AM13" s="21">
        <v>39</v>
      </c>
      <c r="AN13" s="21">
        <v>53</v>
      </c>
      <c r="AO13" s="21">
        <v>42</v>
      </c>
      <c r="AP13" s="21">
        <v>36</v>
      </c>
      <c r="AQ13" s="21">
        <v>27</v>
      </c>
      <c r="AR13" s="21">
        <v>21</v>
      </c>
      <c r="AS13" s="21">
        <v>20</v>
      </c>
      <c r="AT13" s="21">
        <v>24</v>
      </c>
      <c r="AU13" s="21">
        <v>22</v>
      </c>
      <c r="AV13" s="21">
        <v>33</v>
      </c>
      <c r="AW13" s="21">
        <v>37</v>
      </c>
      <c r="AX13" s="21">
        <v>36</v>
      </c>
      <c r="AY13" s="21">
        <v>34</v>
      </c>
      <c r="AZ13" s="21">
        <v>24</v>
      </c>
      <c r="BA13" s="21">
        <v>36</v>
      </c>
      <c r="BB13" s="21">
        <v>29</v>
      </c>
      <c r="BC13" s="21">
        <v>22</v>
      </c>
      <c r="BD13" s="21">
        <v>17</v>
      </c>
      <c r="BE13" s="21">
        <v>16</v>
      </c>
      <c r="BF13" s="21">
        <v>23</v>
      </c>
      <c r="BG13" s="21">
        <v>26</v>
      </c>
      <c r="BH13" s="21">
        <v>23</v>
      </c>
      <c r="BI13" s="21">
        <v>29</v>
      </c>
      <c r="BJ13" s="21">
        <v>41</v>
      </c>
      <c r="BK13" s="21">
        <v>27</v>
      </c>
      <c r="BL13" s="21">
        <v>33</v>
      </c>
      <c r="BM13" s="21">
        <v>31</v>
      </c>
      <c r="BN13" s="21">
        <v>28</v>
      </c>
      <c r="BO13" s="21">
        <v>24</v>
      </c>
      <c r="BP13" s="21">
        <v>16</v>
      </c>
      <c r="BQ13" s="21">
        <v>13</v>
      </c>
      <c r="BR13" s="21">
        <v>13</v>
      </c>
      <c r="BS13" s="22">
        <f t="shared" si="0"/>
        <v>31</v>
      </c>
      <c r="BT13" s="22">
        <f t="shared" si="1"/>
        <v>31.333333333333332</v>
      </c>
    </row>
    <row r="14" spans="1:72" x14ac:dyDescent="0.35">
      <c r="A14" s="20" t="s">
        <v>8712</v>
      </c>
      <c r="B14" s="20" t="s">
        <v>1689</v>
      </c>
      <c r="C14" s="21">
        <v>57</v>
      </c>
      <c r="D14" s="21">
        <v>61</v>
      </c>
      <c r="E14" s="21">
        <v>52</v>
      </c>
      <c r="F14" s="21">
        <v>33</v>
      </c>
      <c r="G14" s="21">
        <v>33</v>
      </c>
      <c r="H14" s="21">
        <v>23</v>
      </c>
      <c r="I14" s="21">
        <v>16</v>
      </c>
      <c r="J14" s="21">
        <v>23</v>
      </c>
      <c r="K14" s="21">
        <v>32</v>
      </c>
      <c r="L14" s="21">
        <v>38</v>
      </c>
      <c r="M14" s="21">
        <v>46</v>
      </c>
      <c r="N14" s="21">
        <v>42</v>
      </c>
      <c r="O14" s="21">
        <v>38</v>
      </c>
      <c r="P14" s="21">
        <v>35</v>
      </c>
      <c r="Q14" s="21">
        <v>34</v>
      </c>
      <c r="R14" s="21">
        <v>47</v>
      </c>
      <c r="S14" s="21">
        <v>35</v>
      </c>
      <c r="T14" s="21">
        <v>30</v>
      </c>
      <c r="U14" s="21">
        <v>21</v>
      </c>
      <c r="V14" s="21">
        <v>24</v>
      </c>
      <c r="W14" s="21">
        <v>34</v>
      </c>
      <c r="X14" s="21">
        <v>35</v>
      </c>
      <c r="Y14" s="21">
        <v>32</v>
      </c>
      <c r="Z14" s="21">
        <v>40</v>
      </c>
      <c r="AA14" s="21">
        <v>53</v>
      </c>
      <c r="AB14" s="21">
        <v>42</v>
      </c>
      <c r="AC14" s="21">
        <v>38</v>
      </c>
      <c r="AD14" s="21">
        <v>39</v>
      </c>
      <c r="AE14" s="21">
        <v>39</v>
      </c>
      <c r="AF14" s="21">
        <v>19</v>
      </c>
      <c r="AG14" s="21">
        <v>23</v>
      </c>
      <c r="AH14" s="21">
        <v>23</v>
      </c>
      <c r="AI14" s="21">
        <v>34</v>
      </c>
      <c r="AJ14" s="21">
        <v>36</v>
      </c>
      <c r="AK14" s="21">
        <v>44</v>
      </c>
      <c r="AL14" s="21">
        <v>55</v>
      </c>
      <c r="AM14" s="21">
        <v>60</v>
      </c>
      <c r="AN14" s="21">
        <v>44</v>
      </c>
      <c r="AO14" s="21">
        <v>43</v>
      </c>
      <c r="AP14" s="21">
        <v>41</v>
      </c>
      <c r="AQ14" s="21">
        <v>24</v>
      </c>
      <c r="AR14" s="21">
        <v>24</v>
      </c>
      <c r="AS14" s="21">
        <v>20</v>
      </c>
      <c r="AT14" s="21">
        <v>27</v>
      </c>
      <c r="AU14" s="21">
        <v>30</v>
      </c>
      <c r="AV14" s="21">
        <v>41</v>
      </c>
      <c r="AW14" s="21">
        <v>46</v>
      </c>
      <c r="AX14" s="21">
        <v>37</v>
      </c>
      <c r="AY14" s="21">
        <v>50</v>
      </c>
      <c r="AZ14" s="21">
        <v>27</v>
      </c>
      <c r="BA14" s="21">
        <v>31</v>
      </c>
      <c r="BB14" s="21">
        <v>26</v>
      </c>
      <c r="BC14" s="21">
        <v>21</v>
      </c>
      <c r="BD14" s="21">
        <v>15</v>
      </c>
      <c r="BE14" s="21">
        <v>18</v>
      </c>
      <c r="BF14" s="21">
        <v>25</v>
      </c>
      <c r="BG14" s="21">
        <v>32</v>
      </c>
      <c r="BH14" s="21">
        <v>41</v>
      </c>
      <c r="BI14" s="21">
        <v>47</v>
      </c>
      <c r="BJ14" s="21">
        <v>50</v>
      </c>
      <c r="BK14" s="21">
        <v>37</v>
      </c>
      <c r="BL14" s="21">
        <v>27</v>
      </c>
      <c r="BM14" s="21">
        <v>24</v>
      </c>
      <c r="BN14" s="21">
        <v>30</v>
      </c>
      <c r="BO14" s="21">
        <v>18</v>
      </c>
      <c r="BP14" s="21">
        <v>9</v>
      </c>
      <c r="BQ14" s="21">
        <v>10</v>
      </c>
      <c r="BR14" s="21">
        <v>17</v>
      </c>
      <c r="BS14" s="22">
        <f t="shared" si="0"/>
        <v>46</v>
      </c>
      <c r="BT14" s="22">
        <f t="shared" si="1"/>
        <v>36</v>
      </c>
    </row>
    <row r="15" spans="1:72" x14ac:dyDescent="0.35">
      <c r="A15" s="20" t="s">
        <v>8713</v>
      </c>
      <c r="B15" s="20" t="s">
        <v>351</v>
      </c>
      <c r="C15" s="21">
        <v>42</v>
      </c>
      <c r="D15" s="21">
        <v>55</v>
      </c>
      <c r="E15" s="21">
        <v>53</v>
      </c>
      <c r="F15" s="21">
        <v>51</v>
      </c>
      <c r="G15" s="21">
        <v>36</v>
      </c>
      <c r="H15" s="21">
        <v>34</v>
      </c>
      <c r="I15" s="21">
        <v>40</v>
      </c>
      <c r="J15" s="21">
        <v>35</v>
      </c>
      <c r="K15" s="21">
        <v>26</v>
      </c>
      <c r="L15" s="21">
        <v>26</v>
      </c>
      <c r="M15" s="21">
        <v>34</v>
      </c>
      <c r="N15" s="21">
        <v>50</v>
      </c>
      <c r="O15" s="21">
        <v>73</v>
      </c>
      <c r="P15" s="21">
        <v>45</v>
      </c>
      <c r="Q15" s="21">
        <v>42</v>
      </c>
      <c r="R15" s="21">
        <v>54</v>
      </c>
      <c r="S15" s="21">
        <v>38</v>
      </c>
      <c r="T15" s="21">
        <v>30</v>
      </c>
      <c r="U15" s="21">
        <v>28</v>
      </c>
      <c r="V15" s="21">
        <v>37</v>
      </c>
      <c r="W15" s="21">
        <v>25</v>
      </c>
      <c r="X15" s="21">
        <v>28</v>
      </c>
      <c r="Y15" s="21">
        <v>42</v>
      </c>
      <c r="Z15" s="21">
        <v>51</v>
      </c>
      <c r="AA15" s="21">
        <v>59</v>
      </c>
      <c r="AB15" s="21">
        <v>43</v>
      </c>
      <c r="AC15" s="21">
        <v>38</v>
      </c>
      <c r="AD15" s="21">
        <v>29</v>
      </c>
      <c r="AE15" s="21">
        <v>33</v>
      </c>
      <c r="AF15" s="21">
        <v>24</v>
      </c>
      <c r="AG15" s="21">
        <v>31</v>
      </c>
      <c r="AH15" s="21">
        <v>21</v>
      </c>
      <c r="AI15" s="21">
        <v>29</v>
      </c>
      <c r="AJ15" s="21">
        <v>34</v>
      </c>
      <c r="AK15" s="21">
        <v>38</v>
      </c>
      <c r="AL15" s="21">
        <v>41</v>
      </c>
      <c r="AM15" s="21">
        <v>30</v>
      </c>
      <c r="AN15" s="21">
        <v>42</v>
      </c>
      <c r="AO15" s="21">
        <v>57</v>
      </c>
      <c r="AP15" s="21">
        <v>35</v>
      </c>
      <c r="AQ15" s="21">
        <v>28</v>
      </c>
      <c r="AR15" s="21">
        <v>24</v>
      </c>
      <c r="AS15" s="21">
        <v>29</v>
      </c>
      <c r="AT15" s="21">
        <v>19</v>
      </c>
      <c r="AU15" s="21">
        <v>18</v>
      </c>
      <c r="AV15" s="21">
        <v>27</v>
      </c>
      <c r="AW15" s="21">
        <v>46</v>
      </c>
      <c r="AX15" s="21">
        <v>37</v>
      </c>
      <c r="AY15" s="21">
        <v>40</v>
      </c>
      <c r="AZ15" s="21">
        <v>33</v>
      </c>
      <c r="BA15" s="21">
        <v>34</v>
      </c>
      <c r="BB15" s="21">
        <v>27</v>
      </c>
      <c r="BC15" s="21">
        <v>22</v>
      </c>
      <c r="BD15" s="21">
        <v>24</v>
      </c>
      <c r="BE15" s="21">
        <v>23</v>
      </c>
      <c r="BF15" s="21">
        <v>16</v>
      </c>
      <c r="BG15" s="21">
        <v>22</v>
      </c>
      <c r="BH15" s="21">
        <v>29</v>
      </c>
      <c r="BI15" s="21">
        <v>39</v>
      </c>
      <c r="BJ15" s="21">
        <v>45</v>
      </c>
      <c r="BK15" s="21">
        <v>51</v>
      </c>
      <c r="BL15" s="21">
        <v>42</v>
      </c>
      <c r="BM15" s="21">
        <v>26</v>
      </c>
      <c r="BN15" s="21">
        <v>21</v>
      </c>
      <c r="BO15" s="21">
        <v>21</v>
      </c>
      <c r="BP15" s="21">
        <v>19</v>
      </c>
      <c r="BQ15" s="21">
        <v>21</v>
      </c>
      <c r="BR15" s="21">
        <v>18</v>
      </c>
      <c r="BS15" s="22">
        <f t="shared" si="0"/>
        <v>37.666666666666664</v>
      </c>
      <c r="BT15" s="22">
        <f t="shared" si="1"/>
        <v>35.666666666666664</v>
      </c>
    </row>
    <row r="16" spans="1:72" x14ac:dyDescent="0.35">
      <c r="A16" s="20" t="s">
        <v>8714</v>
      </c>
      <c r="B16" s="20" t="s">
        <v>1655</v>
      </c>
      <c r="C16" s="21">
        <v>63</v>
      </c>
      <c r="D16" s="21">
        <v>53</v>
      </c>
      <c r="E16" s="21">
        <v>57</v>
      </c>
      <c r="F16" s="21">
        <v>34</v>
      </c>
      <c r="G16" s="21">
        <v>30</v>
      </c>
      <c r="H16" s="21">
        <v>16</v>
      </c>
      <c r="I16" s="21">
        <v>11</v>
      </c>
      <c r="J16" s="21">
        <v>20</v>
      </c>
      <c r="K16" s="21">
        <v>26</v>
      </c>
      <c r="L16" s="21">
        <v>31</v>
      </c>
      <c r="M16" s="21">
        <v>46</v>
      </c>
      <c r="N16" s="21">
        <v>41</v>
      </c>
      <c r="O16" s="21">
        <v>37</v>
      </c>
      <c r="P16" s="21">
        <v>33</v>
      </c>
      <c r="Q16" s="21">
        <v>28</v>
      </c>
      <c r="R16" s="21">
        <v>37</v>
      </c>
      <c r="S16" s="21">
        <v>30</v>
      </c>
      <c r="T16" s="21">
        <v>24</v>
      </c>
      <c r="U16" s="21">
        <v>12</v>
      </c>
      <c r="V16" s="21">
        <v>16</v>
      </c>
      <c r="W16" s="21">
        <v>26</v>
      </c>
      <c r="X16" s="21">
        <v>30</v>
      </c>
      <c r="Y16" s="21">
        <v>30</v>
      </c>
      <c r="Z16" s="21">
        <v>37</v>
      </c>
      <c r="AA16" s="21">
        <v>52</v>
      </c>
      <c r="AB16" s="21">
        <v>43</v>
      </c>
      <c r="AC16" s="21">
        <v>39</v>
      </c>
      <c r="AD16" s="21">
        <v>28</v>
      </c>
      <c r="AE16" s="21">
        <v>31</v>
      </c>
      <c r="AF16" s="21">
        <v>11</v>
      </c>
      <c r="AG16" s="21">
        <v>15</v>
      </c>
      <c r="AH16" s="21">
        <v>17</v>
      </c>
      <c r="AI16" s="21">
        <v>26</v>
      </c>
      <c r="AJ16" s="21">
        <v>34</v>
      </c>
      <c r="AK16" s="21">
        <v>46</v>
      </c>
      <c r="AL16" s="21">
        <v>59</v>
      </c>
      <c r="AM16" s="21">
        <v>50</v>
      </c>
      <c r="AN16" s="21">
        <v>42</v>
      </c>
      <c r="AO16" s="21">
        <v>29</v>
      </c>
      <c r="AP16" s="21">
        <v>30</v>
      </c>
      <c r="AQ16" s="21">
        <v>18</v>
      </c>
      <c r="AR16" s="21">
        <v>17</v>
      </c>
      <c r="AS16" s="21">
        <v>13</v>
      </c>
      <c r="AT16" s="21">
        <v>23</v>
      </c>
      <c r="AU16" s="21">
        <v>26</v>
      </c>
      <c r="AV16" s="21">
        <v>38</v>
      </c>
      <c r="AW16" s="21">
        <v>41</v>
      </c>
      <c r="AX16" s="21">
        <v>34</v>
      </c>
      <c r="AY16" s="21">
        <v>55</v>
      </c>
      <c r="AZ16" s="21">
        <v>23</v>
      </c>
      <c r="BA16" s="21">
        <v>25</v>
      </c>
      <c r="BB16" s="21">
        <v>19</v>
      </c>
      <c r="BC16" s="21">
        <v>17</v>
      </c>
      <c r="BD16" s="21">
        <v>10</v>
      </c>
      <c r="BE16" s="21">
        <v>13</v>
      </c>
      <c r="BF16" s="21">
        <v>18</v>
      </c>
      <c r="BG16" s="21">
        <v>28</v>
      </c>
      <c r="BH16" s="21">
        <v>34</v>
      </c>
      <c r="BI16" s="21">
        <v>43</v>
      </c>
      <c r="BJ16" s="21">
        <v>43</v>
      </c>
      <c r="BK16" s="21">
        <v>27</v>
      </c>
      <c r="BL16" s="21">
        <v>21</v>
      </c>
      <c r="BM16" s="21">
        <v>18</v>
      </c>
      <c r="BN16" s="21">
        <v>25</v>
      </c>
      <c r="BO16" s="21">
        <v>14</v>
      </c>
      <c r="BP16" s="21">
        <v>6</v>
      </c>
      <c r="BQ16" s="21">
        <v>7</v>
      </c>
      <c r="BR16" s="21">
        <v>12</v>
      </c>
      <c r="BS16" s="22">
        <f t="shared" si="0"/>
        <v>40</v>
      </c>
      <c r="BT16" s="22">
        <f t="shared" si="1"/>
        <v>34.333333333333336</v>
      </c>
    </row>
    <row r="17" spans="1:72" x14ac:dyDescent="0.35">
      <c r="A17" s="20" t="s">
        <v>8715</v>
      </c>
      <c r="B17" s="20" t="s">
        <v>1144</v>
      </c>
      <c r="C17" s="21">
        <v>62</v>
      </c>
      <c r="D17" s="21">
        <v>73</v>
      </c>
      <c r="E17" s="21">
        <v>56</v>
      </c>
      <c r="F17" s="21">
        <v>39</v>
      </c>
      <c r="G17" s="21">
        <v>55</v>
      </c>
      <c r="H17" s="21">
        <v>38</v>
      </c>
      <c r="I17" s="21">
        <v>34</v>
      </c>
      <c r="J17" s="21">
        <v>23</v>
      </c>
      <c r="K17" s="21">
        <v>26</v>
      </c>
      <c r="L17" s="21">
        <v>33</v>
      </c>
      <c r="M17" s="21">
        <v>38</v>
      </c>
      <c r="N17" s="21">
        <v>36</v>
      </c>
      <c r="O17" s="21">
        <v>45</v>
      </c>
      <c r="P17" s="21">
        <v>53</v>
      </c>
      <c r="Q17" s="21">
        <v>49</v>
      </c>
      <c r="R17" s="21">
        <v>48</v>
      </c>
      <c r="S17" s="21">
        <v>41</v>
      </c>
      <c r="T17" s="21">
        <v>38</v>
      </c>
      <c r="U17" s="21">
        <v>26</v>
      </c>
      <c r="V17" s="21">
        <v>24</v>
      </c>
      <c r="W17" s="21">
        <v>23</v>
      </c>
      <c r="X17" s="21">
        <v>26</v>
      </c>
      <c r="Y17" s="21">
        <v>23</v>
      </c>
      <c r="Z17" s="21">
        <v>35</v>
      </c>
      <c r="AA17" s="21">
        <v>41</v>
      </c>
      <c r="AB17" s="21">
        <v>44</v>
      </c>
      <c r="AC17" s="21">
        <v>37</v>
      </c>
      <c r="AD17" s="21">
        <v>37</v>
      </c>
      <c r="AE17" s="21">
        <v>27</v>
      </c>
      <c r="AF17" s="21">
        <v>27</v>
      </c>
      <c r="AG17" s="21">
        <v>20</v>
      </c>
      <c r="AH17" s="21">
        <v>23</v>
      </c>
      <c r="AI17" s="21">
        <v>22</v>
      </c>
      <c r="AJ17" s="21">
        <v>26</v>
      </c>
      <c r="AK17" s="21">
        <v>36</v>
      </c>
      <c r="AL17" s="21">
        <v>57</v>
      </c>
      <c r="AM17" s="21">
        <v>41</v>
      </c>
      <c r="AN17" s="21">
        <v>47</v>
      </c>
      <c r="AO17" s="21">
        <v>31</v>
      </c>
      <c r="AP17" s="21">
        <v>37</v>
      </c>
      <c r="AQ17" s="21">
        <v>29</v>
      </c>
      <c r="AR17" s="21">
        <v>24</v>
      </c>
      <c r="AS17" s="21">
        <v>20</v>
      </c>
      <c r="AT17" s="21">
        <v>18</v>
      </c>
      <c r="AU17" s="21">
        <v>19</v>
      </c>
      <c r="AV17" s="21">
        <v>28</v>
      </c>
      <c r="AW17" s="21">
        <v>26</v>
      </c>
      <c r="AX17" s="21">
        <v>31</v>
      </c>
      <c r="AY17" s="21">
        <v>42</v>
      </c>
      <c r="AZ17" s="21">
        <v>28</v>
      </c>
      <c r="BA17" s="21">
        <v>32</v>
      </c>
      <c r="BB17" s="21">
        <v>26</v>
      </c>
      <c r="BC17" s="21">
        <v>26</v>
      </c>
      <c r="BD17" s="21">
        <v>21</v>
      </c>
      <c r="BE17" s="21">
        <v>17</v>
      </c>
      <c r="BF17" s="21">
        <v>18</v>
      </c>
      <c r="BG17" s="21">
        <v>20</v>
      </c>
      <c r="BH17" s="21">
        <v>25</v>
      </c>
      <c r="BI17" s="21">
        <v>27</v>
      </c>
      <c r="BJ17" s="21">
        <v>38</v>
      </c>
      <c r="BK17" s="21">
        <v>36</v>
      </c>
      <c r="BL17" s="21">
        <v>28</v>
      </c>
      <c r="BM17" s="21">
        <v>25</v>
      </c>
      <c r="BN17" s="21">
        <v>31</v>
      </c>
      <c r="BO17" s="21">
        <v>23</v>
      </c>
      <c r="BP17" s="21">
        <v>19</v>
      </c>
      <c r="BQ17" s="21">
        <v>21</v>
      </c>
      <c r="BR17" s="21">
        <v>15</v>
      </c>
      <c r="BS17" s="22">
        <f t="shared" si="0"/>
        <v>30</v>
      </c>
      <c r="BT17" s="22">
        <f t="shared" si="1"/>
        <v>34</v>
      </c>
    </row>
    <row r="18" spans="1:72" x14ac:dyDescent="0.35">
      <c r="A18" s="20" t="s">
        <v>8716</v>
      </c>
      <c r="B18" s="20" t="s">
        <v>1194</v>
      </c>
      <c r="C18" s="21">
        <v>63</v>
      </c>
      <c r="D18" s="21">
        <v>70</v>
      </c>
      <c r="E18" s="21">
        <v>48</v>
      </c>
      <c r="F18" s="21">
        <v>39</v>
      </c>
      <c r="G18" s="21">
        <v>41</v>
      </c>
      <c r="H18" s="21">
        <v>36</v>
      </c>
      <c r="I18" s="21">
        <v>24</v>
      </c>
      <c r="J18" s="21">
        <v>20</v>
      </c>
      <c r="K18" s="21">
        <v>27</v>
      </c>
      <c r="L18" s="21">
        <v>34</v>
      </c>
      <c r="M18" s="21">
        <v>40</v>
      </c>
      <c r="N18" s="21">
        <v>36</v>
      </c>
      <c r="O18" s="21">
        <v>46</v>
      </c>
      <c r="P18" s="21">
        <v>44</v>
      </c>
      <c r="Q18" s="21">
        <v>45</v>
      </c>
      <c r="R18" s="21">
        <v>46</v>
      </c>
      <c r="S18" s="21">
        <v>28</v>
      </c>
      <c r="T18" s="21">
        <v>27</v>
      </c>
      <c r="U18" s="21">
        <v>20</v>
      </c>
      <c r="V18" s="21">
        <v>19</v>
      </c>
      <c r="W18" s="21">
        <v>21</v>
      </c>
      <c r="X18" s="21">
        <v>27</v>
      </c>
      <c r="Y18" s="21">
        <v>26</v>
      </c>
      <c r="Z18" s="21">
        <v>36</v>
      </c>
      <c r="AA18" s="21">
        <v>40</v>
      </c>
      <c r="AB18" s="21">
        <v>44</v>
      </c>
      <c r="AC18" s="21">
        <v>35</v>
      </c>
      <c r="AD18" s="21">
        <v>33</v>
      </c>
      <c r="AE18" s="21">
        <v>29</v>
      </c>
      <c r="AF18" s="21">
        <v>20</v>
      </c>
      <c r="AG18" s="21">
        <v>20</v>
      </c>
      <c r="AH18" s="21">
        <v>19</v>
      </c>
      <c r="AI18" s="21">
        <v>24</v>
      </c>
      <c r="AJ18" s="21">
        <v>32</v>
      </c>
      <c r="AK18" s="21">
        <v>38</v>
      </c>
      <c r="AL18" s="21">
        <v>62</v>
      </c>
      <c r="AM18" s="21">
        <v>41</v>
      </c>
      <c r="AN18" s="21">
        <v>39</v>
      </c>
      <c r="AO18" s="21">
        <v>27</v>
      </c>
      <c r="AP18" s="21">
        <v>36</v>
      </c>
      <c r="AQ18" s="21">
        <v>24</v>
      </c>
      <c r="AR18" s="21">
        <v>20</v>
      </c>
      <c r="AS18" s="21">
        <v>15</v>
      </c>
      <c r="AT18" s="21">
        <v>19</v>
      </c>
      <c r="AU18" s="21">
        <v>20</v>
      </c>
      <c r="AV18" s="21">
        <v>31</v>
      </c>
      <c r="AW18" s="21">
        <v>28</v>
      </c>
      <c r="AX18" s="21">
        <v>36</v>
      </c>
      <c r="AY18" s="21">
        <v>39</v>
      </c>
      <c r="AZ18" s="21">
        <v>19</v>
      </c>
      <c r="BA18" s="21">
        <v>31</v>
      </c>
      <c r="BB18" s="21">
        <v>22</v>
      </c>
      <c r="BC18" s="21">
        <v>23</v>
      </c>
      <c r="BD18" s="21">
        <v>16</v>
      </c>
      <c r="BE18" s="21">
        <v>11</v>
      </c>
      <c r="BF18" s="21">
        <v>17</v>
      </c>
      <c r="BG18" s="21">
        <v>24</v>
      </c>
      <c r="BH18" s="21">
        <v>31</v>
      </c>
      <c r="BI18" s="21">
        <v>31</v>
      </c>
      <c r="BJ18" s="21">
        <v>33</v>
      </c>
      <c r="BK18" s="21">
        <v>25</v>
      </c>
      <c r="BL18" s="21">
        <v>22</v>
      </c>
      <c r="BM18" s="21">
        <v>21</v>
      </c>
      <c r="BN18" s="21">
        <v>26</v>
      </c>
      <c r="BO18" s="21">
        <v>21</v>
      </c>
      <c r="BP18" s="21">
        <v>10</v>
      </c>
      <c r="BQ18" s="21">
        <v>13</v>
      </c>
      <c r="BR18" s="21">
        <v>14</v>
      </c>
      <c r="BS18" s="22">
        <f t="shared" si="0"/>
        <v>31.666666666666668</v>
      </c>
      <c r="BT18" s="22">
        <f t="shared" si="1"/>
        <v>29.666666666666668</v>
      </c>
    </row>
    <row r="19" spans="1:72" x14ac:dyDescent="0.35">
      <c r="A19" s="20" t="s">
        <v>8717</v>
      </c>
      <c r="B19" s="20" t="s">
        <v>1518</v>
      </c>
      <c r="C19" s="21">
        <v>56</v>
      </c>
      <c r="D19" s="21">
        <v>61</v>
      </c>
      <c r="E19" s="21">
        <v>56</v>
      </c>
      <c r="F19" s="21">
        <v>34</v>
      </c>
      <c r="G19" s="21">
        <v>38</v>
      </c>
      <c r="H19" s="21">
        <v>26</v>
      </c>
      <c r="I19" s="21">
        <v>21</v>
      </c>
      <c r="J19" s="21">
        <v>28</v>
      </c>
      <c r="K19" s="21">
        <v>38</v>
      </c>
      <c r="L19" s="21">
        <v>42</v>
      </c>
      <c r="M19" s="21">
        <v>45</v>
      </c>
      <c r="N19" s="21">
        <v>38</v>
      </c>
      <c r="O19" s="21">
        <v>41</v>
      </c>
      <c r="P19" s="21">
        <v>35</v>
      </c>
      <c r="Q19" s="21">
        <v>37</v>
      </c>
      <c r="R19" s="21">
        <v>48</v>
      </c>
      <c r="S19" s="21">
        <v>38</v>
      </c>
      <c r="T19" s="21">
        <v>31</v>
      </c>
      <c r="U19" s="21">
        <v>23</v>
      </c>
      <c r="V19" s="21">
        <v>27</v>
      </c>
      <c r="W19" s="21">
        <v>37</v>
      </c>
      <c r="X19" s="21">
        <v>36</v>
      </c>
      <c r="Y19" s="21">
        <v>30</v>
      </c>
      <c r="Z19" s="21">
        <v>41</v>
      </c>
      <c r="AA19" s="21">
        <v>54</v>
      </c>
      <c r="AB19" s="21">
        <v>44</v>
      </c>
      <c r="AC19" s="21">
        <v>41</v>
      </c>
      <c r="AD19" s="21">
        <v>34</v>
      </c>
      <c r="AE19" s="21">
        <v>34</v>
      </c>
      <c r="AF19" s="21">
        <v>18</v>
      </c>
      <c r="AG19" s="21">
        <v>21</v>
      </c>
      <c r="AH19" s="21">
        <v>23</v>
      </c>
      <c r="AI19" s="21">
        <v>34</v>
      </c>
      <c r="AJ19" s="21">
        <v>32</v>
      </c>
      <c r="AK19" s="21">
        <v>39</v>
      </c>
      <c r="AL19" s="21">
        <v>51</v>
      </c>
      <c r="AM19" s="21">
        <v>62</v>
      </c>
      <c r="AN19" s="21">
        <v>44</v>
      </c>
      <c r="AO19" s="21">
        <v>43</v>
      </c>
      <c r="AP19" s="21">
        <v>40</v>
      </c>
      <c r="AQ19" s="21">
        <v>24</v>
      </c>
      <c r="AR19" s="21">
        <v>22</v>
      </c>
      <c r="AS19" s="21">
        <v>19</v>
      </c>
      <c r="AT19" s="21">
        <v>26</v>
      </c>
      <c r="AU19" s="21">
        <v>31</v>
      </c>
      <c r="AV19" s="21">
        <v>38</v>
      </c>
      <c r="AW19" s="21">
        <v>42</v>
      </c>
      <c r="AX19" s="21">
        <v>34</v>
      </c>
      <c r="AY19" s="21">
        <v>47</v>
      </c>
      <c r="AZ19" s="21">
        <v>26</v>
      </c>
      <c r="BA19" s="21">
        <v>29</v>
      </c>
      <c r="BB19" s="21">
        <v>24</v>
      </c>
      <c r="BC19" s="21">
        <v>21</v>
      </c>
      <c r="BD19" s="21">
        <v>16</v>
      </c>
      <c r="BE19" s="21">
        <v>19</v>
      </c>
      <c r="BF19" s="21">
        <v>23</v>
      </c>
      <c r="BG19" s="21">
        <v>30</v>
      </c>
      <c r="BH19" s="21">
        <v>39</v>
      </c>
      <c r="BI19" s="21">
        <v>43</v>
      </c>
      <c r="BJ19" s="21">
        <v>43</v>
      </c>
      <c r="BK19" s="21">
        <v>29</v>
      </c>
      <c r="BL19" s="21">
        <v>24</v>
      </c>
      <c r="BM19" s="21">
        <v>21</v>
      </c>
      <c r="BN19" s="21">
        <v>27</v>
      </c>
      <c r="BO19" s="21">
        <v>18</v>
      </c>
      <c r="BP19" s="21">
        <v>12</v>
      </c>
      <c r="BQ19" s="21">
        <v>12</v>
      </c>
      <c r="BR19" s="21">
        <v>18</v>
      </c>
      <c r="BS19" s="22">
        <f t="shared" si="0"/>
        <v>41.666666666666664</v>
      </c>
      <c r="BT19" s="22">
        <f t="shared" si="1"/>
        <v>34</v>
      </c>
    </row>
    <row r="20" spans="1:72" x14ac:dyDescent="0.35">
      <c r="A20" s="20" t="s">
        <v>8718</v>
      </c>
      <c r="B20" s="20" t="s">
        <v>1747</v>
      </c>
      <c r="C20" s="21">
        <v>73</v>
      </c>
      <c r="D20" s="21">
        <v>72</v>
      </c>
      <c r="E20" s="21">
        <v>73</v>
      </c>
      <c r="F20" s="21">
        <v>40</v>
      </c>
      <c r="G20" s="21">
        <v>44</v>
      </c>
      <c r="H20" s="21">
        <v>28</v>
      </c>
      <c r="I20" s="21">
        <v>20</v>
      </c>
      <c r="J20" s="21">
        <v>30</v>
      </c>
      <c r="K20" s="21">
        <v>34</v>
      </c>
      <c r="L20" s="21">
        <v>29</v>
      </c>
      <c r="M20" s="21">
        <v>53</v>
      </c>
      <c r="N20" s="21">
        <v>34</v>
      </c>
      <c r="O20" s="21">
        <v>41</v>
      </c>
      <c r="P20" s="21">
        <v>43</v>
      </c>
      <c r="Q20" s="21">
        <v>60</v>
      </c>
      <c r="R20" s="21">
        <v>47</v>
      </c>
      <c r="S20" s="21">
        <v>38</v>
      </c>
      <c r="T20" s="21">
        <v>27</v>
      </c>
      <c r="U20" s="21">
        <v>17</v>
      </c>
      <c r="V20" s="21">
        <v>19</v>
      </c>
      <c r="W20" s="21">
        <v>27</v>
      </c>
      <c r="X20" s="21">
        <v>39</v>
      </c>
      <c r="Y20" s="21">
        <v>36</v>
      </c>
      <c r="Z20" s="21">
        <v>29</v>
      </c>
      <c r="AA20" s="21">
        <v>59</v>
      </c>
      <c r="AB20" s="21">
        <v>47</v>
      </c>
      <c r="AC20" s="21">
        <v>33</v>
      </c>
      <c r="AD20" s="21">
        <v>33</v>
      </c>
      <c r="AE20" s="21">
        <v>28</v>
      </c>
      <c r="AF20" s="21">
        <v>19</v>
      </c>
      <c r="AG20" s="21">
        <v>23</v>
      </c>
      <c r="AH20" s="21">
        <v>19</v>
      </c>
      <c r="AI20" s="21">
        <v>24</v>
      </c>
      <c r="AJ20" s="21">
        <v>36</v>
      </c>
      <c r="AK20" s="21">
        <v>47</v>
      </c>
      <c r="AL20" s="21">
        <v>58</v>
      </c>
      <c r="AM20" s="21">
        <v>54</v>
      </c>
      <c r="AN20" s="21">
        <v>52</v>
      </c>
      <c r="AO20" s="21">
        <v>40</v>
      </c>
      <c r="AP20" s="21">
        <v>35</v>
      </c>
      <c r="AQ20" s="21">
        <v>20</v>
      </c>
      <c r="AR20" s="21">
        <v>22</v>
      </c>
      <c r="AS20" s="21">
        <v>19</v>
      </c>
      <c r="AT20" s="21">
        <v>27</v>
      </c>
      <c r="AU20" s="21">
        <v>29</v>
      </c>
      <c r="AV20" s="21">
        <v>38</v>
      </c>
      <c r="AW20" s="21">
        <v>42</v>
      </c>
      <c r="AX20" s="21">
        <v>32</v>
      </c>
      <c r="AY20" s="21">
        <v>36</v>
      </c>
      <c r="AZ20" s="21">
        <v>31</v>
      </c>
      <c r="BA20" s="21">
        <v>32</v>
      </c>
      <c r="BB20" s="21">
        <v>26</v>
      </c>
      <c r="BC20" s="21">
        <v>25</v>
      </c>
      <c r="BD20" s="21">
        <v>16</v>
      </c>
      <c r="BE20" s="21">
        <v>17</v>
      </c>
      <c r="BF20" s="21">
        <v>23</v>
      </c>
      <c r="BG20" s="21">
        <v>35</v>
      </c>
      <c r="BH20" s="21">
        <v>31</v>
      </c>
      <c r="BI20" s="21">
        <v>48</v>
      </c>
      <c r="BJ20" s="21">
        <v>44</v>
      </c>
      <c r="BK20" s="21">
        <v>32</v>
      </c>
      <c r="BL20" s="21">
        <v>35</v>
      </c>
      <c r="BM20" s="21">
        <v>26</v>
      </c>
      <c r="BN20" s="21">
        <v>29</v>
      </c>
      <c r="BO20" s="21">
        <v>24</v>
      </c>
      <c r="BP20" s="21">
        <v>14</v>
      </c>
      <c r="BQ20" s="21">
        <v>16</v>
      </c>
      <c r="BR20" s="21">
        <v>16</v>
      </c>
      <c r="BS20" s="22">
        <f t="shared" si="0"/>
        <v>41</v>
      </c>
      <c r="BT20" s="22">
        <f t="shared" si="1"/>
        <v>33</v>
      </c>
    </row>
    <row r="21" spans="1:72" x14ac:dyDescent="0.35">
      <c r="A21" s="20" t="s">
        <v>8719</v>
      </c>
      <c r="B21" s="20" t="s">
        <v>1061</v>
      </c>
      <c r="C21" s="21">
        <v>74</v>
      </c>
      <c r="D21" s="21">
        <v>82</v>
      </c>
      <c r="E21" s="21">
        <v>59</v>
      </c>
      <c r="F21" s="21">
        <v>39</v>
      </c>
      <c r="G21" s="21">
        <v>42</v>
      </c>
      <c r="H21" s="21">
        <v>31</v>
      </c>
      <c r="I21" s="21">
        <v>30</v>
      </c>
      <c r="J21" s="21">
        <v>24</v>
      </c>
      <c r="K21" s="21">
        <v>27</v>
      </c>
      <c r="L21" s="21">
        <v>33</v>
      </c>
      <c r="M21" s="21">
        <v>44</v>
      </c>
      <c r="N21" s="21">
        <v>47</v>
      </c>
      <c r="O21" s="21">
        <v>79</v>
      </c>
      <c r="P21" s="21">
        <v>62</v>
      </c>
      <c r="Q21" s="21">
        <v>47</v>
      </c>
      <c r="R21" s="21">
        <v>41</v>
      </c>
      <c r="S21" s="21">
        <v>37</v>
      </c>
      <c r="T21" s="21">
        <v>41</v>
      </c>
      <c r="U21" s="21">
        <v>25</v>
      </c>
      <c r="V21" s="21">
        <v>24</v>
      </c>
      <c r="W21" s="21">
        <v>20</v>
      </c>
      <c r="X21" s="21">
        <v>30</v>
      </c>
      <c r="Y21" s="21">
        <v>28</v>
      </c>
      <c r="Z21" s="21">
        <v>45</v>
      </c>
      <c r="AA21" s="21">
        <v>45</v>
      </c>
      <c r="AB21" s="21">
        <v>48</v>
      </c>
      <c r="AC21" s="21">
        <v>44</v>
      </c>
      <c r="AD21" s="21">
        <v>42</v>
      </c>
      <c r="AE21" s="21">
        <v>29</v>
      </c>
      <c r="AF21" s="21">
        <v>29</v>
      </c>
      <c r="AG21" s="21">
        <v>23</v>
      </c>
      <c r="AH21" s="21">
        <v>24</v>
      </c>
      <c r="AI21" s="21">
        <v>23</v>
      </c>
      <c r="AJ21" s="21">
        <v>24</v>
      </c>
      <c r="AK21" s="21">
        <v>45</v>
      </c>
      <c r="AL21" s="21">
        <v>68</v>
      </c>
      <c r="AM21" s="21">
        <v>54</v>
      </c>
      <c r="AN21" s="21">
        <v>47</v>
      </c>
      <c r="AO21" s="21">
        <v>33</v>
      </c>
      <c r="AP21" s="21">
        <v>36</v>
      </c>
      <c r="AQ21" s="21">
        <v>31</v>
      </c>
      <c r="AR21" s="21">
        <v>25</v>
      </c>
      <c r="AS21" s="21">
        <v>20</v>
      </c>
      <c r="AT21" s="21">
        <v>16</v>
      </c>
      <c r="AU21" s="21">
        <v>23</v>
      </c>
      <c r="AV21" s="21">
        <v>32</v>
      </c>
      <c r="AW21" s="21">
        <v>35</v>
      </c>
      <c r="AX21" s="21">
        <v>42</v>
      </c>
      <c r="AY21" s="21">
        <v>53</v>
      </c>
      <c r="AZ21" s="21">
        <v>36</v>
      </c>
      <c r="BA21" s="21">
        <v>37</v>
      </c>
      <c r="BB21" s="21">
        <v>25</v>
      </c>
      <c r="BC21" s="21">
        <v>24</v>
      </c>
      <c r="BD21" s="21">
        <v>19</v>
      </c>
      <c r="BE21" s="21">
        <v>16</v>
      </c>
      <c r="BF21" s="21">
        <v>18</v>
      </c>
      <c r="BG21" s="21">
        <v>21</v>
      </c>
      <c r="BH21" s="21">
        <v>26</v>
      </c>
      <c r="BI21" s="21">
        <v>29</v>
      </c>
      <c r="BJ21" s="21">
        <v>38</v>
      </c>
      <c r="BK21" s="21">
        <v>39</v>
      </c>
      <c r="BL21" s="21">
        <v>24</v>
      </c>
      <c r="BM21" s="21">
        <v>20</v>
      </c>
      <c r="BN21" s="21">
        <v>28</v>
      </c>
      <c r="BO21" s="21">
        <v>23</v>
      </c>
      <c r="BP21" s="21">
        <v>16</v>
      </c>
      <c r="BQ21" s="21">
        <v>16</v>
      </c>
      <c r="BR21" s="21">
        <v>14</v>
      </c>
      <c r="BS21" s="22">
        <f t="shared" si="0"/>
        <v>31</v>
      </c>
      <c r="BT21" s="22">
        <f t="shared" si="1"/>
        <v>42</v>
      </c>
    </row>
    <row r="22" spans="1:72" x14ac:dyDescent="0.35">
      <c r="A22" s="20" t="s">
        <v>8720</v>
      </c>
      <c r="B22" s="20" t="s">
        <v>550</v>
      </c>
      <c r="C22" s="21">
        <v>49</v>
      </c>
      <c r="D22" s="21">
        <v>55</v>
      </c>
      <c r="E22" s="21">
        <v>60</v>
      </c>
      <c r="F22" s="21">
        <v>56</v>
      </c>
      <c r="G22" s="21">
        <v>46</v>
      </c>
      <c r="H22" s="21">
        <v>32</v>
      </c>
      <c r="I22" s="21">
        <v>32</v>
      </c>
      <c r="J22" s="21">
        <v>25</v>
      </c>
      <c r="K22" s="21">
        <v>35</v>
      </c>
      <c r="L22" s="21">
        <v>23</v>
      </c>
      <c r="M22" s="21">
        <v>34</v>
      </c>
      <c r="N22" s="21">
        <v>93</v>
      </c>
      <c r="O22" s="21">
        <v>82</v>
      </c>
      <c r="P22" s="21">
        <v>53</v>
      </c>
      <c r="Q22" s="21">
        <v>39</v>
      </c>
      <c r="R22" s="21">
        <v>47</v>
      </c>
      <c r="S22" s="21">
        <v>46</v>
      </c>
      <c r="T22" s="21">
        <v>38</v>
      </c>
      <c r="U22" s="21">
        <v>30</v>
      </c>
      <c r="V22" s="21">
        <v>24</v>
      </c>
      <c r="W22" s="21">
        <v>19</v>
      </c>
      <c r="X22" s="21">
        <v>27</v>
      </c>
      <c r="Y22" s="21">
        <v>31</v>
      </c>
      <c r="Z22" s="21">
        <v>49</v>
      </c>
      <c r="AA22" s="21">
        <v>53</v>
      </c>
      <c r="AB22" s="21">
        <v>49</v>
      </c>
      <c r="AC22" s="21">
        <v>50</v>
      </c>
      <c r="AD22" s="21">
        <v>40</v>
      </c>
      <c r="AE22" s="21">
        <v>30</v>
      </c>
      <c r="AF22" s="21">
        <v>29</v>
      </c>
      <c r="AG22" s="21">
        <v>27</v>
      </c>
      <c r="AH22" s="21">
        <v>16</v>
      </c>
      <c r="AI22" s="21">
        <v>27</v>
      </c>
      <c r="AJ22" s="21">
        <v>26</v>
      </c>
      <c r="AK22" s="21">
        <v>28</v>
      </c>
      <c r="AL22" s="21">
        <v>33</v>
      </c>
      <c r="AM22" s="21">
        <v>37</v>
      </c>
      <c r="AN22" s="21">
        <v>43</v>
      </c>
      <c r="AO22" s="21">
        <v>42</v>
      </c>
      <c r="AP22" s="21">
        <v>29</v>
      </c>
      <c r="AQ22" s="21">
        <v>27</v>
      </c>
      <c r="AR22" s="21">
        <v>26</v>
      </c>
      <c r="AS22" s="21">
        <v>19</v>
      </c>
      <c r="AT22" s="21">
        <v>19</v>
      </c>
      <c r="AU22" s="21">
        <v>19</v>
      </c>
      <c r="AV22" s="21">
        <v>25</v>
      </c>
      <c r="AW22" s="21">
        <v>46</v>
      </c>
      <c r="AX22" s="21">
        <v>31</v>
      </c>
      <c r="AY22" s="21">
        <v>54</v>
      </c>
      <c r="AZ22" s="21">
        <v>51</v>
      </c>
      <c r="BA22" s="21">
        <v>59</v>
      </c>
      <c r="BB22" s="21">
        <v>31</v>
      </c>
      <c r="BC22" s="21">
        <v>30</v>
      </c>
      <c r="BD22" s="21">
        <v>23</v>
      </c>
      <c r="BE22" s="21">
        <v>23</v>
      </c>
      <c r="BF22" s="21">
        <v>16</v>
      </c>
      <c r="BG22" s="21">
        <v>26</v>
      </c>
      <c r="BH22" s="21">
        <v>38</v>
      </c>
      <c r="BI22" s="21">
        <v>25</v>
      </c>
      <c r="BJ22" s="21">
        <v>44</v>
      </c>
      <c r="BK22" s="21">
        <v>58</v>
      </c>
      <c r="BL22" s="21">
        <v>43</v>
      </c>
      <c r="BM22" s="21">
        <v>29</v>
      </c>
      <c r="BN22" s="21">
        <v>35</v>
      </c>
      <c r="BO22" s="21">
        <v>22</v>
      </c>
      <c r="BP22" s="21">
        <v>24</v>
      </c>
      <c r="BQ22" s="21">
        <v>20</v>
      </c>
      <c r="BR22" s="21">
        <v>16</v>
      </c>
      <c r="BS22" s="22">
        <f t="shared" si="0"/>
        <v>35.666666666666664</v>
      </c>
      <c r="BT22" s="22">
        <f t="shared" si="1"/>
        <v>54.666666666666664</v>
      </c>
    </row>
    <row r="23" spans="1:72" x14ac:dyDescent="0.35">
      <c r="A23" s="20" t="s">
        <v>8721</v>
      </c>
      <c r="B23" s="20" t="s">
        <v>1091</v>
      </c>
      <c r="C23" s="21">
        <v>59</v>
      </c>
      <c r="D23" s="21">
        <v>74</v>
      </c>
      <c r="E23" s="21">
        <v>52</v>
      </c>
      <c r="F23" s="21">
        <v>45</v>
      </c>
      <c r="G23" s="21">
        <v>55</v>
      </c>
      <c r="H23" s="21">
        <v>46</v>
      </c>
      <c r="I23" s="21">
        <v>41</v>
      </c>
      <c r="J23" s="21">
        <v>27</v>
      </c>
      <c r="K23" s="21">
        <v>29</v>
      </c>
      <c r="L23" s="21">
        <v>34</v>
      </c>
      <c r="M23" s="21">
        <v>39</v>
      </c>
      <c r="N23" s="21">
        <v>39</v>
      </c>
      <c r="O23" s="21">
        <v>44</v>
      </c>
      <c r="P23" s="21">
        <v>50</v>
      </c>
      <c r="Q23" s="21">
        <v>45</v>
      </c>
      <c r="R23" s="21">
        <v>52</v>
      </c>
      <c r="S23" s="21">
        <v>48</v>
      </c>
      <c r="T23" s="21">
        <v>43</v>
      </c>
      <c r="U23" s="21">
        <v>32</v>
      </c>
      <c r="V23" s="21">
        <v>28</v>
      </c>
      <c r="W23" s="21">
        <v>22</v>
      </c>
      <c r="X23" s="21">
        <v>27</v>
      </c>
      <c r="Y23" s="21">
        <v>26</v>
      </c>
      <c r="Z23" s="21">
        <v>40</v>
      </c>
      <c r="AA23" s="21">
        <v>41</v>
      </c>
      <c r="AB23" s="21">
        <v>49</v>
      </c>
      <c r="AC23" s="21">
        <v>50</v>
      </c>
      <c r="AD23" s="21">
        <v>47</v>
      </c>
      <c r="AE23" s="21">
        <v>32</v>
      </c>
      <c r="AF23" s="21">
        <v>35</v>
      </c>
      <c r="AG23" s="21">
        <v>26</v>
      </c>
      <c r="AH23" s="21">
        <v>26</v>
      </c>
      <c r="AI23" s="21">
        <v>25</v>
      </c>
      <c r="AJ23" s="21">
        <v>27</v>
      </c>
      <c r="AK23" s="21">
        <v>37</v>
      </c>
      <c r="AL23" s="21">
        <v>56</v>
      </c>
      <c r="AM23" s="21">
        <v>43</v>
      </c>
      <c r="AN23" s="21">
        <v>40</v>
      </c>
      <c r="AO23" s="21">
        <v>34</v>
      </c>
      <c r="AP23" s="21">
        <v>44</v>
      </c>
      <c r="AQ23" s="21">
        <v>33</v>
      </c>
      <c r="AR23" s="21">
        <v>28</v>
      </c>
      <c r="AS23" s="21">
        <v>22</v>
      </c>
      <c r="AT23" s="21">
        <v>20</v>
      </c>
      <c r="AU23" s="21">
        <v>20</v>
      </c>
      <c r="AV23" s="21">
        <v>28</v>
      </c>
      <c r="AW23" s="21">
        <v>27</v>
      </c>
      <c r="AX23" s="21">
        <v>29</v>
      </c>
      <c r="AY23" s="21">
        <v>38</v>
      </c>
      <c r="AZ23" s="21">
        <v>23</v>
      </c>
      <c r="BA23" s="21">
        <v>37</v>
      </c>
      <c r="BB23" s="21">
        <v>27</v>
      </c>
      <c r="BC23" s="21">
        <v>29</v>
      </c>
      <c r="BD23" s="21">
        <v>23</v>
      </c>
      <c r="BE23" s="21">
        <v>19</v>
      </c>
      <c r="BF23" s="21">
        <v>19</v>
      </c>
      <c r="BG23" s="21">
        <v>22</v>
      </c>
      <c r="BH23" s="21">
        <v>29</v>
      </c>
      <c r="BI23" s="21">
        <v>30</v>
      </c>
      <c r="BJ23" s="21">
        <v>40</v>
      </c>
      <c r="BK23" s="21">
        <v>30</v>
      </c>
      <c r="BL23" s="21">
        <v>24</v>
      </c>
      <c r="BM23" s="21">
        <v>24</v>
      </c>
      <c r="BN23" s="21">
        <v>33</v>
      </c>
      <c r="BO23" s="21">
        <v>25</v>
      </c>
      <c r="BP23" s="21">
        <v>23</v>
      </c>
      <c r="BQ23" s="21">
        <v>22</v>
      </c>
      <c r="BR23" s="21">
        <v>16</v>
      </c>
      <c r="BS23" s="22">
        <f t="shared" si="0"/>
        <v>33</v>
      </c>
      <c r="BT23" s="22">
        <f t="shared" si="1"/>
        <v>32.666666666666664</v>
      </c>
    </row>
    <row r="24" spans="1:72" x14ac:dyDescent="0.35">
      <c r="A24" s="20" t="s">
        <v>8722</v>
      </c>
      <c r="B24" s="20" t="s">
        <v>1731</v>
      </c>
      <c r="C24" s="21">
        <v>40</v>
      </c>
      <c r="D24" s="21">
        <v>60</v>
      </c>
      <c r="E24" s="21">
        <v>65</v>
      </c>
      <c r="F24" s="21">
        <v>41</v>
      </c>
      <c r="G24" s="21">
        <v>38</v>
      </c>
      <c r="H24" s="21">
        <v>28</v>
      </c>
      <c r="I24" s="21">
        <v>20</v>
      </c>
      <c r="J24" s="21">
        <v>25</v>
      </c>
      <c r="K24" s="21">
        <v>35</v>
      </c>
      <c r="L24" s="21">
        <v>40</v>
      </c>
      <c r="M24" s="21">
        <v>40</v>
      </c>
      <c r="N24" s="21">
        <v>40</v>
      </c>
      <c r="O24" s="21">
        <v>33</v>
      </c>
      <c r="P24" s="21">
        <v>33</v>
      </c>
      <c r="Q24" s="21">
        <v>32</v>
      </c>
      <c r="R24" s="21">
        <v>48</v>
      </c>
      <c r="S24" s="21">
        <v>42</v>
      </c>
      <c r="T24" s="21">
        <v>32</v>
      </c>
      <c r="U24" s="21">
        <v>24</v>
      </c>
      <c r="V24" s="21">
        <v>23</v>
      </c>
      <c r="W24" s="21">
        <v>34</v>
      </c>
      <c r="X24" s="21">
        <v>35</v>
      </c>
      <c r="Y24" s="21">
        <v>34</v>
      </c>
      <c r="Z24" s="21">
        <v>51</v>
      </c>
      <c r="AA24" s="21">
        <v>60</v>
      </c>
      <c r="AB24" s="21">
        <v>49</v>
      </c>
      <c r="AC24" s="21">
        <v>51</v>
      </c>
      <c r="AD24" s="21">
        <v>42</v>
      </c>
      <c r="AE24" s="21">
        <v>37</v>
      </c>
      <c r="AF24" s="21">
        <v>20</v>
      </c>
      <c r="AG24" s="21">
        <v>28</v>
      </c>
      <c r="AH24" s="21">
        <v>22</v>
      </c>
      <c r="AI24" s="21">
        <v>40</v>
      </c>
      <c r="AJ24" s="21">
        <v>37</v>
      </c>
      <c r="AK24" s="21">
        <v>42</v>
      </c>
      <c r="AL24" s="21">
        <v>57</v>
      </c>
      <c r="AM24" s="21">
        <v>66</v>
      </c>
      <c r="AN24" s="21">
        <v>50</v>
      </c>
      <c r="AO24" s="21">
        <v>43</v>
      </c>
      <c r="AP24" s="21">
        <v>40</v>
      </c>
      <c r="AQ24" s="21">
        <v>24</v>
      </c>
      <c r="AR24" s="21">
        <v>28</v>
      </c>
      <c r="AS24" s="21">
        <v>26</v>
      </c>
      <c r="AT24" s="21">
        <v>27</v>
      </c>
      <c r="AU24" s="21">
        <v>29</v>
      </c>
      <c r="AV24" s="21">
        <v>41</v>
      </c>
      <c r="AW24" s="21">
        <v>51</v>
      </c>
      <c r="AX24" s="21">
        <v>40</v>
      </c>
      <c r="AY24" s="21">
        <v>48</v>
      </c>
      <c r="AZ24" s="21">
        <v>34</v>
      </c>
      <c r="BA24" s="21">
        <v>36</v>
      </c>
      <c r="BB24" s="21">
        <v>29</v>
      </c>
      <c r="BC24" s="21">
        <v>22</v>
      </c>
      <c r="BD24" s="21">
        <v>16</v>
      </c>
      <c r="BE24" s="21">
        <v>18</v>
      </c>
      <c r="BF24" s="21">
        <v>24</v>
      </c>
      <c r="BG24" s="21">
        <v>29</v>
      </c>
      <c r="BH24" s="21">
        <v>36</v>
      </c>
      <c r="BI24" s="21">
        <v>42</v>
      </c>
      <c r="BJ24" s="21">
        <v>47</v>
      </c>
      <c r="BK24" s="21">
        <v>35</v>
      </c>
      <c r="BL24" s="21">
        <v>23</v>
      </c>
      <c r="BM24" s="21">
        <v>26</v>
      </c>
      <c r="BN24" s="21">
        <v>21</v>
      </c>
      <c r="BO24" s="21">
        <v>18</v>
      </c>
      <c r="BP24" s="21">
        <v>11</v>
      </c>
      <c r="BQ24" s="21">
        <v>13</v>
      </c>
      <c r="BR24" s="21">
        <v>18</v>
      </c>
      <c r="BS24" s="22">
        <f t="shared" si="0"/>
        <v>41.666666666666664</v>
      </c>
      <c r="BT24" s="22">
        <f t="shared" si="1"/>
        <v>39.333333333333336</v>
      </c>
    </row>
    <row r="25" spans="1:72" x14ac:dyDescent="0.35">
      <c r="A25" s="20" t="s">
        <v>8723</v>
      </c>
      <c r="B25" s="20" t="s">
        <v>1622</v>
      </c>
      <c r="C25" s="21">
        <v>57</v>
      </c>
      <c r="D25" s="21">
        <v>58</v>
      </c>
      <c r="E25" s="21">
        <v>52</v>
      </c>
      <c r="F25" s="21">
        <v>36</v>
      </c>
      <c r="G25" s="21">
        <v>34</v>
      </c>
      <c r="H25" s="21">
        <v>24</v>
      </c>
      <c r="I25" s="21">
        <v>20</v>
      </c>
      <c r="J25" s="21">
        <v>31</v>
      </c>
      <c r="K25" s="21">
        <v>40</v>
      </c>
      <c r="L25" s="21">
        <v>38</v>
      </c>
      <c r="M25" s="21">
        <v>53</v>
      </c>
      <c r="N25" s="21">
        <v>42</v>
      </c>
      <c r="O25" s="21">
        <v>43</v>
      </c>
      <c r="P25" s="21">
        <v>37</v>
      </c>
      <c r="Q25" s="21">
        <v>37</v>
      </c>
      <c r="R25" s="21">
        <v>46</v>
      </c>
      <c r="S25" s="21">
        <v>32</v>
      </c>
      <c r="T25" s="21">
        <v>29</v>
      </c>
      <c r="U25" s="21">
        <v>21</v>
      </c>
      <c r="V25" s="21">
        <v>26</v>
      </c>
      <c r="W25" s="21">
        <v>36</v>
      </c>
      <c r="X25" s="21">
        <v>39</v>
      </c>
      <c r="Y25" s="21">
        <v>37</v>
      </c>
      <c r="Z25" s="21">
        <v>52</v>
      </c>
      <c r="AA25" s="21">
        <v>67</v>
      </c>
      <c r="AB25" s="21">
        <v>49</v>
      </c>
      <c r="AC25" s="21">
        <v>45</v>
      </c>
      <c r="AD25" s="21">
        <v>40</v>
      </c>
      <c r="AE25" s="21">
        <v>39</v>
      </c>
      <c r="AF25" s="21">
        <v>19</v>
      </c>
      <c r="AG25" s="21">
        <v>24</v>
      </c>
      <c r="AH25" s="21">
        <v>22</v>
      </c>
      <c r="AI25" s="21">
        <v>35</v>
      </c>
      <c r="AJ25" s="21">
        <v>35</v>
      </c>
      <c r="AK25" s="21">
        <v>42</v>
      </c>
      <c r="AL25" s="21">
        <v>58</v>
      </c>
      <c r="AM25" s="21">
        <v>59</v>
      </c>
      <c r="AN25" s="21">
        <v>43</v>
      </c>
      <c r="AO25" s="21">
        <v>37</v>
      </c>
      <c r="AP25" s="21">
        <v>37</v>
      </c>
      <c r="AQ25" s="21">
        <v>22</v>
      </c>
      <c r="AR25" s="21">
        <v>22</v>
      </c>
      <c r="AS25" s="21">
        <v>18</v>
      </c>
      <c r="AT25" s="21">
        <v>27</v>
      </c>
      <c r="AU25" s="21">
        <v>30</v>
      </c>
      <c r="AV25" s="21">
        <v>40</v>
      </c>
      <c r="AW25" s="21">
        <v>46</v>
      </c>
      <c r="AX25" s="21">
        <v>35</v>
      </c>
      <c r="AY25" s="21">
        <v>44</v>
      </c>
      <c r="AZ25" s="21">
        <v>26</v>
      </c>
      <c r="BA25" s="21">
        <v>30</v>
      </c>
      <c r="BB25" s="21">
        <v>25</v>
      </c>
      <c r="BC25" s="21">
        <v>21</v>
      </c>
      <c r="BD25" s="21">
        <v>14</v>
      </c>
      <c r="BE25" s="21">
        <v>17</v>
      </c>
      <c r="BF25" s="21">
        <v>23</v>
      </c>
      <c r="BG25" s="21">
        <v>30</v>
      </c>
      <c r="BH25" s="21">
        <v>37</v>
      </c>
      <c r="BI25" s="21">
        <v>45</v>
      </c>
      <c r="BJ25" s="21">
        <v>45</v>
      </c>
      <c r="BK25" s="21">
        <v>28</v>
      </c>
      <c r="BL25" s="21">
        <v>22</v>
      </c>
      <c r="BM25" s="21">
        <v>22</v>
      </c>
      <c r="BN25" s="21">
        <v>26</v>
      </c>
      <c r="BO25" s="21">
        <v>18</v>
      </c>
      <c r="BP25" s="21">
        <v>9</v>
      </c>
      <c r="BQ25" s="21">
        <v>10</v>
      </c>
      <c r="BR25" s="21">
        <v>17</v>
      </c>
      <c r="BS25" s="22">
        <f t="shared" si="0"/>
        <v>42.333333333333336</v>
      </c>
      <c r="BT25" s="22">
        <f t="shared" si="1"/>
        <v>33.333333333333336</v>
      </c>
    </row>
    <row r="26" spans="1:72" x14ac:dyDescent="0.35">
      <c r="A26" s="20" t="s">
        <v>8724</v>
      </c>
      <c r="B26" s="20" t="s">
        <v>684</v>
      </c>
      <c r="C26" s="21">
        <v>72</v>
      </c>
      <c r="D26" s="21">
        <v>81</v>
      </c>
      <c r="E26" s="21">
        <v>63</v>
      </c>
      <c r="F26" s="21">
        <v>54</v>
      </c>
      <c r="G26" s="21">
        <v>55</v>
      </c>
      <c r="H26" s="21">
        <v>40</v>
      </c>
      <c r="I26" s="21">
        <v>43</v>
      </c>
      <c r="J26" s="21">
        <v>39</v>
      </c>
      <c r="K26" s="21">
        <v>40</v>
      </c>
      <c r="L26" s="21">
        <v>34</v>
      </c>
      <c r="M26" s="21">
        <v>47</v>
      </c>
      <c r="N26" s="21">
        <v>58</v>
      </c>
      <c r="O26" s="21">
        <v>82</v>
      </c>
      <c r="P26" s="21">
        <v>70</v>
      </c>
      <c r="Q26" s="21">
        <v>54</v>
      </c>
      <c r="R26" s="21">
        <v>52</v>
      </c>
      <c r="S26" s="21">
        <v>56</v>
      </c>
      <c r="T26" s="21">
        <v>51</v>
      </c>
      <c r="U26" s="21">
        <v>40</v>
      </c>
      <c r="V26" s="21">
        <v>38</v>
      </c>
      <c r="W26" s="21">
        <v>19</v>
      </c>
      <c r="X26" s="21">
        <v>32</v>
      </c>
      <c r="Y26" s="21">
        <v>22</v>
      </c>
      <c r="Z26" s="21">
        <v>44</v>
      </c>
      <c r="AA26" s="21">
        <v>45</v>
      </c>
      <c r="AB26" s="21">
        <v>50</v>
      </c>
      <c r="AC26" s="21">
        <v>44</v>
      </c>
      <c r="AD26" s="21">
        <v>45</v>
      </c>
      <c r="AE26" s="21">
        <v>32</v>
      </c>
      <c r="AF26" s="21">
        <v>38</v>
      </c>
      <c r="AG26" s="21">
        <v>33</v>
      </c>
      <c r="AH26" s="21">
        <v>31</v>
      </c>
      <c r="AI26" s="21">
        <v>26</v>
      </c>
      <c r="AJ26" s="21">
        <v>24</v>
      </c>
      <c r="AK26" s="21">
        <v>41</v>
      </c>
      <c r="AL26" s="21">
        <v>54</v>
      </c>
      <c r="AM26" s="21">
        <v>58</v>
      </c>
      <c r="AN26" s="21">
        <v>44</v>
      </c>
      <c r="AO26" s="21">
        <v>40</v>
      </c>
      <c r="AP26" s="21">
        <v>42</v>
      </c>
      <c r="AQ26" s="21">
        <v>44</v>
      </c>
      <c r="AR26" s="21">
        <v>35</v>
      </c>
      <c r="AS26" s="21">
        <v>22</v>
      </c>
      <c r="AT26" s="21">
        <v>16</v>
      </c>
      <c r="AU26" s="21">
        <v>27</v>
      </c>
      <c r="AV26" s="21">
        <v>27</v>
      </c>
      <c r="AW26" s="21">
        <v>43</v>
      </c>
      <c r="AX26" s="21">
        <v>37</v>
      </c>
      <c r="AY26" s="21">
        <v>49</v>
      </c>
      <c r="AZ26" s="21">
        <v>41</v>
      </c>
      <c r="BA26" s="21">
        <v>51</v>
      </c>
      <c r="BB26" s="21">
        <v>40</v>
      </c>
      <c r="BC26" s="21">
        <v>33</v>
      </c>
      <c r="BD26" s="21">
        <v>29</v>
      </c>
      <c r="BE26" s="21">
        <v>26</v>
      </c>
      <c r="BF26" s="21">
        <v>24</v>
      </c>
      <c r="BG26" s="21">
        <v>21</v>
      </c>
      <c r="BH26" s="21">
        <v>29</v>
      </c>
      <c r="BI26" s="21">
        <v>24</v>
      </c>
      <c r="BJ26" s="21">
        <v>50</v>
      </c>
      <c r="BK26" s="21">
        <v>53</v>
      </c>
      <c r="BL26" s="21">
        <v>33</v>
      </c>
      <c r="BM26" s="21">
        <v>27</v>
      </c>
      <c r="BN26" s="21">
        <v>33</v>
      </c>
      <c r="BO26" s="21">
        <v>39</v>
      </c>
      <c r="BP26" s="21">
        <v>30</v>
      </c>
      <c r="BQ26" s="21">
        <v>27</v>
      </c>
      <c r="BR26" s="21">
        <v>20</v>
      </c>
      <c r="BS26" s="22">
        <f t="shared" si="0"/>
        <v>34.333333333333336</v>
      </c>
      <c r="BT26" s="22">
        <f t="shared" si="1"/>
        <v>47</v>
      </c>
    </row>
    <row r="27" spans="1:72" x14ac:dyDescent="0.35">
      <c r="A27" s="20" t="s">
        <v>8725</v>
      </c>
      <c r="B27" s="20" t="s">
        <v>2076</v>
      </c>
      <c r="C27" s="21">
        <v>63</v>
      </c>
      <c r="D27" s="21">
        <v>63</v>
      </c>
      <c r="E27" s="21">
        <v>61</v>
      </c>
      <c r="F27" s="21">
        <v>54</v>
      </c>
      <c r="G27" s="21">
        <v>47</v>
      </c>
      <c r="H27" s="21">
        <v>46</v>
      </c>
      <c r="I27" s="21">
        <v>39</v>
      </c>
      <c r="J27" s="21">
        <v>32</v>
      </c>
      <c r="K27" s="21">
        <v>34</v>
      </c>
      <c r="L27" s="21">
        <v>31</v>
      </c>
      <c r="M27" s="21">
        <v>39</v>
      </c>
      <c r="N27" s="21">
        <v>64</v>
      </c>
      <c r="O27" s="21">
        <v>77</v>
      </c>
      <c r="P27" s="21">
        <v>62</v>
      </c>
      <c r="Q27" s="21">
        <v>60</v>
      </c>
      <c r="R27" s="21">
        <v>57</v>
      </c>
      <c r="S27" s="21">
        <v>37</v>
      </c>
      <c r="T27" s="21">
        <v>39</v>
      </c>
      <c r="U27" s="21">
        <v>33</v>
      </c>
      <c r="V27" s="21">
        <v>34</v>
      </c>
      <c r="W27" s="21">
        <v>36</v>
      </c>
      <c r="X27" s="21">
        <v>36</v>
      </c>
      <c r="Y27" s="21">
        <v>41</v>
      </c>
      <c r="Z27" s="21">
        <v>72</v>
      </c>
      <c r="AA27" s="21">
        <v>64</v>
      </c>
      <c r="AB27" s="21">
        <v>53</v>
      </c>
      <c r="AC27" s="21">
        <v>38</v>
      </c>
      <c r="AD27" s="21">
        <v>31</v>
      </c>
      <c r="AE27" s="21">
        <v>23</v>
      </c>
      <c r="AF27" s="21">
        <v>21</v>
      </c>
      <c r="AG27" s="21">
        <v>24</v>
      </c>
      <c r="AH27" s="21">
        <v>19</v>
      </c>
      <c r="AI27" s="21">
        <v>21</v>
      </c>
      <c r="AJ27" s="21">
        <v>28</v>
      </c>
      <c r="AK27" s="21">
        <v>55</v>
      </c>
      <c r="AL27" s="21">
        <v>82</v>
      </c>
      <c r="AM27" s="21">
        <v>72</v>
      </c>
      <c r="AN27" s="21">
        <v>54</v>
      </c>
      <c r="AO27" s="21">
        <v>42</v>
      </c>
      <c r="AP27" s="21">
        <v>42</v>
      </c>
      <c r="AQ27" s="21">
        <v>42</v>
      </c>
      <c r="AR27" s="21">
        <v>33</v>
      </c>
      <c r="AS27" s="21">
        <v>29</v>
      </c>
      <c r="AT27" s="21">
        <v>26</v>
      </c>
      <c r="AU27" s="21">
        <v>30</v>
      </c>
      <c r="AV27" s="21">
        <v>42</v>
      </c>
      <c r="AW27" s="21">
        <v>57</v>
      </c>
      <c r="AX27" s="21">
        <v>84</v>
      </c>
      <c r="AY27" s="21">
        <v>58</v>
      </c>
      <c r="AZ27" s="21">
        <v>42</v>
      </c>
      <c r="BA27" s="21">
        <v>36</v>
      </c>
      <c r="BB27" s="21">
        <v>35</v>
      </c>
      <c r="BC27" s="21">
        <v>28</v>
      </c>
      <c r="BD27" s="21">
        <v>23</v>
      </c>
      <c r="BE27" s="21">
        <v>25</v>
      </c>
      <c r="BF27" s="21">
        <v>19</v>
      </c>
      <c r="BG27" s="21">
        <v>21</v>
      </c>
      <c r="BH27" s="21">
        <v>29</v>
      </c>
      <c r="BI27" s="21">
        <v>48</v>
      </c>
      <c r="BJ27" s="21">
        <v>51</v>
      </c>
      <c r="BK27" s="21">
        <v>60</v>
      </c>
      <c r="BL27" s="21">
        <v>36</v>
      </c>
      <c r="BM27" s="21">
        <v>33</v>
      </c>
      <c r="BN27" s="21">
        <v>31</v>
      </c>
      <c r="BO27" s="21">
        <v>24</v>
      </c>
      <c r="BP27" s="21">
        <v>23</v>
      </c>
      <c r="BQ27" s="21">
        <v>22</v>
      </c>
      <c r="BR27" s="21">
        <v>21</v>
      </c>
      <c r="BS27" s="22">
        <f t="shared" si="0"/>
        <v>42.666666666666664</v>
      </c>
      <c r="BT27" s="22">
        <f t="shared" si="1"/>
        <v>45.333333333333336</v>
      </c>
    </row>
    <row r="28" spans="1:72" x14ac:dyDescent="0.35">
      <c r="A28" s="20" t="s">
        <v>8726</v>
      </c>
      <c r="B28" s="20" t="s">
        <v>1182</v>
      </c>
      <c r="C28" s="21">
        <v>56</v>
      </c>
      <c r="D28" s="21">
        <v>68</v>
      </c>
      <c r="E28" s="21">
        <v>51</v>
      </c>
      <c r="F28" s="21">
        <v>38</v>
      </c>
      <c r="G28" s="21">
        <v>44</v>
      </c>
      <c r="H28" s="21">
        <v>48</v>
      </c>
      <c r="I28" s="21">
        <v>29</v>
      </c>
      <c r="J28" s="21">
        <v>27</v>
      </c>
      <c r="K28" s="21">
        <v>35</v>
      </c>
      <c r="L28" s="21">
        <v>41</v>
      </c>
      <c r="M28" s="21">
        <v>47</v>
      </c>
      <c r="N28" s="21">
        <v>34</v>
      </c>
      <c r="O28" s="21">
        <v>53</v>
      </c>
      <c r="P28" s="21">
        <v>51</v>
      </c>
      <c r="Q28" s="21">
        <v>55</v>
      </c>
      <c r="R28" s="21">
        <v>60</v>
      </c>
      <c r="S28" s="21">
        <v>38</v>
      </c>
      <c r="T28" s="21">
        <v>39</v>
      </c>
      <c r="U28" s="21">
        <v>29</v>
      </c>
      <c r="V28" s="21">
        <v>26</v>
      </c>
      <c r="W28" s="21">
        <v>27</v>
      </c>
      <c r="X28" s="21">
        <v>33</v>
      </c>
      <c r="Y28" s="21">
        <v>33</v>
      </c>
      <c r="Z28" s="21">
        <v>48</v>
      </c>
      <c r="AA28" s="21">
        <v>59</v>
      </c>
      <c r="AB28" s="21">
        <v>53</v>
      </c>
      <c r="AC28" s="21">
        <v>40</v>
      </c>
      <c r="AD28" s="21">
        <v>39</v>
      </c>
      <c r="AE28" s="21">
        <v>38</v>
      </c>
      <c r="AF28" s="21">
        <v>25</v>
      </c>
      <c r="AG28" s="21">
        <v>27</v>
      </c>
      <c r="AH28" s="21">
        <v>25</v>
      </c>
      <c r="AI28" s="21">
        <v>30</v>
      </c>
      <c r="AJ28" s="21">
        <v>37</v>
      </c>
      <c r="AK28" s="21">
        <v>56</v>
      </c>
      <c r="AL28" s="21">
        <v>73</v>
      </c>
      <c r="AM28" s="21">
        <v>51</v>
      </c>
      <c r="AN28" s="21">
        <v>48</v>
      </c>
      <c r="AO28" s="21">
        <v>33</v>
      </c>
      <c r="AP28" s="21">
        <v>37</v>
      </c>
      <c r="AQ28" s="21">
        <v>28</v>
      </c>
      <c r="AR28" s="21">
        <v>28</v>
      </c>
      <c r="AS28" s="21">
        <v>17</v>
      </c>
      <c r="AT28" s="21">
        <v>21</v>
      </c>
      <c r="AU28" s="21">
        <v>27</v>
      </c>
      <c r="AV28" s="21">
        <v>37</v>
      </c>
      <c r="AW28" s="21">
        <v>34</v>
      </c>
      <c r="AX28" s="21">
        <v>39</v>
      </c>
      <c r="AY28" s="21">
        <v>50</v>
      </c>
      <c r="AZ28" s="21">
        <v>26</v>
      </c>
      <c r="BA28" s="21">
        <v>34</v>
      </c>
      <c r="BB28" s="21">
        <v>30</v>
      </c>
      <c r="BC28" s="21">
        <v>32</v>
      </c>
      <c r="BD28" s="21">
        <v>25</v>
      </c>
      <c r="BE28" s="21">
        <v>17</v>
      </c>
      <c r="BF28" s="21">
        <v>22</v>
      </c>
      <c r="BG28" s="21">
        <v>31</v>
      </c>
      <c r="BH28" s="21">
        <v>41</v>
      </c>
      <c r="BI28" s="21">
        <v>41</v>
      </c>
      <c r="BJ28" s="21">
        <v>41</v>
      </c>
      <c r="BK28" s="21">
        <v>30</v>
      </c>
      <c r="BL28" s="21">
        <v>26</v>
      </c>
      <c r="BM28" s="21">
        <v>25</v>
      </c>
      <c r="BN28" s="21">
        <v>31</v>
      </c>
      <c r="BO28" s="21">
        <v>27</v>
      </c>
      <c r="BP28" s="21">
        <v>14</v>
      </c>
      <c r="BQ28" s="21">
        <v>19</v>
      </c>
      <c r="BR28" s="21">
        <v>18</v>
      </c>
      <c r="BS28" s="22">
        <f t="shared" si="0"/>
        <v>41</v>
      </c>
      <c r="BT28" s="22">
        <f t="shared" si="1"/>
        <v>36.666666666666664</v>
      </c>
    </row>
    <row r="29" spans="1:72" x14ac:dyDescent="0.35">
      <c r="A29" s="20" t="s">
        <v>8727</v>
      </c>
      <c r="B29" s="20" t="s">
        <v>1358</v>
      </c>
      <c r="C29" s="21">
        <v>72</v>
      </c>
      <c r="D29" s="21">
        <v>76</v>
      </c>
      <c r="E29" s="21">
        <v>69</v>
      </c>
      <c r="F29" s="21">
        <v>53</v>
      </c>
      <c r="G29" s="21">
        <v>49</v>
      </c>
      <c r="H29" s="21">
        <v>37</v>
      </c>
      <c r="I29" s="21">
        <v>35</v>
      </c>
      <c r="J29" s="21">
        <v>31</v>
      </c>
      <c r="K29" s="21">
        <v>35</v>
      </c>
      <c r="L29" s="21">
        <v>27</v>
      </c>
      <c r="M29" s="21">
        <v>46</v>
      </c>
      <c r="N29" s="21">
        <v>61</v>
      </c>
      <c r="O29" s="21">
        <v>106</v>
      </c>
      <c r="P29" s="21">
        <v>85</v>
      </c>
      <c r="Q29" s="21">
        <v>61</v>
      </c>
      <c r="R29" s="21">
        <v>52</v>
      </c>
      <c r="S29" s="21">
        <v>54</v>
      </c>
      <c r="T29" s="21">
        <v>43</v>
      </c>
      <c r="U29" s="21">
        <v>28</v>
      </c>
      <c r="V29" s="21">
        <v>28</v>
      </c>
      <c r="W29" s="21">
        <v>18</v>
      </c>
      <c r="X29" s="21">
        <v>32</v>
      </c>
      <c r="Y29" s="21">
        <v>31</v>
      </c>
      <c r="Z29" s="21">
        <v>51</v>
      </c>
      <c r="AA29" s="21">
        <v>71</v>
      </c>
      <c r="AB29" s="21">
        <v>54</v>
      </c>
      <c r="AC29" s="21">
        <v>44</v>
      </c>
      <c r="AD29" s="21">
        <v>42</v>
      </c>
      <c r="AE29" s="21">
        <v>36</v>
      </c>
      <c r="AF29" s="21">
        <v>23</v>
      </c>
      <c r="AG29" s="21">
        <v>28</v>
      </c>
      <c r="AH29" s="21">
        <v>18</v>
      </c>
      <c r="AI29" s="21">
        <v>23</v>
      </c>
      <c r="AJ29" s="21">
        <v>27</v>
      </c>
      <c r="AK29" s="21">
        <v>41</v>
      </c>
      <c r="AL29" s="21">
        <v>59</v>
      </c>
      <c r="AM29" s="21">
        <v>68</v>
      </c>
      <c r="AN29" s="21">
        <v>42</v>
      </c>
      <c r="AO29" s="21">
        <v>48</v>
      </c>
      <c r="AP29" s="21">
        <v>35</v>
      </c>
      <c r="AQ29" s="21">
        <v>29</v>
      </c>
      <c r="AR29" s="21">
        <v>24</v>
      </c>
      <c r="AS29" s="21">
        <v>17</v>
      </c>
      <c r="AT29" s="21">
        <v>15</v>
      </c>
      <c r="AU29" s="21">
        <v>19</v>
      </c>
      <c r="AV29" s="21">
        <v>23</v>
      </c>
      <c r="AW29" s="21">
        <v>47</v>
      </c>
      <c r="AX29" s="21">
        <v>50</v>
      </c>
      <c r="AY29" s="21">
        <v>80</v>
      </c>
      <c r="AZ29" s="21">
        <v>72</v>
      </c>
      <c r="BA29" s="21">
        <v>46</v>
      </c>
      <c r="BB29" s="21">
        <v>27</v>
      </c>
      <c r="BC29" s="21">
        <v>27</v>
      </c>
      <c r="BD29" s="21">
        <v>23</v>
      </c>
      <c r="BE29" s="21">
        <v>26</v>
      </c>
      <c r="BF29" s="21">
        <v>16</v>
      </c>
      <c r="BG29" s="21">
        <v>22</v>
      </c>
      <c r="BH29" s="21">
        <v>42</v>
      </c>
      <c r="BI29" s="21">
        <v>33</v>
      </c>
      <c r="BJ29" s="21">
        <v>61</v>
      </c>
      <c r="BK29" s="21">
        <v>76</v>
      </c>
      <c r="BL29" s="21">
        <v>33</v>
      </c>
      <c r="BM29" s="21">
        <v>28</v>
      </c>
      <c r="BN29" s="21">
        <v>32</v>
      </c>
      <c r="BO29" s="21">
        <v>22</v>
      </c>
      <c r="BP29" s="21">
        <v>22</v>
      </c>
      <c r="BQ29" s="21">
        <v>15</v>
      </c>
      <c r="BR29" s="21">
        <v>15</v>
      </c>
      <c r="BS29" s="22">
        <f t="shared" si="0"/>
        <v>45.333333333333336</v>
      </c>
      <c r="BT29" s="22">
        <f t="shared" si="1"/>
        <v>66</v>
      </c>
    </row>
    <row r="30" spans="1:72" x14ac:dyDescent="0.35">
      <c r="A30" s="20" t="s">
        <v>8728</v>
      </c>
      <c r="B30" s="20" t="s">
        <v>1134</v>
      </c>
      <c r="C30" s="21">
        <v>74</v>
      </c>
      <c r="D30" s="21">
        <v>87</v>
      </c>
      <c r="E30" s="21">
        <v>62</v>
      </c>
      <c r="F30" s="21">
        <v>50</v>
      </c>
      <c r="G30" s="21">
        <v>52</v>
      </c>
      <c r="H30" s="21">
        <v>44</v>
      </c>
      <c r="I30" s="21">
        <v>39</v>
      </c>
      <c r="J30" s="21">
        <v>34</v>
      </c>
      <c r="K30" s="21">
        <v>40</v>
      </c>
      <c r="L30" s="21">
        <v>39</v>
      </c>
      <c r="M30" s="21">
        <v>49</v>
      </c>
      <c r="N30" s="21">
        <v>55</v>
      </c>
      <c r="O30" s="21">
        <v>86</v>
      </c>
      <c r="P30" s="21">
        <v>71</v>
      </c>
      <c r="Q30" s="21">
        <v>59</v>
      </c>
      <c r="R30" s="21">
        <v>56</v>
      </c>
      <c r="S30" s="21">
        <v>42</v>
      </c>
      <c r="T30" s="21">
        <v>45</v>
      </c>
      <c r="U30" s="21">
        <v>34</v>
      </c>
      <c r="V30" s="21">
        <v>34</v>
      </c>
      <c r="W30" s="21">
        <v>24</v>
      </c>
      <c r="X30" s="21">
        <v>33</v>
      </c>
      <c r="Y30" s="21">
        <v>29</v>
      </c>
      <c r="Z30" s="21">
        <v>47</v>
      </c>
      <c r="AA30" s="21">
        <v>47</v>
      </c>
      <c r="AB30" s="21">
        <v>55</v>
      </c>
      <c r="AC30" s="21">
        <v>49</v>
      </c>
      <c r="AD30" s="21">
        <v>46</v>
      </c>
      <c r="AE30" s="21">
        <v>36</v>
      </c>
      <c r="AF30" s="21">
        <v>30</v>
      </c>
      <c r="AG30" s="21">
        <v>31</v>
      </c>
      <c r="AH30" s="21">
        <v>27</v>
      </c>
      <c r="AI30" s="21">
        <v>28</v>
      </c>
      <c r="AJ30" s="21">
        <v>28</v>
      </c>
      <c r="AK30" s="21">
        <v>47</v>
      </c>
      <c r="AL30" s="21">
        <v>74</v>
      </c>
      <c r="AM30" s="21">
        <v>71</v>
      </c>
      <c r="AN30" s="21">
        <v>59</v>
      </c>
      <c r="AO30" s="21">
        <v>47</v>
      </c>
      <c r="AP30" s="21">
        <v>45</v>
      </c>
      <c r="AQ30" s="21">
        <v>38</v>
      </c>
      <c r="AR30" s="21">
        <v>29</v>
      </c>
      <c r="AS30" s="21">
        <v>23</v>
      </c>
      <c r="AT30" s="21">
        <v>20</v>
      </c>
      <c r="AU30" s="21">
        <v>27</v>
      </c>
      <c r="AV30" s="21">
        <v>31</v>
      </c>
      <c r="AW30" s="21">
        <v>37</v>
      </c>
      <c r="AX30" s="21">
        <v>46</v>
      </c>
      <c r="AY30" s="21">
        <v>56</v>
      </c>
      <c r="AZ30" s="21">
        <v>46</v>
      </c>
      <c r="BA30" s="21">
        <v>44</v>
      </c>
      <c r="BB30" s="21">
        <v>36</v>
      </c>
      <c r="BC30" s="21">
        <v>32</v>
      </c>
      <c r="BD30" s="21">
        <v>26</v>
      </c>
      <c r="BE30" s="21">
        <v>23</v>
      </c>
      <c r="BF30" s="21">
        <v>23</v>
      </c>
      <c r="BG30" s="21">
        <v>25</v>
      </c>
      <c r="BH30" s="21">
        <v>33</v>
      </c>
      <c r="BI30" s="21">
        <v>31</v>
      </c>
      <c r="BJ30" s="21">
        <v>49</v>
      </c>
      <c r="BK30" s="21">
        <v>47</v>
      </c>
      <c r="BL30" s="21">
        <v>28</v>
      </c>
      <c r="BM30" s="21">
        <v>24</v>
      </c>
      <c r="BN30" s="21">
        <v>31</v>
      </c>
      <c r="BO30" s="21">
        <v>31</v>
      </c>
      <c r="BP30" s="21">
        <v>20</v>
      </c>
      <c r="BQ30" s="21">
        <v>20</v>
      </c>
      <c r="BR30" s="21">
        <v>20</v>
      </c>
      <c r="BS30" s="22">
        <f t="shared" si="0"/>
        <v>37.666666666666664</v>
      </c>
      <c r="BT30" s="22">
        <f t="shared" si="1"/>
        <v>48.666666666666664</v>
      </c>
    </row>
    <row r="31" spans="1:72" x14ac:dyDescent="0.35">
      <c r="A31" s="20" t="s">
        <v>8729</v>
      </c>
      <c r="B31" s="20" t="s">
        <v>590</v>
      </c>
      <c r="C31" s="21">
        <v>80</v>
      </c>
      <c r="D31" s="21">
        <v>104</v>
      </c>
      <c r="E31" s="21">
        <v>83</v>
      </c>
      <c r="F31" s="21">
        <v>55</v>
      </c>
      <c r="G31" s="21">
        <v>55</v>
      </c>
      <c r="H31" s="21">
        <v>38</v>
      </c>
      <c r="I31" s="21">
        <v>39</v>
      </c>
      <c r="J31" s="21">
        <v>39</v>
      </c>
      <c r="K31" s="21">
        <v>28</v>
      </c>
      <c r="L31" s="21">
        <v>28</v>
      </c>
      <c r="M31" s="21">
        <v>87</v>
      </c>
      <c r="N31" s="21">
        <v>134</v>
      </c>
      <c r="O31" s="21">
        <v>104</v>
      </c>
      <c r="P31" s="21">
        <v>73</v>
      </c>
      <c r="Q31" s="21">
        <v>46</v>
      </c>
      <c r="R31" s="21">
        <v>60</v>
      </c>
      <c r="S31" s="21">
        <v>34</v>
      </c>
      <c r="T31" s="21">
        <v>28</v>
      </c>
      <c r="U31" s="21">
        <v>30</v>
      </c>
      <c r="V31" s="21">
        <v>27</v>
      </c>
      <c r="W31" s="21">
        <v>25</v>
      </c>
      <c r="X31" s="21">
        <v>27</v>
      </c>
      <c r="Y31" s="21">
        <v>51</v>
      </c>
      <c r="Z31" s="21">
        <v>71</v>
      </c>
      <c r="AA31" s="21">
        <v>88</v>
      </c>
      <c r="AB31" s="21">
        <v>60</v>
      </c>
      <c r="AC31" s="21">
        <v>61</v>
      </c>
      <c r="AD31" s="21">
        <v>50</v>
      </c>
      <c r="AE31" s="21">
        <v>28</v>
      </c>
      <c r="AF31" s="21">
        <v>24</v>
      </c>
      <c r="AG31" s="21">
        <v>24</v>
      </c>
      <c r="AH31" s="21">
        <v>15</v>
      </c>
      <c r="AI31" s="21">
        <v>17</v>
      </c>
      <c r="AJ31" s="21">
        <v>68</v>
      </c>
      <c r="AK31" s="21">
        <v>57</v>
      </c>
      <c r="AL31" s="21">
        <v>60</v>
      </c>
      <c r="AM31" s="21">
        <v>50</v>
      </c>
      <c r="AN31" s="21">
        <v>42</v>
      </c>
      <c r="AO31" s="21">
        <v>60</v>
      </c>
      <c r="AP31" s="21">
        <v>45</v>
      </c>
      <c r="AQ31" s="21">
        <v>28</v>
      </c>
      <c r="AR31" s="21">
        <v>24</v>
      </c>
      <c r="AS31" s="21">
        <v>20</v>
      </c>
      <c r="AT31" s="21">
        <v>13</v>
      </c>
      <c r="AU31" s="21">
        <v>17</v>
      </c>
      <c r="AV31" s="21">
        <v>27</v>
      </c>
      <c r="AW31" s="21">
        <v>38</v>
      </c>
      <c r="AX31" s="21">
        <v>37</v>
      </c>
      <c r="AY31" s="21">
        <v>63</v>
      </c>
      <c r="AZ31" s="21">
        <v>81</v>
      </c>
      <c r="BA31" s="21">
        <v>55</v>
      </c>
      <c r="BB31" s="21">
        <v>32</v>
      </c>
      <c r="BC31" s="21">
        <v>23</v>
      </c>
      <c r="BD31" s="21">
        <v>19</v>
      </c>
      <c r="BE31" s="21">
        <v>22</v>
      </c>
      <c r="BF31" s="21">
        <v>13</v>
      </c>
      <c r="BG31" s="21">
        <v>19</v>
      </c>
      <c r="BH31" s="21">
        <v>32</v>
      </c>
      <c r="BI31" s="21">
        <v>28</v>
      </c>
      <c r="BJ31" s="21">
        <v>70</v>
      </c>
      <c r="BK31" s="21">
        <v>116</v>
      </c>
      <c r="BL31" s="21">
        <v>43</v>
      </c>
      <c r="BM31" s="21">
        <v>37</v>
      </c>
      <c r="BN31" s="21">
        <v>108</v>
      </c>
      <c r="BO31" s="21">
        <v>22</v>
      </c>
      <c r="BP31" s="21">
        <v>18</v>
      </c>
      <c r="BQ31" s="21">
        <v>21</v>
      </c>
      <c r="BR31" s="21">
        <v>14</v>
      </c>
      <c r="BS31" s="22">
        <f t="shared" si="0"/>
        <v>43.333333333333336</v>
      </c>
      <c r="BT31" s="22">
        <f t="shared" si="1"/>
        <v>66.333333333333329</v>
      </c>
    </row>
    <row r="32" spans="1:72" x14ac:dyDescent="0.35">
      <c r="A32" s="20" t="s">
        <v>8730</v>
      </c>
      <c r="B32" s="20" t="s">
        <v>1170</v>
      </c>
      <c r="C32" s="21">
        <v>68</v>
      </c>
      <c r="D32" s="21">
        <v>92</v>
      </c>
      <c r="E32" s="21">
        <v>56</v>
      </c>
      <c r="F32" s="21">
        <v>49</v>
      </c>
      <c r="G32" s="21">
        <v>50</v>
      </c>
      <c r="H32" s="21">
        <v>53</v>
      </c>
      <c r="I32" s="21">
        <v>38</v>
      </c>
      <c r="J32" s="21">
        <v>35</v>
      </c>
      <c r="K32" s="21">
        <v>39</v>
      </c>
      <c r="L32" s="21">
        <v>50</v>
      </c>
      <c r="M32" s="21">
        <v>56</v>
      </c>
      <c r="N32" s="21">
        <v>50</v>
      </c>
      <c r="O32" s="21">
        <v>82</v>
      </c>
      <c r="P32" s="21">
        <v>68</v>
      </c>
      <c r="Q32" s="21">
        <v>62</v>
      </c>
      <c r="R32" s="21">
        <v>68</v>
      </c>
      <c r="S32" s="21">
        <v>41</v>
      </c>
      <c r="T32" s="21">
        <v>43</v>
      </c>
      <c r="U32" s="21">
        <v>34</v>
      </c>
      <c r="V32" s="21">
        <v>30</v>
      </c>
      <c r="W32" s="21">
        <v>30</v>
      </c>
      <c r="X32" s="21">
        <v>36</v>
      </c>
      <c r="Y32" s="21">
        <v>35</v>
      </c>
      <c r="Z32" s="21">
        <v>47</v>
      </c>
      <c r="AA32" s="21">
        <v>62</v>
      </c>
      <c r="AB32" s="21">
        <v>60</v>
      </c>
      <c r="AC32" s="21">
        <v>46</v>
      </c>
      <c r="AD32" s="21">
        <v>41</v>
      </c>
      <c r="AE32" s="21">
        <v>34</v>
      </c>
      <c r="AF32" s="21">
        <v>26</v>
      </c>
      <c r="AG32" s="21">
        <v>25</v>
      </c>
      <c r="AH32" s="21">
        <v>23</v>
      </c>
      <c r="AI32" s="21">
        <v>28</v>
      </c>
      <c r="AJ32" s="21">
        <v>34</v>
      </c>
      <c r="AK32" s="21">
        <v>48</v>
      </c>
      <c r="AL32" s="21">
        <v>77</v>
      </c>
      <c r="AM32" s="21">
        <v>47</v>
      </c>
      <c r="AN32" s="21">
        <v>45</v>
      </c>
      <c r="AO32" s="21">
        <v>35</v>
      </c>
      <c r="AP32" s="21">
        <v>41</v>
      </c>
      <c r="AQ32" s="21">
        <v>31</v>
      </c>
      <c r="AR32" s="21">
        <v>29</v>
      </c>
      <c r="AS32" s="21">
        <v>22</v>
      </c>
      <c r="AT32" s="21">
        <v>23</v>
      </c>
      <c r="AU32" s="21">
        <v>28</v>
      </c>
      <c r="AV32" s="21">
        <v>37</v>
      </c>
      <c r="AW32" s="21">
        <v>36</v>
      </c>
      <c r="AX32" s="21">
        <v>41</v>
      </c>
      <c r="AY32" s="21">
        <v>41</v>
      </c>
      <c r="AZ32" s="21">
        <v>26</v>
      </c>
      <c r="BA32" s="21">
        <v>32</v>
      </c>
      <c r="BB32" s="21">
        <v>29</v>
      </c>
      <c r="BC32" s="21">
        <v>34</v>
      </c>
      <c r="BD32" s="21">
        <v>26</v>
      </c>
      <c r="BE32" s="21">
        <v>17</v>
      </c>
      <c r="BF32" s="21">
        <v>22</v>
      </c>
      <c r="BG32" s="21">
        <v>31</v>
      </c>
      <c r="BH32" s="21">
        <v>41</v>
      </c>
      <c r="BI32" s="21">
        <v>43</v>
      </c>
      <c r="BJ32" s="21">
        <v>47</v>
      </c>
      <c r="BK32" s="21">
        <v>31</v>
      </c>
      <c r="BL32" s="21">
        <v>28</v>
      </c>
      <c r="BM32" s="21">
        <v>24</v>
      </c>
      <c r="BN32" s="21">
        <v>34</v>
      </c>
      <c r="BO32" s="21">
        <v>26</v>
      </c>
      <c r="BP32" s="21">
        <v>16</v>
      </c>
      <c r="BQ32" s="21">
        <v>20</v>
      </c>
      <c r="BR32" s="21">
        <v>17</v>
      </c>
      <c r="BS32" s="22">
        <f t="shared" si="0"/>
        <v>43.666666666666664</v>
      </c>
      <c r="BT32" s="22">
        <f t="shared" si="1"/>
        <v>33</v>
      </c>
    </row>
    <row r="33" spans="1:72" x14ac:dyDescent="0.35">
      <c r="A33" s="20" t="s">
        <v>8731</v>
      </c>
      <c r="B33" s="20" t="s">
        <v>722</v>
      </c>
      <c r="C33" s="21">
        <v>64</v>
      </c>
      <c r="D33" s="21">
        <v>96</v>
      </c>
      <c r="E33" s="21">
        <v>73</v>
      </c>
      <c r="F33" s="21">
        <v>56</v>
      </c>
      <c r="G33" s="21">
        <v>51</v>
      </c>
      <c r="H33" s="21">
        <v>52</v>
      </c>
      <c r="I33" s="21">
        <v>48</v>
      </c>
      <c r="J33" s="21">
        <v>36</v>
      </c>
      <c r="K33" s="21">
        <v>34</v>
      </c>
      <c r="L33" s="21">
        <v>30</v>
      </c>
      <c r="M33" s="21">
        <v>58</v>
      </c>
      <c r="N33" s="21">
        <v>57</v>
      </c>
      <c r="O33" s="21">
        <v>94</v>
      </c>
      <c r="P33" s="21">
        <v>79</v>
      </c>
      <c r="Q33" s="21">
        <v>69</v>
      </c>
      <c r="R33" s="21">
        <v>77</v>
      </c>
      <c r="S33" s="21">
        <v>45</v>
      </c>
      <c r="T33" s="21">
        <v>43</v>
      </c>
      <c r="U33" s="21">
        <v>37</v>
      </c>
      <c r="V33" s="21">
        <v>32</v>
      </c>
      <c r="W33" s="21">
        <v>26</v>
      </c>
      <c r="X33" s="21">
        <v>36</v>
      </c>
      <c r="Y33" s="21">
        <v>25</v>
      </c>
      <c r="Z33" s="21">
        <v>43</v>
      </c>
      <c r="AA33" s="21">
        <v>59</v>
      </c>
      <c r="AB33" s="21">
        <v>60</v>
      </c>
      <c r="AC33" s="21">
        <v>47</v>
      </c>
      <c r="AD33" s="21">
        <v>42</v>
      </c>
      <c r="AE33" s="21">
        <v>35</v>
      </c>
      <c r="AF33" s="21">
        <v>31</v>
      </c>
      <c r="AG33" s="21">
        <v>19</v>
      </c>
      <c r="AH33" s="21">
        <v>17</v>
      </c>
      <c r="AI33" s="21">
        <v>26</v>
      </c>
      <c r="AJ33" s="21">
        <v>31</v>
      </c>
      <c r="AK33" s="21">
        <v>50</v>
      </c>
      <c r="AL33" s="21">
        <v>67</v>
      </c>
      <c r="AM33" s="21">
        <v>90</v>
      </c>
      <c r="AN33" s="21">
        <v>58</v>
      </c>
      <c r="AO33" s="21">
        <v>48</v>
      </c>
      <c r="AP33" s="21">
        <v>44</v>
      </c>
      <c r="AQ33" s="21">
        <v>36</v>
      </c>
      <c r="AR33" s="21">
        <v>30</v>
      </c>
      <c r="AS33" s="21">
        <v>26</v>
      </c>
      <c r="AT33" s="21">
        <v>24</v>
      </c>
      <c r="AU33" s="21">
        <v>31</v>
      </c>
      <c r="AV33" s="21">
        <v>37</v>
      </c>
      <c r="AW33" s="21">
        <v>58</v>
      </c>
      <c r="AX33" s="21">
        <v>51</v>
      </c>
      <c r="AY33" s="21">
        <v>73</v>
      </c>
      <c r="AZ33" s="21">
        <v>60</v>
      </c>
      <c r="BA33" s="21">
        <v>53</v>
      </c>
      <c r="BB33" s="21">
        <v>41</v>
      </c>
      <c r="BC33" s="21">
        <v>31</v>
      </c>
      <c r="BD33" s="21">
        <v>29</v>
      </c>
      <c r="BE33" s="21">
        <v>25</v>
      </c>
      <c r="BF33" s="21">
        <v>19</v>
      </c>
      <c r="BG33" s="21">
        <v>24</v>
      </c>
      <c r="BH33" s="21">
        <v>33</v>
      </c>
      <c r="BI33" s="21">
        <v>35</v>
      </c>
      <c r="BJ33" s="21">
        <v>54</v>
      </c>
      <c r="BK33" s="21">
        <v>60</v>
      </c>
      <c r="BL33" s="21">
        <v>32</v>
      </c>
      <c r="BM33" s="21">
        <v>30</v>
      </c>
      <c r="BN33" s="21">
        <v>31</v>
      </c>
      <c r="BO33" s="21">
        <v>30</v>
      </c>
      <c r="BP33" s="21">
        <v>20</v>
      </c>
      <c r="BQ33" s="21">
        <v>23</v>
      </c>
      <c r="BR33" s="21">
        <v>16</v>
      </c>
      <c r="BS33" s="22">
        <f t="shared" si="0"/>
        <v>40.666666666666664</v>
      </c>
      <c r="BT33" s="22">
        <f t="shared" si="1"/>
        <v>62</v>
      </c>
    </row>
    <row r="34" spans="1:72" x14ac:dyDescent="0.35">
      <c r="A34" s="20" t="s">
        <v>8732</v>
      </c>
      <c r="B34" s="20" t="s">
        <v>874</v>
      </c>
      <c r="C34" s="21">
        <v>81</v>
      </c>
      <c r="D34" s="21">
        <v>101</v>
      </c>
      <c r="E34" s="21">
        <v>74</v>
      </c>
      <c r="F34" s="21">
        <v>60</v>
      </c>
      <c r="G34" s="21">
        <v>59</v>
      </c>
      <c r="H34" s="21">
        <v>49</v>
      </c>
      <c r="I34" s="21">
        <v>47</v>
      </c>
      <c r="J34" s="21">
        <v>42</v>
      </c>
      <c r="K34" s="21">
        <v>42</v>
      </c>
      <c r="L34" s="21">
        <v>41</v>
      </c>
      <c r="M34" s="21">
        <v>60</v>
      </c>
      <c r="N34" s="21">
        <v>61</v>
      </c>
      <c r="O34" s="21">
        <v>98</v>
      </c>
      <c r="P34" s="21">
        <v>80</v>
      </c>
      <c r="Q34" s="21">
        <v>67</v>
      </c>
      <c r="R34" s="21">
        <v>69</v>
      </c>
      <c r="S34" s="21">
        <v>58</v>
      </c>
      <c r="T34" s="21">
        <v>55</v>
      </c>
      <c r="U34" s="21">
        <v>41</v>
      </c>
      <c r="V34" s="21">
        <v>37</v>
      </c>
      <c r="W34" s="21">
        <v>28</v>
      </c>
      <c r="X34" s="21">
        <v>40</v>
      </c>
      <c r="Y34" s="21">
        <v>32</v>
      </c>
      <c r="Z34" s="21">
        <v>54</v>
      </c>
      <c r="AA34" s="21">
        <v>60</v>
      </c>
      <c r="AB34" s="21">
        <v>61</v>
      </c>
      <c r="AC34" s="21">
        <v>53</v>
      </c>
      <c r="AD34" s="21">
        <v>50</v>
      </c>
      <c r="AE34" s="21">
        <v>37</v>
      </c>
      <c r="AF34" s="21">
        <v>38</v>
      </c>
      <c r="AG34" s="21">
        <v>26</v>
      </c>
      <c r="AH34" s="21">
        <v>26</v>
      </c>
      <c r="AI34" s="21">
        <v>30</v>
      </c>
      <c r="AJ34" s="21">
        <v>33</v>
      </c>
      <c r="AK34" s="21">
        <v>52</v>
      </c>
      <c r="AL34" s="21">
        <v>68</v>
      </c>
      <c r="AM34" s="21">
        <v>79</v>
      </c>
      <c r="AN34" s="21">
        <v>55</v>
      </c>
      <c r="AO34" s="21">
        <v>46</v>
      </c>
      <c r="AP34" s="21">
        <v>46</v>
      </c>
      <c r="AQ34" s="21">
        <v>44</v>
      </c>
      <c r="AR34" s="21">
        <v>34</v>
      </c>
      <c r="AS34" s="21">
        <v>26</v>
      </c>
      <c r="AT34" s="21">
        <v>21</v>
      </c>
      <c r="AU34" s="21">
        <v>31</v>
      </c>
      <c r="AV34" s="21">
        <v>36</v>
      </c>
      <c r="AW34" s="21">
        <v>54</v>
      </c>
      <c r="AX34" s="21">
        <v>48</v>
      </c>
      <c r="AY34" s="21">
        <v>60</v>
      </c>
      <c r="AZ34" s="21">
        <v>53</v>
      </c>
      <c r="BA34" s="21">
        <v>51</v>
      </c>
      <c r="BB34" s="21">
        <v>41</v>
      </c>
      <c r="BC34" s="21">
        <v>33</v>
      </c>
      <c r="BD34" s="21">
        <v>30</v>
      </c>
      <c r="BE34" s="21">
        <v>27</v>
      </c>
      <c r="BF34" s="21">
        <v>22</v>
      </c>
      <c r="BG34" s="21">
        <v>26</v>
      </c>
      <c r="BH34" s="21">
        <v>36</v>
      </c>
      <c r="BI34" s="21">
        <v>34</v>
      </c>
      <c r="BJ34" s="21">
        <v>55</v>
      </c>
      <c r="BK34" s="21">
        <v>58</v>
      </c>
      <c r="BL34" s="21">
        <v>31</v>
      </c>
      <c r="BM34" s="21">
        <v>29</v>
      </c>
      <c r="BN34" s="21">
        <v>33</v>
      </c>
      <c r="BO34" s="21">
        <v>37</v>
      </c>
      <c r="BP34" s="21">
        <v>24</v>
      </c>
      <c r="BQ34" s="21">
        <v>25</v>
      </c>
      <c r="BR34" s="21">
        <v>20</v>
      </c>
      <c r="BS34" s="22">
        <f t="shared" si="0"/>
        <v>41.666666666666664</v>
      </c>
      <c r="BT34" s="22">
        <f t="shared" si="1"/>
        <v>54.666666666666664</v>
      </c>
    </row>
    <row r="35" spans="1:72" x14ac:dyDescent="0.35">
      <c r="A35" s="20" t="s">
        <v>8733</v>
      </c>
      <c r="B35" s="20" t="s">
        <v>1108</v>
      </c>
      <c r="C35" s="21">
        <v>75</v>
      </c>
      <c r="D35" s="21">
        <v>90</v>
      </c>
      <c r="E35" s="21">
        <v>59</v>
      </c>
      <c r="F35" s="21">
        <v>49</v>
      </c>
      <c r="G35" s="21">
        <v>49</v>
      </c>
      <c r="H35" s="21">
        <v>50</v>
      </c>
      <c r="I35" s="21">
        <v>40</v>
      </c>
      <c r="J35" s="21">
        <v>34</v>
      </c>
      <c r="K35" s="21">
        <v>43</v>
      </c>
      <c r="L35" s="21">
        <v>48</v>
      </c>
      <c r="M35" s="21">
        <v>54</v>
      </c>
      <c r="N35" s="21">
        <v>53</v>
      </c>
      <c r="O35" s="21">
        <v>88</v>
      </c>
      <c r="P35" s="21">
        <v>72</v>
      </c>
      <c r="Q35" s="21">
        <v>58</v>
      </c>
      <c r="R35" s="21">
        <v>60</v>
      </c>
      <c r="S35" s="21">
        <v>42</v>
      </c>
      <c r="T35" s="21">
        <v>42</v>
      </c>
      <c r="U35" s="21">
        <v>33</v>
      </c>
      <c r="V35" s="21">
        <v>28</v>
      </c>
      <c r="W35" s="21">
        <v>25</v>
      </c>
      <c r="X35" s="21">
        <v>31</v>
      </c>
      <c r="Y35" s="21">
        <v>32</v>
      </c>
      <c r="Z35" s="21">
        <v>54</v>
      </c>
      <c r="AA35" s="21">
        <v>61</v>
      </c>
      <c r="AB35" s="21">
        <v>61</v>
      </c>
      <c r="AC35" s="21">
        <v>51</v>
      </c>
      <c r="AD35" s="21">
        <v>43</v>
      </c>
      <c r="AE35" s="21">
        <v>38</v>
      </c>
      <c r="AF35" s="21">
        <v>28</v>
      </c>
      <c r="AG35" s="21">
        <v>27</v>
      </c>
      <c r="AH35" s="21">
        <v>27</v>
      </c>
      <c r="AI35" s="21">
        <v>33</v>
      </c>
      <c r="AJ35" s="21">
        <v>34</v>
      </c>
      <c r="AK35" s="21">
        <v>54</v>
      </c>
      <c r="AL35" s="21">
        <v>81</v>
      </c>
      <c r="AM35" s="21">
        <v>71</v>
      </c>
      <c r="AN35" s="21">
        <v>58</v>
      </c>
      <c r="AO35" s="21">
        <v>46</v>
      </c>
      <c r="AP35" s="21">
        <v>45</v>
      </c>
      <c r="AQ35" s="21">
        <v>38</v>
      </c>
      <c r="AR35" s="21">
        <v>29</v>
      </c>
      <c r="AS35" s="21">
        <v>24</v>
      </c>
      <c r="AT35" s="21">
        <v>21</v>
      </c>
      <c r="AU35" s="21">
        <v>30</v>
      </c>
      <c r="AV35" s="21">
        <v>41</v>
      </c>
      <c r="AW35" s="21">
        <v>43</v>
      </c>
      <c r="AX35" s="21">
        <v>58</v>
      </c>
      <c r="AY35" s="21">
        <v>68</v>
      </c>
      <c r="AZ35" s="21">
        <v>48</v>
      </c>
      <c r="BA35" s="21">
        <v>43</v>
      </c>
      <c r="BB35" s="21">
        <v>37</v>
      </c>
      <c r="BC35" s="21">
        <v>32</v>
      </c>
      <c r="BD35" s="21">
        <v>28</v>
      </c>
      <c r="BE35" s="21">
        <v>20</v>
      </c>
      <c r="BF35" s="21">
        <v>25</v>
      </c>
      <c r="BG35" s="21">
        <v>31</v>
      </c>
      <c r="BH35" s="21">
        <v>39</v>
      </c>
      <c r="BI35" s="21">
        <v>41</v>
      </c>
      <c r="BJ35" s="21">
        <v>44</v>
      </c>
      <c r="BK35" s="21">
        <v>38</v>
      </c>
      <c r="BL35" s="21">
        <v>28</v>
      </c>
      <c r="BM35" s="21">
        <v>24</v>
      </c>
      <c r="BN35" s="21">
        <v>32</v>
      </c>
      <c r="BO35" s="21">
        <v>30</v>
      </c>
      <c r="BP35" s="21">
        <v>19</v>
      </c>
      <c r="BQ35" s="21">
        <v>21</v>
      </c>
      <c r="BR35" s="21">
        <v>17</v>
      </c>
      <c r="BS35" s="22">
        <f t="shared" si="0"/>
        <v>41.333333333333336</v>
      </c>
      <c r="BT35" s="22">
        <f t="shared" si="1"/>
        <v>53</v>
      </c>
    </row>
    <row r="36" spans="1:72" x14ac:dyDescent="0.35">
      <c r="A36" s="20" t="s">
        <v>8734</v>
      </c>
      <c r="B36" s="20" t="s">
        <v>792</v>
      </c>
      <c r="C36" s="21">
        <v>75</v>
      </c>
      <c r="D36" s="21">
        <v>96</v>
      </c>
      <c r="E36" s="21">
        <v>71</v>
      </c>
      <c r="F36" s="21">
        <v>60</v>
      </c>
      <c r="G36" s="21">
        <v>56</v>
      </c>
      <c r="H36" s="21">
        <v>42</v>
      </c>
      <c r="I36" s="21">
        <v>50</v>
      </c>
      <c r="J36" s="21">
        <v>45</v>
      </c>
      <c r="K36" s="21">
        <v>38</v>
      </c>
      <c r="L36" s="21">
        <v>35</v>
      </c>
      <c r="M36" s="21">
        <v>58</v>
      </c>
      <c r="N36" s="21">
        <v>57</v>
      </c>
      <c r="O36" s="21">
        <v>86</v>
      </c>
      <c r="P36" s="21">
        <v>73</v>
      </c>
      <c r="Q36" s="21">
        <v>64</v>
      </c>
      <c r="R36" s="21">
        <v>59</v>
      </c>
      <c r="S36" s="21">
        <v>51</v>
      </c>
      <c r="T36" s="21">
        <v>46</v>
      </c>
      <c r="U36" s="21">
        <v>34</v>
      </c>
      <c r="V36" s="21">
        <v>34</v>
      </c>
      <c r="W36" s="21">
        <v>22</v>
      </c>
      <c r="X36" s="21">
        <v>33</v>
      </c>
      <c r="Y36" s="21">
        <v>23</v>
      </c>
      <c r="Z36" s="21">
        <v>50</v>
      </c>
      <c r="AA36" s="21">
        <v>56</v>
      </c>
      <c r="AB36" s="21">
        <v>61</v>
      </c>
      <c r="AC36" s="21">
        <v>46</v>
      </c>
      <c r="AD36" s="21">
        <v>41</v>
      </c>
      <c r="AE36" s="21">
        <v>34</v>
      </c>
      <c r="AF36" s="21">
        <v>31</v>
      </c>
      <c r="AG36" s="21">
        <v>33</v>
      </c>
      <c r="AH36" s="21">
        <v>28</v>
      </c>
      <c r="AI36" s="21">
        <v>25</v>
      </c>
      <c r="AJ36" s="21">
        <v>21</v>
      </c>
      <c r="AK36" s="21">
        <v>40</v>
      </c>
      <c r="AL36" s="21">
        <v>55</v>
      </c>
      <c r="AM36" s="21">
        <v>68</v>
      </c>
      <c r="AN36" s="21">
        <v>48</v>
      </c>
      <c r="AO36" s="21">
        <v>35</v>
      </c>
      <c r="AP36" s="21">
        <v>46</v>
      </c>
      <c r="AQ36" s="21">
        <v>39</v>
      </c>
      <c r="AR36" s="21">
        <v>35</v>
      </c>
      <c r="AS36" s="21">
        <v>24</v>
      </c>
      <c r="AT36" s="21">
        <v>20</v>
      </c>
      <c r="AU36" s="21">
        <v>28</v>
      </c>
      <c r="AV36" s="21">
        <v>41</v>
      </c>
      <c r="AW36" s="21">
        <v>60</v>
      </c>
      <c r="AX36" s="21">
        <v>47</v>
      </c>
      <c r="AY36" s="21">
        <v>56</v>
      </c>
      <c r="AZ36" s="21">
        <v>51</v>
      </c>
      <c r="BA36" s="21">
        <v>54</v>
      </c>
      <c r="BB36" s="21">
        <v>35</v>
      </c>
      <c r="BC36" s="21">
        <v>33</v>
      </c>
      <c r="BD36" s="21">
        <v>23</v>
      </c>
      <c r="BE36" s="21">
        <v>23</v>
      </c>
      <c r="BF36" s="21">
        <v>21</v>
      </c>
      <c r="BG36" s="21">
        <v>20</v>
      </c>
      <c r="BH36" s="21">
        <v>35</v>
      </c>
      <c r="BI36" s="21">
        <v>34</v>
      </c>
      <c r="BJ36" s="21">
        <v>55</v>
      </c>
      <c r="BK36" s="21">
        <v>60</v>
      </c>
      <c r="BL36" s="21">
        <v>35</v>
      </c>
      <c r="BM36" s="21">
        <v>31</v>
      </c>
      <c r="BN36" s="21">
        <v>38</v>
      </c>
      <c r="BO36" s="21">
        <v>34</v>
      </c>
      <c r="BP36" s="21">
        <v>24</v>
      </c>
      <c r="BQ36" s="21">
        <v>22</v>
      </c>
      <c r="BR36" s="21">
        <v>21</v>
      </c>
      <c r="BS36" s="22">
        <f t="shared" si="0"/>
        <v>41.333333333333336</v>
      </c>
      <c r="BT36" s="22">
        <f t="shared" si="1"/>
        <v>53.666666666666664</v>
      </c>
    </row>
    <row r="37" spans="1:72" x14ac:dyDescent="0.35">
      <c r="A37" s="20" t="s">
        <v>8735</v>
      </c>
      <c r="B37" s="20" t="s">
        <v>1804</v>
      </c>
      <c r="C37" s="21">
        <v>99</v>
      </c>
      <c r="D37" s="21">
        <v>127</v>
      </c>
      <c r="E37" s="21">
        <v>86</v>
      </c>
      <c r="F37" s="21">
        <v>53</v>
      </c>
      <c r="G37" s="21">
        <v>47</v>
      </c>
      <c r="H37" s="21">
        <v>41</v>
      </c>
      <c r="I37" s="21">
        <v>37</v>
      </c>
      <c r="J37" s="21">
        <v>48</v>
      </c>
      <c r="K37" s="21">
        <v>43</v>
      </c>
      <c r="L37" s="21">
        <v>34</v>
      </c>
      <c r="M37" s="21">
        <v>49</v>
      </c>
      <c r="N37" s="21">
        <v>47</v>
      </c>
      <c r="O37" s="21">
        <v>68</v>
      </c>
      <c r="P37" s="21">
        <v>71</v>
      </c>
      <c r="Q37" s="21">
        <v>71</v>
      </c>
      <c r="R37" s="21">
        <v>58</v>
      </c>
      <c r="S37" s="21">
        <v>45</v>
      </c>
      <c r="T37" s="21">
        <v>49</v>
      </c>
      <c r="U37" s="21">
        <v>42</v>
      </c>
      <c r="V37" s="21">
        <v>34</v>
      </c>
      <c r="W37" s="21">
        <v>42</v>
      </c>
      <c r="X37" s="21">
        <v>70</v>
      </c>
      <c r="Y37" s="21">
        <v>40</v>
      </c>
      <c r="Z37" s="21">
        <v>53</v>
      </c>
      <c r="AA37" s="21">
        <v>88</v>
      </c>
      <c r="AB37" s="21">
        <v>63</v>
      </c>
      <c r="AC37" s="21">
        <v>45</v>
      </c>
      <c r="AD37" s="21">
        <v>35</v>
      </c>
      <c r="AE37" s="21">
        <v>36</v>
      </c>
      <c r="AF37" s="21">
        <v>35</v>
      </c>
      <c r="AG37" s="21">
        <v>26</v>
      </c>
      <c r="AH37" s="21">
        <v>23</v>
      </c>
      <c r="AI37" s="21">
        <v>24</v>
      </c>
      <c r="AJ37" s="21">
        <v>27</v>
      </c>
      <c r="AK37" s="21">
        <v>56</v>
      </c>
      <c r="AL37" s="21">
        <v>82</v>
      </c>
      <c r="AM37" s="21">
        <v>59</v>
      </c>
      <c r="AN37" s="21">
        <v>60</v>
      </c>
      <c r="AO37" s="21">
        <v>35</v>
      </c>
      <c r="AP37" s="21">
        <v>30</v>
      </c>
      <c r="AQ37" s="21">
        <v>30</v>
      </c>
      <c r="AR37" s="21">
        <v>29</v>
      </c>
      <c r="AS37" s="21">
        <v>26</v>
      </c>
      <c r="AT37" s="21">
        <v>30</v>
      </c>
      <c r="AU37" s="21">
        <v>29</v>
      </c>
      <c r="AV37" s="21">
        <v>43</v>
      </c>
      <c r="AW37" s="21">
        <v>49</v>
      </c>
      <c r="AX37" s="21">
        <v>55</v>
      </c>
      <c r="AY37" s="21">
        <v>76</v>
      </c>
      <c r="AZ37" s="21">
        <v>48</v>
      </c>
      <c r="BA37" s="21">
        <v>47</v>
      </c>
      <c r="BB37" s="21">
        <v>30</v>
      </c>
      <c r="BC37" s="21">
        <v>33</v>
      </c>
      <c r="BD37" s="21">
        <v>24</v>
      </c>
      <c r="BE37" s="21">
        <v>21</v>
      </c>
      <c r="BF37" s="21">
        <v>24</v>
      </c>
      <c r="BG37" s="21">
        <v>31</v>
      </c>
      <c r="BH37" s="21">
        <v>25</v>
      </c>
      <c r="BI37" s="21">
        <v>38</v>
      </c>
      <c r="BJ37" s="21">
        <v>65</v>
      </c>
      <c r="BK37" s="21">
        <v>50</v>
      </c>
      <c r="BL37" s="21">
        <v>49</v>
      </c>
      <c r="BM37" s="21">
        <v>37</v>
      </c>
      <c r="BN37" s="21">
        <v>33</v>
      </c>
      <c r="BO37" s="21">
        <v>28</v>
      </c>
      <c r="BP37" s="21">
        <v>23</v>
      </c>
      <c r="BQ37" s="21">
        <v>16</v>
      </c>
      <c r="BR37" s="21">
        <v>18</v>
      </c>
      <c r="BS37" s="22">
        <f t="shared" si="0"/>
        <v>42.666666666666664</v>
      </c>
      <c r="BT37" s="22">
        <f t="shared" si="1"/>
        <v>57</v>
      </c>
    </row>
    <row r="38" spans="1:72" x14ac:dyDescent="0.35">
      <c r="A38" s="20" t="s">
        <v>8736</v>
      </c>
      <c r="B38" s="20" t="s">
        <v>2054</v>
      </c>
      <c r="C38" s="21">
        <v>83</v>
      </c>
      <c r="D38" s="21">
        <v>67</v>
      </c>
      <c r="E38" s="21">
        <v>53</v>
      </c>
      <c r="F38" s="21">
        <v>54</v>
      </c>
      <c r="G38" s="21">
        <v>48</v>
      </c>
      <c r="H38" s="21">
        <v>46</v>
      </c>
      <c r="I38" s="21">
        <v>44</v>
      </c>
      <c r="J38" s="21">
        <v>46</v>
      </c>
      <c r="K38" s="21">
        <v>37</v>
      </c>
      <c r="L38" s="21">
        <v>37</v>
      </c>
      <c r="M38" s="21">
        <v>41</v>
      </c>
      <c r="N38" s="21">
        <v>66</v>
      </c>
      <c r="O38" s="21">
        <v>79</v>
      </c>
      <c r="P38" s="21">
        <v>65</v>
      </c>
      <c r="Q38" s="21">
        <v>64</v>
      </c>
      <c r="R38" s="21">
        <v>48</v>
      </c>
      <c r="S38" s="21">
        <v>38</v>
      </c>
      <c r="T38" s="21">
        <v>47</v>
      </c>
      <c r="U38" s="21">
        <v>40</v>
      </c>
      <c r="V38" s="21">
        <v>33</v>
      </c>
      <c r="W38" s="21">
        <v>32</v>
      </c>
      <c r="X38" s="21">
        <v>42</v>
      </c>
      <c r="Y38" s="21">
        <v>47</v>
      </c>
      <c r="Z38" s="21">
        <v>94</v>
      </c>
      <c r="AA38" s="21">
        <v>79</v>
      </c>
      <c r="AB38" s="21">
        <v>63</v>
      </c>
      <c r="AC38" s="21">
        <v>49</v>
      </c>
      <c r="AD38" s="21">
        <v>53</v>
      </c>
      <c r="AE38" s="21">
        <v>57</v>
      </c>
      <c r="AF38" s="21">
        <v>37</v>
      </c>
      <c r="AG38" s="21">
        <v>32</v>
      </c>
      <c r="AH38" s="21">
        <v>30</v>
      </c>
      <c r="AI38" s="21">
        <v>39</v>
      </c>
      <c r="AJ38" s="21">
        <v>44</v>
      </c>
      <c r="AK38" s="21">
        <v>60</v>
      </c>
      <c r="AL38" s="21">
        <v>77</v>
      </c>
      <c r="AM38" s="21">
        <v>73</v>
      </c>
      <c r="AN38" s="21">
        <v>57</v>
      </c>
      <c r="AO38" s="21">
        <v>51</v>
      </c>
      <c r="AP38" s="21">
        <v>48</v>
      </c>
      <c r="AQ38" s="21">
        <v>39</v>
      </c>
      <c r="AR38" s="21">
        <v>34</v>
      </c>
      <c r="AS38" s="21">
        <v>28</v>
      </c>
      <c r="AT38" s="21">
        <v>27</v>
      </c>
      <c r="AU38" s="21">
        <v>32</v>
      </c>
      <c r="AV38" s="21">
        <v>47</v>
      </c>
      <c r="AW38" s="21">
        <v>64</v>
      </c>
      <c r="AX38" s="21">
        <v>74</v>
      </c>
      <c r="AY38" s="21">
        <v>56</v>
      </c>
      <c r="AZ38" s="21">
        <v>42</v>
      </c>
      <c r="BA38" s="21">
        <v>39</v>
      </c>
      <c r="BB38" s="21">
        <v>33</v>
      </c>
      <c r="BC38" s="21">
        <v>25</v>
      </c>
      <c r="BD38" s="21">
        <v>20</v>
      </c>
      <c r="BE38" s="21">
        <v>20</v>
      </c>
      <c r="BF38" s="21">
        <v>20</v>
      </c>
      <c r="BG38" s="21">
        <v>24</v>
      </c>
      <c r="BH38" s="21">
        <v>34</v>
      </c>
      <c r="BI38" s="21">
        <v>47</v>
      </c>
      <c r="BJ38" s="21">
        <v>67</v>
      </c>
      <c r="BK38" s="21">
        <v>61</v>
      </c>
      <c r="BL38" s="21">
        <v>41</v>
      </c>
      <c r="BM38" s="21">
        <v>36</v>
      </c>
      <c r="BN38" s="21">
        <v>33</v>
      </c>
      <c r="BO38" s="21">
        <v>29</v>
      </c>
      <c r="BP38" s="21">
        <v>25</v>
      </c>
      <c r="BQ38" s="21">
        <v>20</v>
      </c>
      <c r="BR38" s="21">
        <v>18</v>
      </c>
      <c r="BS38" s="22">
        <f t="shared" si="0"/>
        <v>49.333333333333336</v>
      </c>
      <c r="BT38" s="22">
        <f t="shared" si="1"/>
        <v>45.666666666666664</v>
      </c>
    </row>
    <row r="39" spans="1:72" x14ac:dyDescent="0.35">
      <c r="A39" s="20" t="s">
        <v>8737</v>
      </c>
      <c r="B39" s="20" t="s">
        <v>1287</v>
      </c>
      <c r="C39" s="21">
        <v>51</v>
      </c>
      <c r="D39" s="21">
        <v>71</v>
      </c>
      <c r="E39" s="21">
        <v>54</v>
      </c>
      <c r="F39" s="21">
        <v>36</v>
      </c>
      <c r="G39" s="21">
        <v>35</v>
      </c>
      <c r="H39" s="21">
        <v>48</v>
      </c>
      <c r="I39" s="21">
        <v>25</v>
      </c>
      <c r="J39" s="21">
        <v>28</v>
      </c>
      <c r="K39" s="21">
        <v>30</v>
      </c>
      <c r="L39" s="21">
        <v>32</v>
      </c>
      <c r="M39" s="21">
        <v>54</v>
      </c>
      <c r="N39" s="21">
        <v>33</v>
      </c>
      <c r="O39" s="21">
        <v>69</v>
      </c>
      <c r="P39" s="21">
        <v>60</v>
      </c>
      <c r="Q39" s="21">
        <v>69</v>
      </c>
      <c r="R39" s="21">
        <v>70</v>
      </c>
      <c r="S39" s="21">
        <v>35</v>
      </c>
      <c r="T39" s="21">
        <v>30</v>
      </c>
      <c r="U39" s="21">
        <v>23</v>
      </c>
      <c r="V39" s="21">
        <v>24</v>
      </c>
      <c r="W39" s="21">
        <v>23</v>
      </c>
      <c r="X39" s="21">
        <v>36</v>
      </c>
      <c r="Y39" s="21">
        <v>29</v>
      </c>
      <c r="Z39" s="21">
        <v>44</v>
      </c>
      <c r="AA39" s="21">
        <v>74</v>
      </c>
      <c r="AB39" s="21">
        <v>63</v>
      </c>
      <c r="AC39" s="21">
        <v>37</v>
      </c>
      <c r="AD39" s="21">
        <v>39</v>
      </c>
      <c r="AE39" s="21">
        <v>37</v>
      </c>
      <c r="AF39" s="21">
        <v>18</v>
      </c>
      <c r="AG39" s="21">
        <v>26</v>
      </c>
      <c r="AH39" s="21">
        <v>18</v>
      </c>
      <c r="AI39" s="21">
        <v>27</v>
      </c>
      <c r="AJ39" s="21">
        <v>33</v>
      </c>
      <c r="AK39" s="21">
        <v>68</v>
      </c>
      <c r="AL39" s="21">
        <v>60</v>
      </c>
      <c r="AM39" s="21">
        <v>48</v>
      </c>
      <c r="AN39" s="21">
        <v>47</v>
      </c>
      <c r="AO39" s="21">
        <v>38</v>
      </c>
      <c r="AP39" s="21">
        <v>32</v>
      </c>
      <c r="AQ39" s="21">
        <v>18</v>
      </c>
      <c r="AR39" s="21">
        <v>12</v>
      </c>
      <c r="AS39" s="21">
        <v>12</v>
      </c>
      <c r="AT39" s="21">
        <v>21</v>
      </c>
      <c r="AU39" s="21">
        <v>23</v>
      </c>
      <c r="AV39" s="21">
        <v>32</v>
      </c>
      <c r="AW39" s="21">
        <v>36</v>
      </c>
      <c r="AX39" s="21">
        <v>47</v>
      </c>
      <c r="AY39" s="21">
        <v>57</v>
      </c>
      <c r="AZ39" s="21">
        <v>33</v>
      </c>
      <c r="BA39" s="21">
        <v>34</v>
      </c>
      <c r="BB39" s="21">
        <v>27</v>
      </c>
      <c r="BC39" s="21">
        <v>32</v>
      </c>
      <c r="BD39" s="21">
        <v>22</v>
      </c>
      <c r="BE39" s="21">
        <v>19</v>
      </c>
      <c r="BF39" s="21">
        <v>24</v>
      </c>
      <c r="BG39" s="21">
        <v>30</v>
      </c>
      <c r="BH39" s="21">
        <v>42</v>
      </c>
      <c r="BI39" s="21">
        <v>46</v>
      </c>
      <c r="BJ39" s="21">
        <v>60</v>
      </c>
      <c r="BK39" s="21">
        <v>46</v>
      </c>
      <c r="BL39" s="21">
        <v>32</v>
      </c>
      <c r="BM39" s="21">
        <v>32</v>
      </c>
      <c r="BN39" s="21">
        <v>42</v>
      </c>
      <c r="BO39" s="21">
        <v>27</v>
      </c>
      <c r="BP39" s="21">
        <v>14</v>
      </c>
      <c r="BQ39" s="21">
        <v>19</v>
      </c>
      <c r="BR39" s="21">
        <v>18</v>
      </c>
      <c r="BS39" s="22">
        <f t="shared" si="0"/>
        <v>49.333333333333336</v>
      </c>
      <c r="BT39" s="22">
        <f t="shared" si="1"/>
        <v>41.333333333333336</v>
      </c>
    </row>
    <row r="40" spans="1:72" x14ac:dyDescent="0.35">
      <c r="A40" s="20" t="s">
        <v>8738</v>
      </c>
      <c r="B40" s="20" t="s">
        <v>813</v>
      </c>
      <c r="C40" s="21">
        <v>90</v>
      </c>
      <c r="D40" s="21">
        <v>91</v>
      </c>
      <c r="E40" s="21">
        <v>77</v>
      </c>
      <c r="F40" s="21">
        <v>43</v>
      </c>
      <c r="G40" s="21">
        <v>42</v>
      </c>
      <c r="H40" s="21">
        <v>40</v>
      </c>
      <c r="I40" s="21">
        <v>43</v>
      </c>
      <c r="J40" s="21">
        <v>36</v>
      </c>
      <c r="K40" s="21">
        <v>37</v>
      </c>
      <c r="L40" s="21">
        <v>32</v>
      </c>
      <c r="M40" s="21">
        <v>55</v>
      </c>
      <c r="N40" s="21">
        <v>57</v>
      </c>
      <c r="O40" s="21">
        <v>102</v>
      </c>
      <c r="P40" s="21">
        <v>91</v>
      </c>
      <c r="Q40" s="21">
        <v>59</v>
      </c>
      <c r="R40" s="21">
        <v>56</v>
      </c>
      <c r="S40" s="21">
        <v>53</v>
      </c>
      <c r="T40" s="21">
        <v>43</v>
      </c>
      <c r="U40" s="21">
        <v>30</v>
      </c>
      <c r="V40" s="21">
        <v>26</v>
      </c>
      <c r="W40" s="21">
        <v>20</v>
      </c>
      <c r="X40" s="21">
        <v>35</v>
      </c>
      <c r="Y40" s="21">
        <v>27</v>
      </c>
      <c r="Z40" s="21">
        <v>51</v>
      </c>
      <c r="AA40" s="21">
        <v>61</v>
      </c>
      <c r="AB40" s="21">
        <v>63</v>
      </c>
      <c r="AC40" s="21">
        <v>50</v>
      </c>
      <c r="AD40" s="21">
        <v>46</v>
      </c>
      <c r="AE40" s="21">
        <v>46</v>
      </c>
      <c r="AF40" s="21">
        <v>33</v>
      </c>
      <c r="AG40" s="21">
        <v>32</v>
      </c>
      <c r="AH40" s="21">
        <v>29</v>
      </c>
      <c r="AI40" s="21">
        <v>30</v>
      </c>
      <c r="AJ40" s="21">
        <v>34</v>
      </c>
      <c r="AK40" s="21">
        <v>48</v>
      </c>
      <c r="AL40" s="21">
        <v>71</v>
      </c>
      <c r="AM40" s="21">
        <v>78</v>
      </c>
      <c r="AN40" s="21">
        <v>52</v>
      </c>
      <c r="AO40" s="21">
        <v>48</v>
      </c>
      <c r="AP40" s="21">
        <v>50</v>
      </c>
      <c r="AQ40" s="21">
        <v>41</v>
      </c>
      <c r="AR40" s="21">
        <v>38</v>
      </c>
      <c r="AS40" s="21">
        <v>25</v>
      </c>
      <c r="AT40" s="21">
        <v>23</v>
      </c>
      <c r="AU40" s="21">
        <v>28</v>
      </c>
      <c r="AV40" s="21">
        <v>39</v>
      </c>
      <c r="AW40" s="21">
        <v>57</v>
      </c>
      <c r="AX40" s="21">
        <v>56</v>
      </c>
      <c r="AY40" s="21">
        <v>83</v>
      </c>
      <c r="AZ40" s="21">
        <v>72</v>
      </c>
      <c r="BA40" s="21">
        <v>45</v>
      </c>
      <c r="BB40" s="21">
        <v>36</v>
      </c>
      <c r="BC40" s="21">
        <v>31</v>
      </c>
      <c r="BD40" s="21">
        <v>27</v>
      </c>
      <c r="BE40" s="21">
        <v>27</v>
      </c>
      <c r="BF40" s="21">
        <v>21</v>
      </c>
      <c r="BG40" s="21">
        <v>23</v>
      </c>
      <c r="BH40" s="21">
        <v>39</v>
      </c>
      <c r="BI40" s="21">
        <v>35</v>
      </c>
      <c r="BJ40" s="21">
        <v>60</v>
      </c>
      <c r="BK40" s="21">
        <v>72</v>
      </c>
      <c r="BL40" s="21">
        <v>42</v>
      </c>
      <c r="BM40" s="21">
        <v>34</v>
      </c>
      <c r="BN40" s="21">
        <v>39</v>
      </c>
      <c r="BO40" s="21">
        <v>31</v>
      </c>
      <c r="BP40" s="21">
        <v>26</v>
      </c>
      <c r="BQ40" s="21">
        <v>18</v>
      </c>
      <c r="BR40" s="21">
        <v>19</v>
      </c>
      <c r="BS40" s="22">
        <f t="shared" si="0"/>
        <v>44.666666666666664</v>
      </c>
      <c r="BT40" s="22">
        <f t="shared" si="1"/>
        <v>66.666666666666671</v>
      </c>
    </row>
    <row r="41" spans="1:72" x14ac:dyDescent="0.35">
      <c r="A41" s="20" t="s">
        <v>8739</v>
      </c>
      <c r="B41" s="20" t="s">
        <v>468</v>
      </c>
      <c r="C41" s="21">
        <v>72</v>
      </c>
      <c r="D41" s="21">
        <v>61</v>
      </c>
      <c r="E41" s="21">
        <v>52</v>
      </c>
      <c r="F41" s="21">
        <v>38</v>
      </c>
      <c r="G41" s="21">
        <v>28</v>
      </c>
      <c r="H41" s="21">
        <v>26</v>
      </c>
      <c r="I41" s="21">
        <v>22</v>
      </c>
      <c r="J41" s="21">
        <v>27</v>
      </c>
      <c r="K41" s="21">
        <v>21</v>
      </c>
      <c r="L41" s="21">
        <v>26</v>
      </c>
      <c r="M41" s="21">
        <v>39</v>
      </c>
      <c r="N41" s="21">
        <v>76</v>
      </c>
      <c r="O41" s="21">
        <v>102</v>
      </c>
      <c r="P41" s="21">
        <v>60</v>
      </c>
      <c r="Q41" s="21">
        <v>50</v>
      </c>
      <c r="R41" s="21">
        <v>49</v>
      </c>
      <c r="S41" s="21">
        <v>29</v>
      </c>
      <c r="T41" s="21">
        <v>35</v>
      </c>
      <c r="U41" s="21">
        <v>24</v>
      </c>
      <c r="V41" s="21">
        <v>24</v>
      </c>
      <c r="W41" s="21">
        <v>18</v>
      </c>
      <c r="X41" s="21">
        <v>24</v>
      </c>
      <c r="Y41" s="21">
        <v>38</v>
      </c>
      <c r="Z41" s="21">
        <v>74</v>
      </c>
      <c r="AA41" s="21">
        <v>74</v>
      </c>
      <c r="AB41" s="21">
        <v>64</v>
      </c>
      <c r="AC41" s="21">
        <v>41</v>
      </c>
      <c r="AD41" s="21">
        <v>29</v>
      </c>
      <c r="AE41" s="21">
        <v>39</v>
      </c>
      <c r="AF41" s="21">
        <v>26</v>
      </c>
      <c r="AG41" s="21">
        <v>28</v>
      </c>
      <c r="AH41" s="21">
        <v>25</v>
      </c>
      <c r="AI41" s="21">
        <v>29</v>
      </c>
      <c r="AJ41" s="21">
        <v>57</v>
      </c>
      <c r="AK41" s="21">
        <v>57</v>
      </c>
      <c r="AL41" s="21">
        <v>58</v>
      </c>
      <c r="AM41" s="21">
        <v>42</v>
      </c>
      <c r="AN41" s="21">
        <v>43</v>
      </c>
      <c r="AO41" s="21">
        <v>45</v>
      </c>
      <c r="AP41" s="21">
        <v>33</v>
      </c>
      <c r="AQ41" s="21">
        <v>32</v>
      </c>
      <c r="AR41" s="21">
        <v>23</v>
      </c>
      <c r="AS41" s="21">
        <v>25</v>
      </c>
      <c r="AT41" s="21">
        <v>20</v>
      </c>
      <c r="AU41" s="21">
        <v>22</v>
      </c>
      <c r="AV41" s="21">
        <v>40</v>
      </c>
      <c r="AW41" s="21">
        <v>60</v>
      </c>
      <c r="AX41" s="21">
        <v>57</v>
      </c>
      <c r="AY41" s="21">
        <v>54</v>
      </c>
      <c r="AZ41" s="21">
        <v>52</v>
      </c>
      <c r="BA41" s="21">
        <v>39</v>
      </c>
      <c r="BB41" s="21">
        <v>25</v>
      </c>
      <c r="BC41" s="21">
        <v>27</v>
      </c>
      <c r="BD41" s="21">
        <v>20</v>
      </c>
      <c r="BE41" s="21">
        <v>20</v>
      </c>
      <c r="BF41" s="21">
        <v>14</v>
      </c>
      <c r="BG41" s="21">
        <v>20</v>
      </c>
      <c r="BH41" s="21">
        <v>43</v>
      </c>
      <c r="BI41" s="21">
        <v>45</v>
      </c>
      <c r="BJ41" s="21">
        <v>78</v>
      </c>
      <c r="BK41" s="21">
        <v>164</v>
      </c>
      <c r="BL41" s="21">
        <v>56</v>
      </c>
      <c r="BM41" s="21">
        <v>28</v>
      </c>
      <c r="BN41" s="21">
        <v>25</v>
      </c>
      <c r="BO41" s="21">
        <v>19</v>
      </c>
      <c r="BP41" s="21">
        <v>19</v>
      </c>
      <c r="BQ41" s="21">
        <v>19</v>
      </c>
      <c r="BR41" s="21">
        <v>16</v>
      </c>
      <c r="BS41" s="22">
        <f t="shared" si="0"/>
        <v>55.333333333333336</v>
      </c>
      <c r="BT41" s="22">
        <f t="shared" si="1"/>
        <v>48.333333333333336</v>
      </c>
    </row>
    <row r="42" spans="1:72" x14ac:dyDescent="0.35">
      <c r="A42" s="20" t="s">
        <v>8740</v>
      </c>
      <c r="B42" s="20" t="s">
        <v>759</v>
      </c>
      <c r="C42" s="21">
        <v>79</v>
      </c>
      <c r="D42" s="21">
        <v>97</v>
      </c>
      <c r="E42" s="21">
        <v>72</v>
      </c>
      <c r="F42" s="21">
        <v>61</v>
      </c>
      <c r="G42" s="21">
        <v>63</v>
      </c>
      <c r="H42" s="21">
        <v>46</v>
      </c>
      <c r="I42" s="21">
        <v>44</v>
      </c>
      <c r="J42" s="21">
        <v>40</v>
      </c>
      <c r="K42" s="21">
        <v>42</v>
      </c>
      <c r="L42" s="21">
        <v>39</v>
      </c>
      <c r="M42" s="21">
        <v>53</v>
      </c>
      <c r="N42" s="21">
        <v>55</v>
      </c>
      <c r="O42" s="21">
        <v>86</v>
      </c>
      <c r="P42" s="21">
        <v>72</v>
      </c>
      <c r="Q42" s="21">
        <v>62</v>
      </c>
      <c r="R42" s="21">
        <v>63</v>
      </c>
      <c r="S42" s="21">
        <v>46</v>
      </c>
      <c r="T42" s="21">
        <v>43</v>
      </c>
      <c r="U42" s="21">
        <v>32</v>
      </c>
      <c r="V42" s="21">
        <v>31</v>
      </c>
      <c r="W42" s="21">
        <v>23</v>
      </c>
      <c r="X42" s="21">
        <v>33</v>
      </c>
      <c r="Y42" s="21">
        <v>27</v>
      </c>
      <c r="Z42" s="21">
        <v>51</v>
      </c>
      <c r="AA42" s="21">
        <v>58</v>
      </c>
      <c r="AB42" s="21">
        <v>64</v>
      </c>
      <c r="AC42" s="21">
        <v>53</v>
      </c>
      <c r="AD42" s="21">
        <v>46</v>
      </c>
      <c r="AE42" s="21">
        <v>33</v>
      </c>
      <c r="AF42" s="21">
        <v>31</v>
      </c>
      <c r="AG42" s="21">
        <v>27</v>
      </c>
      <c r="AH42" s="21">
        <v>25</v>
      </c>
      <c r="AI42" s="21">
        <v>28</v>
      </c>
      <c r="AJ42" s="21">
        <v>29</v>
      </c>
      <c r="AK42" s="21">
        <v>48</v>
      </c>
      <c r="AL42" s="21">
        <v>66</v>
      </c>
      <c r="AM42" s="21">
        <v>77</v>
      </c>
      <c r="AN42" s="21">
        <v>56</v>
      </c>
      <c r="AO42" s="21">
        <v>41</v>
      </c>
      <c r="AP42" s="21">
        <v>48</v>
      </c>
      <c r="AQ42" s="21">
        <v>44</v>
      </c>
      <c r="AR42" s="21">
        <v>33</v>
      </c>
      <c r="AS42" s="21">
        <v>22</v>
      </c>
      <c r="AT42" s="21">
        <v>19</v>
      </c>
      <c r="AU42" s="21">
        <v>26</v>
      </c>
      <c r="AV42" s="21">
        <v>36</v>
      </c>
      <c r="AW42" s="21">
        <v>56</v>
      </c>
      <c r="AX42" s="21">
        <v>49</v>
      </c>
      <c r="AY42" s="21">
        <v>62</v>
      </c>
      <c r="AZ42" s="21">
        <v>53</v>
      </c>
      <c r="BA42" s="21">
        <v>57</v>
      </c>
      <c r="BB42" s="21">
        <v>44</v>
      </c>
      <c r="BC42" s="21">
        <v>32</v>
      </c>
      <c r="BD42" s="21">
        <v>26</v>
      </c>
      <c r="BE42" s="21">
        <v>23</v>
      </c>
      <c r="BF42" s="21">
        <v>21</v>
      </c>
      <c r="BG42" s="21">
        <v>25</v>
      </c>
      <c r="BH42" s="21">
        <v>36</v>
      </c>
      <c r="BI42" s="21">
        <v>34</v>
      </c>
      <c r="BJ42" s="21">
        <v>57</v>
      </c>
      <c r="BK42" s="21">
        <v>61</v>
      </c>
      <c r="BL42" s="21">
        <v>33</v>
      </c>
      <c r="BM42" s="21">
        <v>32</v>
      </c>
      <c r="BN42" s="21">
        <v>38</v>
      </c>
      <c r="BO42" s="21">
        <v>36</v>
      </c>
      <c r="BP42" s="21">
        <v>22</v>
      </c>
      <c r="BQ42" s="21">
        <v>21</v>
      </c>
      <c r="BR42" s="21">
        <v>19</v>
      </c>
      <c r="BS42" s="22">
        <f t="shared" si="0"/>
        <v>42.333333333333336</v>
      </c>
      <c r="BT42" s="22">
        <f t="shared" si="1"/>
        <v>57.333333333333336</v>
      </c>
    </row>
    <row r="43" spans="1:72" x14ac:dyDescent="0.35">
      <c r="A43" s="20" t="s">
        <v>8741</v>
      </c>
      <c r="B43" s="20" t="s">
        <v>1121</v>
      </c>
      <c r="C43" s="21">
        <v>79</v>
      </c>
      <c r="D43" s="21">
        <v>101</v>
      </c>
      <c r="E43" s="21">
        <v>70</v>
      </c>
      <c r="F43" s="21">
        <v>58</v>
      </c>
      <c r="G43" s="21">
        <v>54</v>
      </c>
      <c r="H43" s="21">
        <v>46</v>
      </c>
      <c r="I43" s="21">
        <v>43</v>
      </c>
      <c r="J43" s="21">
        <v>35</v>
      </c>
      <c r="K43" s="21">
        <v>38</v>
      </c>
      <c r="L43" s="21">
        <v>37</v>
      </c>
      <c r="M43" s="21">
        <v>47</v>
      </c>
      <c r="N43" s="21">
        <v>46</v>
      </c>
      <c r="O43" s="21">
        <v>78</v>
      </c>
      <c r="P43" s="21">
        <v>71</v>
      </c>
      <c r="Q43" s="21">
        <v>62</v>
      </c>
      <c r="R43" s="21">
        <v>67</v>
      </c>
      <c r="S43" s="21">
        <v>48</v>
      </c>
      <c r="T43" s="21">
        <v>40</v>
      </c>
      <c r="U43" s="21">
        <v>29</v>
      </c>
      <c r="V43" s="21">
        <v>31</v>
      </c>
      <c r="W43" s="21">
        <v>24</v>
      </c>
      <c r="X43" s="21">
        <v>31</v>
      </c>
      <c r="Y43" s="21">
        <v>26</v>
      </c>
      <c r="Z43" s="21">
        <v>50</v>
      </c>
      <c r="AA43" s="21">
        <v>60</v>
      </c>
      <c r="AB43" s="21">
        <v>64</v>
      </c>
      <c r="AC43" s="21">
        <v>52</v>
      </c>
      <c r="AD43" s="21">
        <v>47</v>
      </c>
      <c r="AE43" s="21">
        <v>37</v>
      </c>
      <c r="AF43" s="21">
        <v>31</v>
      </c>
      <c r="AG43" s="21">
        <v>25</v>
      </c>
      <c r="AH43" s="21">
        <v>23</v>
      </c>
      <c r="AI43" s="21">
        <v>27</v>
      </c>
      <c r="AJ43" s="21">
        <v>27</v>
      </c>
      <c r="AK43" s="21">
        <v>42</v>
      </c>
      <c r="AL43" s="21">
        <v>71</v>
      </c>
      <c r="AM43" s="21">
        <v>68</v>
      </c>
      <c r="AN43" s="21">
        <v>54</v>
      </c>
      <c r="AO43" s="21">
        <v>43</v>
      </c>
      <c r="AP43" s="21">
        <v>42</v>
      </c>
      <c r="AQ43" s="21">
        <v>36</v>
      </c>
      <c r="AR43" s="21">
        <v>27</v>
      </c>
      <c r="AS43" s="21">
        <v>22</v>
      </c>
      <c r="AT43" s="21">
        <v>19</v>
      </c>
      <c r="AU43" s="21">
        <v>25</v>
      </c>
      <c r="AV43" s="21">
        <v>27</v>
      </c>
      <c r="AW43" s="21">
        <v>35</v>
      </c>
      <c r="AX43" s="21">
        <v>40</v>
      </c>
      <c r="AY43" s="21">
        <v>56</v>
      </c>
      <c r="AZ43" s="21">
        <v>42</v>
      </c>
      <c r="BA43" s="21">
        <v>37</v>
      </c>
      <c r="BB43" s="21">
        <v>32</v>
      </c>
      <c r="BC43" s="21">
        <v>29</v>
      </c>
      <c r="BD43" s="21">
        <v>24</v>
      </c>
      <c r="BE43" s="21">
        <v>20</v>
      </c>
      <c r="BF43" s="21">
        <v>19</v>
      </c>
      <c r="BG43" s="21">
        <v>22</v>
      </c>
      <c r="BH43" s="21">
        <v>31</v>
      </c>
      <c r="BI43" s="21">
        <v>33</v>
      </c>
      <c r="BJ43" s="21">
        <v>42</v>
      </c>
      <c r="BK43" s="21">
        <v>41</v>
      </c>
      <c r="BL43" s="21">
        <v>25</v>
      </c>
      <c r="BM43" s="21">
        <v>23</v>
      </c>
      <c r="BN43" s="21">
        <v>27</v>
      </c>
      <c r="BO43" s="21">
        <v>28</v>
      </c>
      <c r="BP43" s="21">
        <v>16</v>
      </c>
      <c r="BQ43" s="21">
        <v>17</v>
      </c>
      <c r="BR43" s="21">
        <v>19</v>
      </c>
      <c r="BS43" s="22">
        <f t="shared" si="0"/>
        <v>35.333333333333336</v>
      </c>
      <c r="BT43" s="22">
        <f t="shared" si="1"/>
        <v>45</v>
      </c>
    </row>
    <row r="44" spans="1:72" x14ac:dyDescent="0.35">
      <c r="A44" s="20" t="s">
        <v>8742</v>
      </c>
      <c r="B44" s="20" t="s">
        <v>1475</v>
      </c>
      <c r="C44" s="21">
        <v>78</v>
      </c>
      <c r="D44" s="21">
        <v>119</v>
      </c>
      <c r="E44" s="21">
        <v>92</v>
      </c>
      <c r="F44" s="21">
        <v>56</v>
      </c>
      <c r="G44" s="21">
        <v>51</v>
      </c>
      <c r="H44" s="21">
        <v>61</v>
      </c>
      <c r="I44" s="21">
        <v>32</v>
      </c>
      <c r="J44" s="21">
        <v>38</v>
      </c>
      <c r="K44" s="21">
        <v>40</v>
      </c>
      <c r="L44" s="21">
        <v>51</v>
      </c>
      <c r="M44" s="21">
        <v>69</v>
      </c>
      <c r="N44" s="21">
        <v>44</v>
      </c>
      <c r="O44" s="21">
        <v>77</v>
      </c>
      <c r="P44" s="21">
        <v>81</v>
      </c>
      <c r="Q44" s="21">
        <v>70</v>
      </c>
      <c r="R44" s="21">
        <v>69</v>
      </c>
      <c r="S44" s="21">
        <v>45</v>
      </c>
      <c r="T44" s="21">
        <v>40</v>
      </c>
      <c r="U44" s="21">
        <v>33</v>
      </c>
      <c r="V44" s="21">
        <v>31</v>
      </c>
      <c r="W44" s="21">
        <v>37</v>
      </c>
      <c r="X44" s="21">
        <v>53</v>
      </c>
      <c r="Y44" s="21">
        <v>44</v>
      </c>
      <c r="Z44" s="21">
        <v>55</v>
      </c>
      <c r="AA44" s="21">
        <v>99</v>
      </c>
      <c r="AB44" s="21">
        <v>64</v>
      </c>
      <c r="AC44" s="21">
        <v>49</v>
      </c>
      <c r="AD44" s="21">
        <v>41</v>
      </c>
      <c r="AE44" s="21">
        <v>43</v>
      </c>
      <c r="AF44" s="21">
        <v>25</v>
      </c>
      <c r="AG44" s="21">
        <v>26</v>
      </c>
      <c r="AH44" s="21">
        <v>24</v>
      </c>
      <c r="AI44" s="21">
        <v>35</v>
      </c>
      <c r="AJ44" s="21">
        <v>46</v>
      </c>
      <c r="AK44" s="21">
        <v>87</v>
      </c>
      <c r="AL44" s="21">
        <v>89</v>
      </c>
      <c r="AM44" s="21">
        <v>79</v>
      </c>
      <c r="AN44" s="21">
        <v>72</v>
      </c>
      <c r="AO44" s="21">
        <v>50</v>
      </c>
      <c r="AP44" s="21">
        <v>44</v>
      </c>
      <c r="AQ44" s="21">
        <v>32</v>
      </c>
      <c r="AR44" s="21">
        <v>27</v>
      </c>
      <c r="AS44" s="21">
        <v>24</v>
      </c>
      <c r="AT44" s="21">
        <v>26</v>
      </c>
      <c r="AU44" s="21">
        <v>35</v>
      </c>
      <c r="AV44" s="21">
        <v>50</v>
      </c>
      <c r="AW44" s="21">
        <v>52</v>
      </c>
      <c r="AX44" s="21">
        <v>81</v>
      </c>
      <c r="AY44" s="21">
        <v>98</v>
      </c>
      <c r="AZ44" s="21">
        <v>53</v>
      </c>
      <c r="BA44" s="21">
        <v>48</v>
      </c>
      <c r="BB44" s="21">
        <v>38</v>
      </c>
      <c r="BC44" s="21">
        <v>36</v>
      </c>
      <c r="BD44" s="21">
        <v>22</v>
      </c>
      <c r="BE44" s="21">
        <v>21</v>
      </c>
      <c r="BF44" s="21">
        <v>28</v>
      </c>
      <c r="BG44" s="21">
        <v>39</v>
      </c>
      <c r="BH44" s="21">
        <v>44</v>
      </c>
      <c r="BI44" s="21">
        <v>61</v>
      </c>
      <c r="BJ44" s="21">
        <v>77</v>
      </c>
      <c r="BK44" s="21">
        <v>56</v>
      </c>
      <c r="BL44" s="21">
        <v>41</v>
      </c>
      <c r="BM44" s="21">
        <v>40</v>
      </c>
      <c r="BN44" s="21">
        <v>46</v>
      </c>
      <c r="BO44" s="21">
        <v>35</v>
      </c>
      <c r="BP44" s="21">
        <v>19</v>
      </c>
      <c r="BQ44" s="21">
        <v>22</v>
      </c>
      <c r="BR44" s="21">
        <v>19</v>
      </c>
      <c r="BS44" s="22">
        <f t="shared" si="0"/>
        <v>60.666666666666664</v>
      </c>
      <c r="BT44" s="22">
        <f t="shared" si="1"/>
        <v>66.333333333333329</v>
      </c>
    </row>
    <row r="45" spans="1:72" x14ac:dyDescent="0.35">
      <c r="A45" s="20" t="s">
        <v>8743</v>
      </c>
      <c r="B45" s="20" t="s">
        <v>503</v>
      </c>
      <c r="C45" s="21">
        <v>86</v>
      </c>
      <c r="D45" s="21">
        <v>115</v>
      </c>
      <c r="E45" s="21">
        <v>105</v>
      </c>
      <c r="F45" s="21">
        <v>75</v>
      </c>
      <c r="G45" s="21">
        <v>65</v>
      </c>
      <c r="H45" s="21">
        <v>44</v>
      </c>
      <c r="I45" s="21">
        <v>38</v>
      </c>
      <c r="J45" s="21">
        <v>36</v>
      </c>
      <c r="K45" s="21">
        <v>32</v>
      </c>
      <c r="L45" s="21">
        <v>37</v>
      </c>
      <c r="M45" s="21">
        <v>69</v>
      </c>
      <c r="N45" s="21">
        <v>145</v>
      </c>
      <c r="O45" s="21">
        <v>105</v>
      </c>
      <c r="P45" s="21">
        <v>77</v>
      </c>
      <c r="Q45" s="21">
        <v>54</v>
      </c>
      <c r="R45" s="21">
        <v>67</v>
      </c>
      <c r="S45" s="21">
        <v>45</v>
      </c>
      <c r="T45" s="21">
        <v>39</v>
      </c>
      <c r="U45" s="21">
        <v>36</v>
      </c>
      <c r="V45" s="21">
        <v>38</v>
      </c>
      <c r="W45" s="21">
        <v>31</v>
      </c>
      <c r="X45" s="21">
        <v>38</v>
      </c>
      <c r="Y45" s="21">
        <v>52</v>
      </c>
      <c r="Z45" s="21">
        <v>74</v>
      </c>
      <c r="AA45" s="21">
        <v>89</v>
      </c>
      <c r="AB45" s="21">
        <v>64</v>
      </c>
      <c r="AC45" s="21">
        <v>84</v>
      </c>
      <c r="AD45" s="21">
        <v>49</v>
      </c>
      <c r="AE45" s="21">
        <v>41</v>
      </c>
      <c r="AF45" s="21">
        <v>34</v>
      </c>
      <c r="AG45" s="21">
        <v>31</v>
      </c>
      <c r="AH45" s="21">
        <v>25</v>
      </c>
      <c r="AI45" s="21">
        <v>32</v>
      </c>
      <c r="AJ45" s="21">
        <v>52</v>
      </c>
      <c r="AK45" s="21">
        <v>40</v>
      </c>
      <c r="AL45" s="21">
        <v>66</v>
      </c>
      <c r="AM45" s="21">
        <v>55</v>
      </c>
      <c r="AN45" s="21">
        <v>61</v>
      </c>
      <c r="AO45" s="21">
        <v>64</v>
      </c>
      <c r="AP45" s="21">
        <v>44</v>
      </c>
      <c r="AQ45" s="21">
        <v>35</v>
      </c>
      <c r="AR45" s="21">
        <v>29</v>
      </c>
      <c r="AS45" s="21">
        <v>23</v>
      </c>
      <c r="AT45" s="21">
        <v>20</v>
      </c>
      <c r="AU45" s="21">
        <v>24</v>
      </c>
      <c r="AV45" s="21">
        <v>40</v>
      </c>
      <c r="AW45" s="21">
        <v>51</v>
      </c>
      <c r="AX45" s="21">
        <v>47</v>
      </c>
      <c r="AY45" s="21">
        <v>70</v>
      </c>
      <c r="AZ45" s="21">
        <v>71</v>
      </c>
      <c r="BA45" s="21">
        <v>62</v>
      </c>
      <c r="BB45" s="21">
        <v>38</v>
      </c>
      <c r="BC45" s="21">
        <v>31</v>
      </c>
      <c r="BD45" s="21">
        <v>23</v>
      </c>
      <c r="BE45" s="21">
        <v>27</v>
      </c>
      <c r="BF45" s="21">
        <v>19</v>
      </c>
      <c r="BG45" s="21">
        <v>26</v>
      </c>
      <c r="BH45" s="21">
        <v>46</v>
      </c>
      <c r="BI45" s="21">
        <v>37</v>
      </c>
      <c r="BJ45" s="21">
        <v>62</v>
      </c>
      <c r="BK45" s="21">
        <v>108</v>
      </c>
      <c r="BL45" s="21">
        <v>51</v>
      </c>
      <c r="BM45" s="21">
        <v>39</v>
      </c>
      <c r="BN45" s="21">
        <v>60</v>
      </c>
      <c r="BO45" s="21">
        <v>23</v>
      </c>
      <c r="BP45" s="21">
        <v>23</v>
      </c>
      <c r="BQ45" s="21">
        <v>28</v>
      </c>
      <c r="BR45" s="21">
        <v>20</v>
      </c>
      <c r="BS45" s="22">
        <f t="shared" si="0"/>
        <v>48.333333333333336</v>
      </c>
      <c r="BT45" s="22">
        <f t="shared" si="1"/>
        <v>67.666666666666671</v>
      </c>
    </row>
    <row r="46" spans="1:72" x14ac:dyDescent="0.35">
      <c r="A46" s="20" t="s">
        <v>8744</v>
      </c>
      <c r="B46" s="20" t="s">
        <v>1014</v>
      </c>
      <c r="C46" s="21">
        <v>76</v>
      </c>
      <c r="D46" s="21">
        <v>93</v>
      </c>
      <c r="E46" s="21">
        <v>68</v>
      </c>
      <c r="F46" s="21">
        <v>56</v>
      </c>
      <c r="G46" s="21">
        <v>56</v>
      </c>
      <c r="H46" s="21">
        <v>56</v>
      </c>
      <c r="I46" s="21">
        <v>42</v>
      </c>
      <c r="J46" s="21">
        <v>32</v>
      </c>
      <c r="K46" s="21">
        <v>39</v>
      </c>
      <c r="L46" s="21">
        <v>43</v>
      </c>
      <c r="M46" s="21">
        <v>56</v>
      </c>
      <c r="N46" s="21">
        <v>52</v>
      </c>
      <c r="O46" s="21">
        <v>90</v>
      </c>
      <c r="P46" s="21">
        <v>80</v>
      </c>
      <c r="Q46" s="21">
        <v>64</v>
      </c>
      <c r="R46" s="21">
        <v>71</v>
      </c>
      <c r="S46" s="21">
        <v>46</v>
      </c>
      <c r="T46" s="21">
        <v>46</v>
      </c>
      <c r="U46" s="21">
        <v>36</v>
      </c>
      <c r="V46" s="21">
        <v>32</v>
      </c>
      <c r="W46" s="21">
        <v>25</v>
      </c>
      <c r="X46" s="21">
        <v>34</v>
      </c>
      <c r="Y46" s="21">
        <v>32</v>
      </c>
      <c r="Z46" s="21">
        <v>52</v>
      </c>
      <c r="AA46" s="21">
        <v>63</v>
      </c>
      <c r="AB46" s="21">
        <v>67</v>
      </c>
      <c r="AC46" s="21">
        <v>54</v>
      </c>
      <c r="AD46" s="21">
        <v>47</v>
      </c>
      <c r="AE46" s="21">
        <v>41</v>
      </c>
      <c r="AF46" s="21">
        <v>30</v>
      </c>
      <c r="AG46" s="21">
        <v>27</v>
      </c>
      <c r="AH46" s="21">
        <v>23</v>
      </c>
      <c r="AI46" s="21">
        <v>32</v>
      </c>
      <c r="AJ46" s="21">
        <v>32</v>
      </c>
      <c r="AK46" s="21">
        <v>48</v>
      </c>
      <c r="AL46" s="21">
        <v>73</v>
      </c>
      <c r="AM46" s="21">
        <v>66</v>
      </c>
      <c r="AN46" s="21">
        <v>58</v>
      </c>
      <c r="AO46" s="21">
        <v>45</v>
      </c>
      <c r="AP46" s="21">
        <v>45</v>
      </c>
      <c r="AQ46" s="21">
        <v>38</v>
      </c>
      <c r="AR46" s="21">
        <v>30</v>
      </c>
      <c r="AS46" s="21">
        <v>23</v>
      </c>
      <c r="AT46" s="21">
        <v>22</v>
      </c>
      <c r="AU46" s="21">
        <v>28</v>
      </c>
      <c r="AV46" s="21">
        <v>35</v>
      </c>
      <c r="AW46" s="21">
        <v>41</v>
      </c>
      <c r="AX46" s="21">
        <v>50</v>
      </c>
      <c r="AY46" s="21">
        <v>63</v>
      </c>
      <c r="AZ46" s="21">
        <v>46</v>
      </c>
      <c r="BA46" s="21">
        <v>44</v>
      </c>
      <c r="BB46" s="21">
        <v>38</v>
      </c>
      <c r="BC46" s="21">
        <v>34</v>
      </c>
      <c r="BD46" s="21">
        <v>29</v>
      </c>
      <c r="BE46" s="21">
        <v>22</v>
      </c>
      <c r="BF46" s="21">
        <v>23</v>
      </c>
      <c r="BG46" s="21">
        <v>28</v>
      </c>
      <c r="BH46" s="21">
        <v>37</v>
      </c>
      <c r="BI46" s="21">
        <v>40</v>
      </c>
      <c r="BJ46" s="21">
        <v>51</v>
      </c>
      <c r="BK46" s="21">
        <v>44</v>
      </c>
      <c r="BL46" s="21">
        <v>28</v>
      </c>
      <c r="BM46" s="21">
        <v>27</v>
      </c>
      <c r="BN46" s="21">
        <v>34</v>
      </c>
      <c r="BO46" s="21">
        <v>30</v>
      </c>
      <c r="BP46" s="21">
        <v>18</v>
      </c>
      <c r="BQ46" s="21">
        <v>19</v>
      </c>
      <c r="BR46" s="21">
        <v>20</v>
      </c>
      <c r="BS46" s="22">
        <f t="shared" si="0"/>
        <v>42.666666666666664</v>
      </c>
      <c r="BT46" s="22">
        <f t="shared" si="1"/>
        <v>51</v>
      </c>
    </row>
    <row r="47" spans="1:72" x14ac:dyDescent="0.35">
      <c r="A47" s="20" t="s">
        <v>8745</v>
      </c>
      <c r="B47" s="20" t="s">
        <v>268</v>
      </c>
      <c r="C47" s="21">
        <v>64</v>
      </c>
      <c r="D47" s="21">
        <v>77</v>
      </c>
      <c r="E47" s="21">
        <v>72</v>
      </c>
      <c r="F47" s="21">
        <v>65</v>
      </c>
      <c r="G47" s="21">
        <v>54</v>
      </c>
      <c r="H47" s="21">
        <v>44</v>
      </c>
      <c r="I47" s="21">
        <v>37</v>
      </c>
      <c r="J47" s="21">
        <v>40</v>
      </c>
      <c r="K47" s="21">
        <v>31</v>
      </c>
      <c r="L47" s="21">
        <v>15</v>
      </c>
      <c r="M47" s="21">
        <v>27</v>
      </c>
      <c r="N47" s="21">
        <v>40</v>
      </c>
      <c r="O47" s="21">
        <v>72</v>
      </c>
      <c r="P47" s="21">
        <v>40</v>
      </c>
      <c r="Q47" s="21">
        <v>38</v>
      </c>
      <c r="R47" s="21">
        <v>64</v>
      </c>
      <c r="S47" s="21">
        <v>39</v>
      </c>
      <c r="T47" s="21">
        <v>36</v>
      </c>
      <c r="U47" s="21">
        <v>43</v>
      </c>
      <c r="V47" s="21">
        <v>41</v>
      </c>
      <c r="W47" s="21">
        <v>28</v>
      </c>
      <c r="X47" s="21">
        <v>37</v>
      </c>
      <c r="Y47" s="21">
        <v>40</v>
      </c>
      <c r="Z47" s="21">
        <v>65</v>
      </c>
      <c r="AA47" s="21">
        <v>75</v>
      </c>
      <c r="AB47" s="21">
        <v>68</v>
      </c>
      <c r="AC47" s="21">
        <v>55</v>
      </c>
      <c r="AD47" s="21">
        <v>43</v>
      </c>
      <c r="AE47" s="21">
        <v>35</v>
      </c>
      <c r="AF47" s="21">
        <v>34</v>
      </c>
      <c r="AG47" s="21">
        <v>33</v>
      </c>
      <c r="AH47" s="21">
        <v>23</v>
      </c>
      <c r="AI47" s="21">
        <v>32</v>
      </c>
      <c r="AJ47" s="21">
        <v>45</v>
      </c>
      <c r="AK47" s="21">
        <v>38</v>
      </c>
      <c r="AL47" s="21">
        <v>46</v>
      </c>
      <c r="AM47" s="21">
        <v>39</v>
      </c>
      <c r="AN47" s="21">
        <v>48</v>
      </c>
      <c r="AO47" s="21">
        <v>64</v>
      </c>
      <c r="AP47" s="21">
        <v>38</v>
      </c>
      <c r="AQ47" s="21">
        <v>34</v>
      </c>
      <c r="AR47" s="21">
        <v>32</v>
      </c>
      <c r="AS47" s="21">
        <v>23</v>
      </c>
      <c r="AT47" s="21">
        <v>17</v>
      </c>
      <c r="AU47" s="21">
        <v>25</v>
      </c>
      <c r="AV47" s="21">
        <v>39</v>
      </c>
      <c r="AW47" s="21">
        <v>62</v>
      </c>
      <c r="AX47" s="21">
        <v>42</v>
      </c>
      <c r="AY47" s="21">
        <v>67</v>
      </c>
      <c r="AZ47" s="21">
        <v>57</v>
      </c>
      <c r="BA47" s="21">
        <v>53</v>
      </c>
      <c r="BB47" s="21">
        <v>40</v>
      </c>
      <c r="BC47" s="21">
        <v>34</v>
      </c>
      <c r="BD47" s="21">
        <v>27</v>
      </c>
      <c r="BE47" s="21">
        <v>27</v>
      </c>
      <c r="BF47" s="21">
        <v>17</v>
      </c>
      <c r="BG47" s="21">
        <v>34</v>
      </c>
      <c r="BH47" s="21">
        <v>42</v>
      </c>
      <c r="BI47" s="21">
        <v>38</v>
      </c>
      <c r="BJ47" s="21">
        <v>53</v>
      </c>
      <c r="BK47" s="21">
        <v>61</v>
      </c>
      <c r="BL47" s="21">
        <v>48</v>
      </c>
      <c r="BM47" s="21">
        <v>33</v>
      </c>
      <c r="BN47" s="21">
        <v>38</v>
      </c>
      <c r="BO47" s="21">
        <v>28</v>
      </c>
      <c r="BP47" s="21">
        <v>24</v>
      </c>
      <c r="BQ47" s="21">
        <v>22</v>
      </c>
      <c r="BR47" s="21">
        <v>21</v>
      </c>
      <c r="BS47" s="22">
        <f t="shared" si="0"/>
        <v>44.333333333333336</v>
      </c>
      <c r="BT47" s="22">
        <f t="shared" si="1"/>
        <v>59</v>
      </c>
    </row>
    <row r="48" spans="1:72" x14ac:dyDescent="0.35">
      <c r="A48" s="20" t="s">
        <v>8746</v>
      </c>
      <c r="B48" s="20" t="s">
        <v>962</v>
      </c>
      <c r="C48" s="21">
        <v>91</v>
      </c>
      <c r="D48" s="21">
        <v>94</v>
      </c>
      <c r="E48" s="21">
        <v>88</v>
      </c>
      <c r="F48" s="21">
        <v>60</v>
      </c>
      <c r="G48" s="21">
        <v>50</v>
      </c>
      <c r="H48" s="21">
        <v>43</v>
      </c>
      <c r="I48" s="21">
        <v>43</v>
      </c>
      <c r="J48" s="21">
        <v>37</v>
      </c>
      <c r="K48" s="21">
        <v>38</v>
      </c>
      <c r="L48" s="21">
        <v>32</v>
      </c>
      <c r="M48" s="21">
        <v>56</v>
      </c>
      <c r="N48" s="21">
        <v>59</v>
      </c>
      <c r="O48" s="21">
        <v>99</v>
      </c>
      <c r="P48" s="21">
        <v>87</v>
      </c>
      <c r="Q48" s="21">
        <v>84</v>
      </c>
      <c r="R48" s="21">
        <v>74</v>
      </c>
      <c r="S48" s="21">
        <v>59</v>
      </c>
      <c r="T48" s="21">
        <v>44</v>
      </c>
      <c r="U48" s="21">
        <v>38</v>
      </c>
      <c r="V48" s="21">
        <v>34</v>
      </c>
      <c r="W48" s="21">
        <v>22</v>
      </c>
      <c r="X48" s="21">
        <v>37</v>
      </c>
      <c r="Y48" s="21">
        <v>29</v>
      </c>
      <c r="Z48" s="21">
        <v>53</v>
      </c>
      <c r="AA48" s="21">
        <v>69</v>
      </c>
      <c r="AB48" s="21">
        <v>69</v>
      </c>
      <c r="AC48" s="21">
        <v>52</v>
      </c>
      <c r="AD48" s="21">
        <v>55</v>
      </c>
      <c r="AE48" s="21">
        <v>45</v>
      </c>
      <c r="AF48" s="21">
        <v>46</v>
      </c>
      <c r="AG48" s="21">
        <v>30</v>
      </c>
      <c r="AH48" s="21">
        <v>28</v>
      </c>
      <c r="AI48" s="21">
        <v>40</v>
      </c>
      <c r="AJ48" s="21">
        <v>43</v>
      </c>
      <c r="AK48" s="21">
        <v>58</v>
      </c>
      <c r="AL48" s="21">
        <v>75</v>
      </c>
      <c r="AM48" s="21">
        <v>95</v>
      </c>
      <c r="AN48" s="21">
        <v>61</v>
      </c>
      <c r="AO48" s="21">
        <v>62</v>
      </c>
      <c r="AP48" s="21">
        <v>59</v>
      </c>
      <c r="AQ48" s="21">
        <v>40</v>
      </c>
      <c r="AR48" s="21">
        <v>42</v>
      </c>
      <c r="AS48" s="21">
        <v>30</v>
      </c>
      <c r="AT48" s="21">
        <v>25</v>
      </c>
      <c r="AU48" s="21">
        <v>35</v>
      </c>
      <c r="AV48" s="21">
        <v>46</v>
      </c>
      <c r="AW48" s="21">
        <v>57</v>
      </c>
      <c r="AX48" s="21">
        <v>57</v>
      </c>
      <c r="AY48" s="21">
        <v>80</v>
      </c>
      <c r="AZ48" s="21">
        <v>70</v>
      </c>
      <c r="BA48" s="21">
        <v>47</v>
      </c>
      <c r="BB48" s="21">
        <v>32</v>
      </c>
      <c r="BC48" s="21">
        <v>32</v>
      </c>
      <c r="BD48" s="21">
        <v>27</v>
      </c>
      <c r="BE48" s="21">
        <v>24</v>
      </c>
      <c r="BF48" s="21">
        <v>18</v>
      </c>
      <c r="BG48" s="21">
        <v>28</v>
      </c>
      <c r="BH48" s="21">
        <v>50</v>
      </c>
      <c r="BI48" s="21">
        <v>51</v>
      </c>
      <c r="BJ48" s="21">
        <v>67</v>
      </c>
      <c r="BK48" s="21">
        <v>79</v>
      </c>
      <c r="BL48" s="21">
        <v>46</v>
      </c>
      <c r="BM48" s="21">
        <v>41</v>
      </c>
      <c r="BN48" s="21">
        <v>43</v>
      </c>
      <c r="BO48" s="21">
        <v>37</v>
      </c>
      <c r="BP48" s="21">
        <v>24</v>
      </c>
      <c r="BQ48" s="21">
        <v>21</v>
      </c>
      <c r="BR48" s="21">
        <v>20</v>
      </c>
      <c r="BS48" s="22">
        <f t="shared" si="0"/>
        <v>56</v>
      </c>
      <c r="BT48" s="22">
        <f t="shared" si="1"/>
        <v>65.666666666666671</v>
      </c>
    </row>
    <row r="49" spans="1:72" x14ac:dyDescent="0.35">
      <c r="A49" s="20" t="s">
        <v>8747</v>
      </c>
      <c r="B49" s="20" t="s">
        <v>103</v>
      </c>
      <c r="C49" s="21">
        <v>57</v>
      </c>
      <c r="D49" s="21">
        <v>98</v>
      </c>
      <c r="E49" s="21">
        <v>94</v>
      </c>
      <c r="F49" s="21">
        <v>87</v>
      </c>
      <c r="G49" s="21">
        <v>72</v>
      </c>
      <c r="H49" s="21">
        <v>56</v>
      </c>
      <c r="I49" s="21">
        <v>62</v>
      </c>
      <c r="J49" s="21">
        <v>62</v>
      </c>
      <c r="K49" s="21">
        <v>45</v>
      </c>
      <c r="L49" s="21">
        <v>50</v>
      </c>
      <c r="M49" s="21">
        <v>74</v>
      </c>
      <c r="N49" s="21">
        <v>118</v>
      </c>
      <c r="O49" s="21">
        <v>152</v>
      </c>
      <c r="P49" s="21">
        <v>68</v>
      </c>
      <c r="Q49" s="21">
        <v>44</v>
      </c>
      <c r="R49" s="21">
        <v>93</v>
      </c>
      <c r="S49" s="21">
        <v>68</v>
      </c>
      <c r="T49" s="21">
        <v>54</v>
      </c>
      <c r="U49" s="21">
        <v>59</v>
      </c>
      <c r="V49" s="21">
        <v>69</v>
      </c>
      <c r="W49" s="21">
        <v>47</v>
      </c>
      <c r="X49" s="21">
        <v>55</v>
      </c>
      <c r="Y49" s="21">
        <v>84</v>
      </c>
      <c r="Z49" s="21">
        <v>100</v>
      </c>
      <c r="AA49" s="21">
        <v>116</v>
      </c>
      <c r="AB49" s="21">
        <v>71</v>
      </c>
      <c r="AC49" s="21">
        <v>63</v>
      </c>
      <c r="AD49" s="21">
        <v>53</v>
      </c>
      <c r="AE49" s="21">
        <v>60</v>
      </c>
      <c r="AF49" s="21">
        <v>42</v>
      </c>
      <c r="AG49" s="21">
        <v>52</v>
      </c>
      <c r="AH49" s="21">
        <v>38</v>
      </c>
      <c r="AI49" s="21">
        <v>58</v>
      </c>
      <c r="AJ49" s="21">
        <v>57</v>
      </c>
      <c r="AK49" s="21">
        <v>46</v>
      </c>
      <c r="AL49" s="21">
        <v>44</v>
      </c>
      <c r="AM49" s="21">
        <v>34</v>
      </c>
      <c r="AN49" s="21">
        <v>50</v>
      </c>
      <c r="AO49" s="21">
        <v>88</v>
      </c>
      <c r="AP49" s="21">
        <v>64</v>
      </c>
      <c r="AQ49" s="21">
        <v>54</v>
      </c>
      <c r="AR49" s="21">
        <v>48</v>
      </c>
      <c r="AS49" s="21">
        <v>50</v>
      </c>
      <c r="AT49" s="21">
        <v>35</v>
      </c>
      <c r="AU49" s="21">
        <v>30</v>
      </c>
      <c r="AV49" s="21">
        <v>44</v>
      </c>
      <c r="AW49" s="21">
        <v>74</v>
      </c>
      <c r="AX49" s="21">
        <v>39</v>
      </c>
      <c r="AY49" s="21">
        <v>52</v>
      </c>
      <c r="AZ49" s="21">
        <v>53</v>
      </c>
      <c r="BA49" s="21">
        <v>52</v>
      </c>
      <c r="BB49" s="21">
        <v>48</v>
      </c>
      <c r="BC49" s="21">
        <v>34</v>
      </c>
      <c r="BD49" s="21">
        <v>39</v>
      </c>
      <c r="BE49" s="21">
        <v>37</v>
      </c>
      <c r="BF49" s="21">
        <v>23</v>
      </c>
      <c r="BG49" s="21">
        <v>36</v>
      </c>
      <c r="BH49" s="21">
        <v>40</v>
      </c>
      <c r="BI49" s="21">
        <v>44</v>
      </c>
      <c r="BJ49" s="21">
        <v>45</v>
      </c>
      <c r="BK49" s="21">
        <v>59</v>
      </c>
      <c r="BL49" s="21">
        <v>63</v>
      </c>
      <c r="BM49" s="21">
        <v>35</v>
      </c>
      <c r="BN49" s="21">
        <v>31</v>
      </c>
      <c r="BO49" s="21">
        <v>36</v>
      </c>
      <c r="BP49" s="21">
        <v>32</v>
      </c>
      <c r="BQ49" s="21">
        <v>41</v>
      </c>
      <c r="BR49" s="21">
        <v>29</v>
      </c>
      <c r="BS49" s="22">
        <f t="shared" si="0"/>
        <v>43</v>
      </c>
      <c r="BT49" s="22">
        <f t="shared" si="1"/>
        <v>52.333333333333336</v>
      </c>
    </row>
    <row r="50" spans="1:72" x14ac:dyDescent="0.35">
      <c r="A50" s="20" t="s">
        <v>8748</v>
      </c>
      <c r="B50" s="20" t="s">
        <v>905</v>
      </c>
      <c r="C50" s="21">
        <v>75</v>
      </c>
      <c r="D50" s="21">
        <v>109</v>
      </c>
      <c r="E50" s="21">
        <v>79</v>
      </c>
      <c r="F50" s="21">
        <v>66</v>
      </c>
      <c r="G50" s="21">
        <v>61</v>
      </c>
      <c r="H50" s="21">
        <v>46</v>
      </c>
      <c r="I50" s="21">
        <v>41</v>
      </c>
      <c r="J50" s="21">
        <v>38</v>
      </c>
      <c r="K50" s="21">
        <v>36</v>
      </c>
      <c r="L50" s="21">
        <v>31</v>
      </c>
      <c r="M50" s="21">
        <v>50</v>
      </c>
      <c r="N50" s="21">
        <v>53</v>
      </c>
      <c r="O50" s="21">
        <v>100</v>
      </c>
      <c r="P50" s="21">
        <v>82</v>
      </c>
      <c r="Q50" s="21">
        <v>74</v>
      </c>
      <c r="R50" s="21">
        <v>77</v>
      </c>
      <c r="S50" s="21">
        <v>50</v>
      </c>
      <c r="T50" s="21">
        <v>45</v>
      </c>
      <c r="U50" s="21">
        <v>38</v>
      </c>
      <c r="V50" s="21">
        <v>35</v>
      </c>
      <c r="W50" s="21">
        <v>29</v>
      </c>
      <c r="X50" s="21">
        <v>40</v>
      </c>
      <c r="Y50" s="21">
        <v>30</v>
      </c>
      <c r="Z50" s="21">
        <v>56</v>
      </c>
      <c r="AA50" s="21">
        <v>66</v>
      </c>
      <c r="AB50" s="21">
        <v>72</v>
      </c>
      <c r="AC50" s="21">
        <v>55</v>
      </c>
      <c r="AD50" s="21">
        <v>49</v>
      </c>
      <c r="AE50" s="21">
        <v>43</v>
      </c>
      <c r="AF50" s="21">
        <v>40</v>
      </c>
      <c r="AG50" s="21">
        <v>29</v>
      </c>
      <c r="AH50" s="21">
        <v>28</v>
      </c>
      <c r="AI50" s="21">
        <v>33</v>
      </c>
      <c r="AJ50" s="21">
        <v>32</v>
      </c>
      <c r="AK50" s="21">
        <v>54</v>
      </c>
      <c r="AL50" s="21">
        <v>76</v>
      </c>
      <c r="AM50" s="21">
        <v>92</v>
      </c>
      <c r="AN50" s="21">
        <v>67</v>
      </c>
      <c r="AO50" s="21">
        <v>63</v>
      </c>
      <c r="AP50" s="21">
        <v>60</v>
      </c>
      <c r="AQ50" s="21">
        <v>53</v>
      </c>
      <c r="AR50" s="21">
        <v>44</v>
      </c>
      <c r="AS50" s="21">
        <v>29</v>
      </c>
      <c r="AT50" s="21">
        <v>25</v>
      </c>
      <c r="AU50" s="21">
        <v>36</v>
      </c>
      <c r="AV50" s="21">
        <v>46</v>
      </c>
      <c r="AW50" s="21">
        <v>68</v>
      </c>
      <c r="AX50" s="21">
        <v>57</v>
      </c>
      <c r="AY50" s="21">
        <v>72</v>
      </c>
      <c r="AZ50" s="21">
        <v>61</v>
      </c>
      <c r="BA50" s="21">
        <v>65</v>
      </c>
      <c r="BB50" s="21">
        <v>52</v>
      </c>
      <c r="BC50" s="21">
        <v>40</v>
      </c>
      <c r="BD50" s="21">
        <v>33</v>
      </c>
      <c r="BE50" s="21">
        <v>29</v>
      </c>
      <c r="BF50" s="21">
        <v>25</v>
      </c>
      <c r="BG50" s="21">
        <v>28</v>
      </c>
      <c r="BH50" s="21">
        <v>43</v>
      </c>
      <c r="BI50" s="21">
        <v>47</v>
      </c>
      <c r="BJ50" s="21">
        <v>67</v>
      </c>
      <c r="BK50" s="21">
        <v>72</v>
      </c>
      <c r="BL50" s="21">
        <v>40</v>
      </c>
      <c r="BM50" s="21">
        <v>39</v>
      </c>
      <c r="BN50" s="21">
        <v>42</v>
      </c>
      <c r="BO50" s="21">
        <v>42</v>
      </c>
      <c r="BP50" s="21">
        <v>26</v>
      </c>
      <c r="BQ50" s="21">
        <v>26</v>
      </c>
      <c r="BR50" s="21">
        <v>23</v>
      </c>
      <c r="BS50" s="22">
        <f t="shared" si="0"/>
        <v>52.333333333333336</v>
      </c>
      <c r="BT50" s="22">
        <f t="shared" si="1"/>
        <v>66</v>
      </c>
    </row>
    <row r="51" spans="1:72" x14ac:dyDescent="0.35">
      <c r="A51" s="20" t="s">
        <v>8749</v>
      </c>
      <c r="B51" s="20" t="s">
        <v>633</v>
      </c>
      <c r="C51" s="21">
        <v>100</v>
      </c>
      <c r="D51" s="21">
        <v>121</v>
      </c>
      <c r="E51" s="21">
        <v>116</v>
      </c>
      <c r="F51" s="21">
        <v>64</v>
      </c>
      <c r="G51" s="21">
        <v>53</v>
      </c>
      <c r="H51" s="21">
        <v>29</v>
      </c>
      <c r="I51" s="21">
        <v>35</v>
      </c>
      <c r="J51" s="21">
        <v>34</v>
      </c>
      <c r="K51" s="21">
        <v>24</v>
      </c>
      <c r="L51" s="21">
        <v>22</v>
      </c>
      <c r="M51" s="21">
        <v>57</v>
      </c>
      <c r="N51" s="21">
        <v>149</v>
      </c>
      <c r="O51" s="21">
        <v>145</v>
      </c>
      <c r="P51" s="21">
        <v>97</v>
      </c>
      <c r="Q51" s="21">
        <v>67</v>
      </c>
      <c r="R51" s="21">
        <v>56</v>
      </c>
      <c r="S51" s="21">
        <v>40</v>
      </c>
      <c r="T51" s="21">
        <v>28</v>
      </c>
      <c r="U51" s="21">
        <v>25</v>
      </c>
      <c r="V51" s="21">
        <v>24</v>
      </c>
      <c r="W51" s="21">
        <v>23</v>
      </c>
      <c r="X51" s="21">
        <v>24</v>
      </c>
      <c r="Y51" s="21">
        <v>44</v>
      </c>
      <c r="Z51" s="21">
        <v>99</v>
      </c>
      <c r="AA51" s="21">
        <v>123</v>
      </c>
      <c r="AB51" s="21">
        <v>73</v>
      </c>
      <c r="AC51" s="21">
        <v>56</v>
      </c>
      <c r="AD51" s="21">
        <v>65</v>
      </c>
      <c r="AE51" s="21">
        <v>30</v>
      </c>
      <c r="AF51" s="21">
        <v>24</v>
      </c>
      <c r="AG51" s="21">
        <v>21</v>
      </c>
      <c r="AH51" s="21">
        <v>16</v>
      </c>
      <c r="AI51" s="21">
        <v>21</v>
      </c>
      <c r="AJ51" s="21">
        <v>94</v>
      </c>
      <c r="AK51" s="21">
        <v>101</v>
      </c>
      <c r="AL51" s="21">
        <v>74</v>
      </c>
      <c r="AM51" s="21">
        <v>81</v>
      </c>
      <c r="AN51" s="21">
        <v>66</v>
      </c>
      <c r="AO51" s="21">
        <v>62</v>
      </c>
      <c r="AP51" s="21">
        <v>57</v>
      </c>
      <c r="AQ51" s="21">
        <v>29</v>
      </c>
      <c r="AR51" s="21">
        <v>18</v>
      </c>
      <c r="AS51" s="21">
        <v>20</v>
      </c>
      <c r="AT51" s="21">
        <v>13</v>
      </c>
      <c r="AU51" s="21">
        <v>16</v>
      </c>
      <c r="AV51" s="21">
        <v>23</v>
      </c>
      <c r="AW51" s="21">
        <v>34</v>
      </c>
      <c r="AX51" s="21">
        <v>55</v>
      </c>
      <c r="AY51" s="21">
        <v>77</v>
      </c>
      <c r="AZ51" s="21">
        <v>108</v>
      </c>
      <c r="BA51" s="21">
        <v>55</v>
      </c>
      <c r="BB51" s="21">
        <v>31</v>
      </c>
      <c r="BC51" s="21">
        <v>22</v>
      </c>
      <c r="BD51" s="21">
        <v>14</v>
      </c>
      <c r="BE51" s="21">
        <v>19</v>
      </c>
      <c r="BF51" s="21">
        <v>12</v>
      </c>
      <c r="BG51" s="21">
        <v>16</v>
      </c>
      <c r="BH51" s="21">
        <v>27</v>
      </c>
      <c r="BI51" s="21">
        <v>29</v>
      </c>
      <c r="BJ51" s="21">
        <v>91</v>
      </c>
      <c r="BK51" s="21">
        <v>155</v>
      </c>
      <c r="BL51" s="21">
        <v>60</v>
      </c>
      <c r="BM51" s="21">
        <v>41</v>
      </c>
      <c r="BN51" s="21">
        <v>92</v>
      </c>
      <c r="BO51" s="21">
        <v>21</v>
      </c>
      <c r="BP51" s="21">
        <v>12</v>
      </c>
      <c r="BQ51" s="21">
        <v>18</v>
      </c>
      <c r="BR51" s="21">
        <v>12</v>
      </c>
      <c r="BS51" s="22">
        <f t="shared" si="0"/>
        <v>49</v>
      </c>
      <c r="BT51" s="22">
        <f t="shared" si="1"/>
        <v>80</v>
      </c>
    </row>
    <row r="52" spans="1:72" x14ac:dyDescent="0.35">
      <c r="A52" s="20" t="s">
        <v>8750</v>
      </c>
      <c r="B52" s="20" t="s">
        <v>1432</v>
      </c>
      <c r="C52" s="21">
        <v>78</v>
      </c>
      <c r="D52" s="21">
        <v>131</v>
      </c>
      <c r="E52" s="21">
        <v>110</v>
      </c>
      <c r="F52" s="21">
        <v>71</v>
      </c>
      <c r="G52" s="21">
        <v>60</v>
      </c>
      <c r="H52" s="21">
        <v>66</v>
      </c>
      <c r="I52" s="21">
        <v>41</v>
      </c>
      <c r="J52" s="21">
        <v>36</v>
      </c>
      <c r="K52" s="21">
        <v>41</v>
      </c>
      <c r="L52" s="21">
        <v>48</v>
      </c>
      <c r="M52" s="21">
        <v>71</v>
      </c>
      <c r="N52" s="21">
        <v>57</v>
      </c>
      <c r="O52" s="21">
        <v>108</v>
      </c>
      <c r="P52" s="21">
        <v>107</v>
      </c>
      <c r="Q52" s="21">
        <v>80</v>
      </c>
      <c r="R52" s="21">
        <v>84</v>
      </c>
      <c r="S52" s="21">
        <v>47</v>
      </c>
      <c r="T52" s="21">
        <v>43</v>
      </c>
      <c r="U52" s="21">
        <v>31</v>
      </c>
      <c r="V52" s="21">
        <v>25</v>
      </c>
      <c r="W52" s="21">
        <v>34</v>
      </c>
      <c r="X52" s="21">
        <v>45</v>
      </c>
      <c r="Y52" s="21">
        <v>35</v>
      </c>
      <c r="Z52" s="21">
        <v>61</v>
      </c>
      <c r="AA52" s="21">
        <v>90</v>
      </c>
      <c r="AB52" s="21">
        <v>73</v>
      </c>
      <c r="AC52" s="21">
        <v>64</v>
      </c>
      <c r="AD52" s="21">
        <v>44</v>
      </c>
      <c r="AE52" s="21">
        <v>48</v>
      </c>
      <c r="AF52" s="21">
        <v>32</v>
      </c>
      <c r="AG52" s="21">
        <v>23</v>
      </c>
      <c r="AH52" s="21">
        <v>24</v>
      </c>
      <c r="AI52" s="21">
        <v>30</v>
      </c>
      <c r="AJ52" s="21">
        <v>34</v>
      </c>
      <c r="AK52" s="21">
        <v>76</v>
      </c>
      <c r="AL52" s="21">
        <v>95</v>
      </c>
      <c r="AM52" s="21">
        <v>86</v>
      </c>
      <c r="AN52" s="21">
        <v>68</v>
      </c>
      <c r="AO52" s="21">
        <v>50</v>
      </c>
      <c r="AP52" s="21">
        <v>47</v>
      </c>
      <c r="AQ52" s="21">
        <v>33</v>
      </c>
      <c r="AR52" s="21">
        <v>33</v>
      </c>
      <c r="AS52" s="21">
        <v>25</v>
      </c>
      <c r="AT52" s="21">
        <v>26</v>
      </c>
      <c r="AU52" s="21">
        <v>32</v>
      </c>
      <c r="AV52" s="21">
        <v>45</v>
      </c>
      <c r="AW52" s="21">
        <v>66</v>
      </c>
      <c r="AX52" s="21">
        <v>72</v>
      </c>
      <c r="AY52" s="21">
        <v>97</v>
      </c>
      <c r="AZ52" s="21">
        <v>64</v>
      </c>
      <c r="BA52" s="21">
        <v>49</v>
      </c>
      <c r="BB52" s="21">
        <v>37</v>
      </c>
      <c r="BC52" s="21">
        <v>36</v>
      </c>
      <c r="BD52" s="21">
        <v>28</v>
      </c>
      <c r="BE52" s="21">
        <v>25</v>
      </c>
      <c r="BF52" s="21">
        <v>30</v>
      </c>
      <c r="BG52" s="21">
        <v>34</v>
      </c>
      <c r="BH52" s="21">
        <v>30</v>
      </c>
      <c r="BI52" s="21">
        <v>48</v>
      </c>
      <c r="BJ52" s="21">
        <v>68</v>
      </c>
      <c r="BK52" s="21">
        <v>60</v>
      </c>
      <c r="BL52" s="21">
        <v>38</v>
      </c>
      <c r="BM52" s="21">
        <v>34</v>
      </c>
      <c r="BN52" s="21">
        <v>34</v>
      </c>
      <c r="BO52" s="21">
        <v>34</v>
      </c>
      <c r="BP52" s="21">
        <v>20</v>
      </c>
      <c r="BQ52" s="21">
        <v>22</v>
      </c>
      <c r="BR52" s="21">
        <v>21</v>
      </c>
      <c r="BS52" s="22">
        <f t="shared" si="0"/>
        <v>48.666666666666664</v>
      </c>
      <c r="BT52" s="22">
        <f t="shared" si="1"/>
        <v>70</v>
      </c>
    </row>
    <row r="53" spans="1:72" x14ac:dyDescent="0.35">
      <c r="A53" s="20" t="s">
        <v>8751</v>
      </c>
      <c r="B53" s="20" t="s">
        <v>2095</v>
      </c>
      <c r="C53" s="21">
        <v>67</v>
      </c>
      <c r="D53" s="21">
        <v>89</v>
      </c>
      <c r="E53" s="21">
        <v>53</v>
      </c>
      <c r="F53" s="21">
        <v>43</v>
      </c>
      <c r="G53" s="21">
        <v>40</v>
      </c>
      <c r="H53" s="21">
        <v>37</v>
      </c>
      <c r="I53" s="21">
        <v>38</v>
      </c>
      <c r="J53" s="21">
        <v>48</v>
      </c>
      <c r="K53" s="21">
        <v>43</v>
      </c>
      <c r="L53" s="21">
        <v>33</v>
      </c>
      <c r="M53" s="21">
        <v>34</v>
      </c>
      <c r="N53" s="21">
        <v>77</v>
      </c>
      <c r="O53" s="21">
        <v>75</v>
      </c>
      <c r="P53" s="21">
        <v>74</v>
      </c>
      <c r="Q53" s="21">
        <v>71</v>
      </c>
      <c r="R53" s="21">
        <v>65</v>
      </c>
      <c r="S53" s="21">
        <v>46</v>
      </c>
      <c r="T53" s="21">
        <v>52</v>
      </c>
      <c r="U53" s="21">
        <v>37</v>
      </c>
      <c r="V53" s="21">
        <v>30</v>
      </c>
      <c r="W53" s="21">
        <v>27</v>
      </c>
      <c r="X53" s="21">
        <v>31</v>
      </c>
      <c r="Y53" s="21">
        <v>52</v>
      </c>
      <c r="Z53" s="21">
        <v>75</v>
      </c>
      <c r="AA53" s="21">
        <v>91</v>
      </c>
      <c r="AB53" s="21">
        <v>73</v>
      </c>
      <c r="AC53" s="21">
        <v>50</v>
      </c>
      <c r="AD53" s="21">
        <v>39</v>
      </c>
      <c r="AE53" s="21">
        <v>52</v>
      </c>
      <c r="AF53" s="21">
        <v>35</v>
      </c>
      <c r="AG53" s="21">
        <v>33</v>
      </c>
      <c r="AH53" s="21">
        <v>30</v>
      </c>
      <c r="AI53" s="21">
        <v>31</v>
      </c>
      <c r="AJ53" s="21">
        <v>48</v>
      </c>
      <c r="AK53" s="21">
        <v>50</v>
      </c>
      <c r="AL53" s="21">
        <v>61</v>
      </c>
      <c r="AM53" s="21">
        <v>57</v>
      </c>
      <c r="AN53" s="21">
        <v>42</v>
      </c>
      <c r="AO53" s="21">
        <v>46</v>
      </c>
      <c r="AP53" s="21">
        <v>36</v>
      </c>
      <c r="AQ53" s="21">
        <v>27</v>
      </c>
      <c r="AR53" s="21">
        <v>26</v>
      </c>
      <c r="AS53" s="21">
        <v>26</v>
      </c>
      <c r="AT53" s="21">
        <v>30</v>
      </c>
      <c r="AU53" s="21">
        <v>32</v>
      </c>
      <c r="AV53" s="21">
        <v>43</v>
      </c>
      <c r="AW53" s="21">
        <v>58</v>
      </c>
      <c r="AX53" s="21">
        <v>48</v>
      </c>
      <c r="AY53" s="21">
        <v>56</v>
      </c>
      <c r="AZ53" s="21">
        <v>45</v>
      </c>
      <c r="BA53" s="21">
        <v>34</v>
      </c>
      <c r="BB53" s="21">
        <v>28</v>
      </c>
      <c r="BC53" s="21">
        <v>24</v>
      </c>
      <c r="BD53" s="21">
        <v>21</v>
      </c>
      <c r="BE53" s="21">
        <v>20</v>
      </c>
      <c r="BF53" s="21">
        <v>19</v>
      </c>
      <c r="BG53" s="21">
        <v>21</v>
      </c>
      <c r="BH53" s="21">
        <v>27</v>
      </c>
      <c r="BI53" s="21">
        <v>35</v>
      </c>
      <c r="BJ53" s="21">
        <v>47</v>
      </c>
      <c r="BK53" s="21">
        <v>90</v>
      </c>
      <c r="BL53" s="21">
        <v>40</v>
      </c>
      <c r="BM53" s="21">
        <v>26</v>
      </c>
      <c r="BN53" s="21">
        <v>23</v>
      </c>
      <c r="BO53" s="21">
        <v>22</v>
      </c>
      <c r="BP53" s="21">
        <v>21</v>
      </c>
      <c r="BQ53" s="21">
        <v>16</v>
      </c>
      <c r="BR53" s="21">
        <v>17</v>
      </c>
      <c r="BS53" s="22">
        <f t="shared" si="0"/>
        <v>36.333333333333336</v>
      </c>
      <c r="BT53" s="22">
        <f t="shared" si="1"/>
        <v>45</v>
      </c>
    </row>
    <row r="54" spans="1:72" x14ac:dyDescent="0.35">
      <c r="A54" s="20" t="s">
        <v>8752</v>
      </c>
      <c r="B54" s="20" t="s">
        <v>982</v>
      </c>
      <c r="C54" s="21">
        <v>75</v>
      </c>
      <c r="D54" s="21">
        <v>84</v>
      </c>
      <c r="E54" s="21">
        <v>72</v>
      </c>
      <c r="F54" s="21">
        <v>45</v>
      </c>
      <c r="G54" s="21">
        <v>42</v>
      </c>
      <c r="H54" s="21">
        <v>31</v>
      </c>
      <c r="I54" s="21">
        <v>40</v>
      </c>
      <c r="J54" s="21">
        <v>37</v>
      </c>
      <c r="K54" s="21">
        <v>29</v>
      </c>
      <c r="L54" s="21">
        <v>25</v>
      </c>
      <c r="M54" s="21">
        <v>48</v>
      </c>
      <c r="N54" s="21">
        <v>55</v>
      </c>
      <c r="O54" s="21">
        <v>88</v>
      </c>
      <c r="P54" s="21">
        <v>76</v>
      </c>
      <c r="Q54" s="21">
        <v>71</v>
      </c>
      <c r="R54" s="21">
        <v>54</v>
      </c>
      <c r="S54" s="21">
        <v>40</v>
      </c>
      <c r="T54" s="21">
        <v>38</v>
      </c>
      <c r="U54" s="21">
        <v>32</v>
      </c>
      <c r="V54" s="21">
        <v>29</v>
      </c>
      <c r="W54" s="21">
        <v>19</v>
      </c>
      <c r="X54" s="21">
        <v>29</v>
      </c>
      <c r="Y54" s="21">
        <v>21</v>
      </c>
      <c r="Z54" s="21">
        <v>49</v>
      </c>
      <c r="AA54" s="21">
        <v>59</v>
      </c>
      <c r="AB54" s="21">
        <v>73</v>
      </c>
      <c r="AC54" s="21">
        <v>53</v>
      </c>
      <c r="AD54" s="21">
        <v>49</v>
      </c>
      <c r="AE54" s="21">
        <v>39</v>
      </c>
      <c r="AF54" s="21">
        <v>32</v>
      </c>
      <c r="AG54" s="21">
        <v>31</v>
      </c>
      <c r="AH54" s="21">
        <v>23</v>
      </c>
      <c r="AI54" s="21">
        <v>29</v>
      </c>
      <c r="AJ54" s="21">
        <v>26</v>
      </c>
      <c r="AK54" s="21">
        <v>46</v>
      </c>
      <c r="AL54" s="21">
        <v>63</v>
      </c>
      <c r="AM54" s="21">
        <v>80</v>
      </c>
      <c r="AN54" s="21">
        <v>54</v>
      </c>
      <c r="AO54" s="21">
        <v>58</v>
      </c>
      <c r="AP54" s="21">
        <v>49</v>
      </c>
      <c r="AQ54" s="21">
        <v>33</v>
      </c>
      <c r="AR54" s="21">
        <v>30</v>
      </c>
      <c r="AS54" s="21">
        <v>21</v>
      </c>
      <c r="AT54" s="21">
        <v>18</v>
      </c>
      <c r="AU54" s="21">
        <v>26</v>
      </c>
      <c r="AV54" s="21">
        <v>37</v>
      </c>
      <c r="AW54" s="21">
        <v>56</v>
      </c>
      <c r="AX54" s="21">
        <v>55</v>
      </c>
      <c r="AY54" s="21">
        <v>70</v>
      </c>
      <c r="AZ54" s="21">
        <v>66</v>
      </c>
      <c r="BA54" s="21">
        <v>55</v>
      </c>
      <c r="BB54" s="21">
        <v>38</v>
      </c>
      <c r="BC54" s="21">
        <v>32</v>
      </c>
      <c r="BD54" s="21">
        <v>25</v>
      </c>
      <c r="BE54" s="21">
        <v>24</v>
      </c>
      <c r="BF54" s="21">
        <v>16</v>
      </c>
      <c r="BG54" s="21">
        <v>22</v>
      </c>
      <c r="BH54" s="21">
        <v>33</v>
      </c>
      <c r="BI54" s="21">
        <v>36</v>
      </c>
      <c r="BJ54" s="21">
        <v>57</v>
      </c>
      <c r="BK54" s="21">
        <v>60</v>
      </c>
      <c r="BL54" s="21">
        <v>38</v>
      </c>
      <c r="BM54" s="21">
        <v>33</v>
      </c>
      <c r="BN54" s="21">
        <v>37</v>
      </c>
      <c r="BO54" s="21">
        <v>31</v>
      </c>
      <c r="BP54" s="21">
        <v>23</v>
      </c>
      <c r="BQ54" s="21">
        <v>17</v>
      </c>
      <c r="BR54" s="21">
        <v>19</v>
      </c>
      <c r="BS54" s="22">
        <f t="shared" si="0"/>
        <v>42</v>
      </c>
      <c r="BT54" s="22">
        <f t="shared" si="1"/>
        <v>63.666666666666664</v>
      </c>
    </row>
    <row r="55" spans="1:72" x14ac:dyDescent="0.35">
      <c r="A55" s="20" t="s">
        <v>8753</v>
      </c>
      <c r="B55" s="20" t="s">
        <v>945</v>
      </c>
      <c r="C55" s="21">
        <v>83</v>
      </c>
      <c r="D55" s="21">
        <v>98</v>
      </c>
      <c r="E55" s="21">
        <v>74</v>
      </c>
      <c r="F55" s="21">
        <v>61</v>
      </c>
      <c r="G55" s="21">
        <v>60</v>
      </c>
      <c r="H55" s="21">
        <v>52</v>
      </c>
      <c r="I55" s="21">
        <v>55</v>
      </c>
      <c r="J55" s="21">
        <v>48</v>
      </c>
      <c r="K55" s="21">
        <v>37</v>
      </c>
      <c r="L55" s="21">
        <v>35</v>
      </c>
      <c r="M55" s="21">
        <v>64</v>
      </c>
      <c r="N55" s="21">
        <v>57</v>
      </c>
      <c r="O55" s="21">
        <v>87</v>
      </c>
      <c r="P55" s="21">
        <v>80</v>
      </c>
      <c r="Q55" s="21">
        <v>85</v>
      </c>
      <c r="R55" s="21">
        <v>74</v>
      </c>
      <c r="S55" s="21">
        <v>58</v>
      </c>
      <c r="T55" s="21">
        <v>46</v>
      </c>
      <c r="U55" s="21">
        <v>39</v>
      </c>
      <c r="V55" s="21">
        <v>40</v>
      </c>
      <c r="W55" s="21">
        <v>25</v>
      </c>
      <c r="X55" s="21">
        <v>42</v>
      </c>
      <c r="Y55" s="21">
        <v>30</v>
      </c>
      <c r="Z55" s="21">
        <v>60</v>
      </c>
      <c r="AA55" s="21">
        <v>71</v>
      </c>
      <c r="AB55" s="21">
        <v>79</v>
      </c>
      <c r="AC55" s="21">
        <v>59</v>
      </c>
      <c r="AD55" s="21">
        <v>57</v>
      </c>
      <c r="AE55" s="21">
        <v>48</v>
      </c>
      <c r="AF55" s="21">
        <v>47</v>
      </c>
      <c r="AG55" s="21">
        <v>33</v>
      </c>
      <c r="AH55" s="21">
        <v>28</v>
      </c>
      <c r="AI55" s="21">
        <v>34</v>
      </c>
      <c r="AJ55" s="21">
        <v>34</v>
      </c>
      <c r="AK55" s="21">
        <v>58</v>
      </c>
      <c r="AL55" s="21">
        <v>75</v>
      </c>
      <c r="AM55" s="21">
        <v>84</v>
      </c>
      <c r="AN55" s="21">
        <v>64</v>
      </c>
      <c r="AO55" s="21">
        <v>61</v>
      </c>
      <c r="AP55" s="21">
        <v>55</v>
      </c>
      <c r="AQ55" s="21">
        <v>45</v>
      </c>
      <c r="AR55" s="21">
        <v>39</v>
      </c>
      <c r="AS55" s="21">
        <v>27</v>
      </c>
      <c r="AT55" s="21">
        <v>22</v>
      </c>
      <c r="AU55" s="21">
        <v>33</v>
      </c>
      <c r="AV55" s="21">
        <v>42</v>
      </c>
      <c r="AW55" s="21">
        <v>63</v>
      </c>
      <c r="AX55" s="21">
        <v>55</v>
      </c>
      <c r="AY55" s="21">
        <v>70</v>
      </c>
      <c r="AZ55" s="21">
        <v>61</v>
      </c>
      <c r="BA55" s="21">
        <v>60</v>
      </c>
      <c r="BB55" s="21">
        <v>44</v>
      </c>
      <c r="BC55" s="21">
        <v>42</v>
      </c>
      <c r="BD55" s="21">
        <v>39</v>
      </c>
      <c r="BE55" s="21">
        <v>34</v>
      </c>
      <c r="BF55" s="21">
        <v>21</v>
      </c>
      <c r="BG55" s="21">
        <v>24</v>
      </c>
      <c r="BH55" s="21">
        <v>34</v>
      </c>
      <c r="BI55" s="21">
        <v>37</v>
      </c>
      <c r="BJ55" s="21">
        <v>61</v>
      </c>
      <c r="BK55" s="21">
        <v>66</v>
      </c>
      <c r="BL55" s="21">
        <v>39</v>
      </c>
      <c r="BM55" s="21">
        <v>34</v>
      </c>
      <c r="BN55" s="21">
        <v>40</v>
      </c>
      <c r="BO55" s="21">
        <v>40</v>
      </c>
      <c r="BP55" s="21">
        <v>29</v>
      </c>
      <c r="BQ55" s="21">
        <v>26</v>
      </c>
      <c r="BR55" s="21">
        <v>23</v>
      </c>
      <c r="BS55" s="22">
        <f t="shared" si="0"/>
        <v>44</v>
      </c>
      <c r="BT55" s="22">
        <f t="shared" si="1"/>
        <v>63.666666666666664</v>
      </c>
    </row>
    <row r="56" spans="1:72" x14ac:dyDescent="0.35">
      <c r="A56" s="20" t="s">
        <v>8754</v>
      </c>
      <c r="B56" s="20" t="s">
        <v>930</v>
      </c>
      <c r="C56" s="21">
        <v>68</v>
      </c>
      <c r="D56" s="21">
        <v>88</v>
      </c>
      <c r="E56" s="21">
        <v>68</v>
      </c>
      <c r="F56" s="21">
        <v>57</v>
      </c>
      <c r="G56" s="21">
        <v>52</v>
      </c>
      <c r="H56" s="21">
        <v>49</v>
      </c>
      <c r="I56" s="21">
        <v>53</v>
      </c>
      <c r="J56" s="21">
        <v>44</v>
      </c>
      <c r="K56" s="21">
        <v>42</v>
      </c>
      <c r="L56" s="21">
        <v>38</v>
      </c>
      <c r="M56" s="21">
        <v>61</v>
      </c>
      <c r="N56" s="21">
        <v>61</v>
      </c>
      <c r="O56" s="21">
        <v>100</v>
      </c>
      <c r="P56" s="21">
        <v>85</v>
      </c>
      <c r="Q56" s="21">
        <v>80</v>
      </c>
      <c r="R56" s="21">
        <v>67</v>
      </c>
      <c r="S56" s="21">
        <v>44</v>
      </c>
      <c r="T56" s="21">
        <v>40</v>
      </c>
      <c r="U56" s="21">
        <v>34</v>
      </c>
      <c r="V56" s="21">
        <v>36</v>
      </c>
      <c r="W56" s="21">
        <v>29</v>
      </c>
      <c r="X56" s="21">
        <v>39</v>
      </c>
      <c r="Y56" s="21">
        <v>26</v>
      </c>
      <c r="Z56" s="21">
        <v>50</v>
      </c>
      <c r="AA56" s="21">
        <v>69</v>
      </c>
      <c r="AB56" s="21">
        <v>80</v>
      </c>
      <c r="AC56" s="21">
        <v>64</v>
      </c>
      <c r="AD56" s="21">
        <v>52</v>
      </c>
      <c r="AE56" s="21">
        <v>48</v>
      </c>
      <c r="AF56" s="21">
        <v>46</v>
      </c>
      <c r="AG56" s="21">
        <v>34</v>
      </c>
      <c r="AH56" s="21">
        <v>34</v>
      </c>
      <c r="AI56" s="21">
        <v>46</v>
      </c>
      <c r="AJ56" s="21">
        <v>41</v>
      </c>
      <c r="AK56" s="21">
        <v>65</v>
      </c>
      <c r="AL56" s="21">
        <v>81</v>
      </c>
      <c r="AM56" s="21">
        <v>96</v>
      </c>
      <c r="AN56" s="21">
        <v>67</v>
      </c>
      <c r="AO56" s="21">
        <v>67</v>
      </c>
      <c r="AP56" s="21">
        <v>64</v>
      </c>
      <c r="AQ56" s="21">
        <v>55</v>
      </c>
      <c r="AR56" s="21">
        <v>45</v>
      </c>
      <c r="AS56" s="21">
        <v>31</v>
      </c>
      <c r="AT56" s="21">
        <v>25</v>
      </c>
      <c r="AU56" s="21">
        <v>35</v>
      </c>
      <c r="AV56" s="21">
        <v>46</v>
      </c>
      <c r="AW56" s="21">
        <v>70</v>
      </c>
      <c r="AX56" s="21">
        <v>57</v>
      </c>
      <c r="AY56" s="21">
        <v>76</v>
      </c>
      <c r="AZ56" s="21">
        <v>64</v>
      </c>
      <c r="BA56" s="21">
        <v>62</v>
      </c>
      <c r="BB56" s="21">
        <v>44</v>
      </c>
      <c r="BC56" s="21">
        <v>39</v>
      </c>
      <c r="BD56" s="21">
        <v>34</v>
      </c>
      <c r="BE56" s="21">
        <v>28</v>
      </c>
      <c r="BF56" s="21">
        <v>21</v>
      </c>
      <c r="BG56" s="21">
        <v>25</v>
      </c>
      <c r="BH56" s="21">
        <v>38</v>
      </c>
      <c r="BI56" s="21">
        <v>41</v>
      </c>
      <c r="BJ56" s="21">
        <v>63</v>
      </c>
      <c r="BK56" s="21">
        <v>68</v>
      </c>
      <c r="BL56" s="21">
        <v>40</v>
      </c>
      <c r="BM56" s="21">
        <v>37</v>
      </c>
      <c r="BN56" s="21">
        <v>40</v>
      </c>
      <c r="BO56" s="21">
        <v>38</v>
      </c>
      <c r="BP56" s="21">
        <v>25</v>
      </c>
      <c r="BQ56" s="21">
        <v>23</v>
      </c>
      <c r="BR56" s="21">
        <v>22</v>
      </c>
      <c r="BS56" s="22">
        <f t="shared" si="0"/>
        <v>47.333333333333336</v>
      </c>
      <c r="BT56" s="22">
        <f t="shared" si="1"/>
        <v>67.333333333333329</v>
      </c>
    </row>
    <row r="57" spans="1:72" x14ac:dyDescent="0.35">
      <c r="A57" s="20" t="s">
        <v>8755</v>
      </c>
      <c r="B57" s="20" t="s">
        <v>1873</v>
      </c>
      <c r="C57" s="21">
        <v>69</v>
      </c>
      <c r="D57" s="21">
        <v>131</v>
      </c>
      <c r="E57" s="21">
        <v>90</v>
      </c>
      <c r="F57" s="21">
        <v>73</v>
      </c>
      <c r="G57" s="21">
        <v>56</v>
      </c>
      <c r="H57" s="21">
        <v>51</v>
      </c>
      <c r="I57" s="21">
        <v>40</v>
      </c>
      <c r="J57" s="21">
        <v>47</v>
      </c>
      <c r="K57" s="21">
        <v>44</v>
      </c>
      <c r="L57" s="21">
        <v>35</v>
      </c>
      <c r="M57" s="21">
        <v>63</v>
      </c>
      <c r="N57" s="21">
        <v>50</v>
      </c>
      <c r="O57" s="21">
        <v>90</v>
      </c>
      <c r="P57" s="21">
        <v>81</v>
      </c>
      <c r="Q57" s="21">
        <v>67</v>
      </c>
      <c r="R57" s="21">
        <v>75</v>
      </c>
      <c r="S57" s="21">
        <v>65</v>
      </c>
      <c r="T57" s="21">
        <v>57</v>
      </c>
      <c r="U57" s="21">
        <v>44</v>
      </c>
      <c r="V57" s="21">
        <v>30</v>
      </c>
      <c r="W57" s="21">
        <v>41</v>
      </c>
      <c r="X57" s="21">
        <v>45</v>
      </c>
      <c r="Y57" s="21">
        <v>47</v>
      </c>
      <c r="Z57" s="21">
        <v>86</v>
      </c>
      <c r="AA57" s="21">
        <v>136</v>
      </c>
      <c r="AB57" s="21">
        <v>82</v>
      </c>
      <c r="AC57" s="21">
        <v>49</v>
      </c>
      <c r="AD57" s="21">
        <v>33</v>
      </c>
      <c r="AE57" s="21">
        <v>43</v>
      </c>
      <c r="AF57" s="21">
        <v>43</v>
      </c>
      <c r="AG57" s="21">
        <v>28</v>
      </c>
      <c r="AH57" s="21">
        <v>20</v>
      </c>
      <c r="AI57" s="21">
        <v>30</v>
      </c>
      <c r="AJ57" s="21">
        <v>37</v>
      </c>
      <c r="AK57" s="21">
        <v>69</v>
      </c>
      <c r="AL57" s="21">
        <v>103</v>
      </c>
      <c r="AM57" s="21">
        <v>86</v>
      </c>
      <c r="AN57" s="21">
        <v>81</v>
      </c>
      <c r="AO57" s="21">
        <v>65</v>
      </c>
      <c r="AP57" s="21">
        <v>51</v>
      </c>
      <c r="AQ57" s="21">
        <v>42</v>
      </c>
      <c r="AR57" s="21">
        <v>29</v>
      </c>
      <c r="AS57" s="21">
        <v>24</v>
      </c>
      <c r="AT57" s="21">
        <v>37</v>
      </c>
      <c r="AU57" s="21">
        <v>25</v>
      </c>
      <c r="AV57" s="21">
        <v>47</v>
      </c>
      <c r="AW57" s="21">
        <v>63</v>
      </c>
      <c r="AX57" s="21">
        <v>67</v>
      </c>
      <c r="AY57" s="21">
        <v>78</v>
      </c>
      <c r="AZ57" s="21">
        <v>56</v>
      </c>
      <c r="BA57" s="21">
        <v>44</v>
      </c>
      <c r="BB57" s="21">
        <v>40</v>
      </c>
      <c r="BC57" s="21">
        <v>33</v>
      </c>
      <c r="BD57" s="21">
        <v>24</v>
      </c>
      <c r="BE57" s="21">
        <v>21</v>
      </c>
      <c r="BF57" s="21">
        <v>28</v>
      </c>
      <c r="BG57" s="21">
        <v>30</v>
      </c>
      <c r="BH57" s="21">
        <v>31</v>
      </c>
      <c r="BI57" s="21">
        <v>49</v>
      </c>
      <c r="BJ57" s="21">
        <v>78</v>
      </c>
      <c r="BK57" s="21">
        <v>69</v>
      </c>
      <c r="BL57" s="21">
        <v>52</v>
      </c>
      <c r="BM57" s="21">
        <v>40</v>
      </c>
      <c r="BN57" s="21">
        <v>39</v>
      </c>
      <c r="BO57" s="21">
        <v>41</v>
      </c>
      <c r="BP57" s="21">
        <v>28</v>
      </c>
      <c r="BQ57" s="21">
        <v>22</v>
      </c>
      <c r="BR57" s="21">
        <v>24</v>
      </c>
      <c r="BS57" s="22">
        <f t="shared" si="0"/>
        <v>52.666666666666664</v>
      </c>
      <c r="BT57" s="22">
        <f t="shared" si="1"/>
        <v>59.333333333333336</v>
      </c>
    </row>
    <row r="58" spans="1:72" x14ac:dyDescent="0.35">
      <c r="A58" s="20" t="s">
        <v>8756</v>
      </c>
      <c r="B58" s="20" t="s">
        <v>997</v>
      </c>
      <c r="C58" s="21">
        <v>68</v>
      </c>
      <c r="D58" s="21">
        <v>90</v>
      </c>
      <c r="E58" s="21">
        <v>79</v>
      </c>
      <c r="F58" s="21">
        <v>69</v>
      </c>
      <c r="G58" s="21">
        <v>56</v>
      </c>
      <c r="H58" s="21">
        <v>45</v>
      </c>
      <c r="I58" s="21">
        <v>37</v>
      </c>
      <c r="J58" s="21">
        <v>41</v>
      </c>
      <c r="K58" s="21">
        <v>41</v>
      </c>
      <c r="L58" s="21">
        <v>39</v>
      </c>
      <c r="M58" s="21">
        <v>70</v>
      </c>
      <c r="N58" s="21">
        <v>64</v>
      </c>
      <c r="O58" s="21">
        <v>103</v>
      </c>
      <c r="P58" s="21">
        <v>98</v>
      </c>
      <c r="Q58" s="21">
        <v>90</v>
      </c>
      <c r="R58" s="21">
        <v>69</v>
      </c>
      <c r="S58" s="21">
        <v>52</v>
      </c>
      <c r="T58" s="21">
        <v>37</v>
      </c>
      <c r="U58" s="21">
        <v>35</v>
      </c>
      <c r="V58" s="21">
        <v>32</v>
      </c>
      <c r="W58" s="21">
        <v>27</v>
      </c>
      <c r="X58" s="21">
        <v>42</v>
      </c>
      <c r="Y58" s="21">
        <v>33</v>
      </c>
      <c r="Z58" s="21">
        <v>65</v>
      </c>
      <c r="AA58" s="21">
        <v>83</v>
      </c>
      <c r="AB58" s="21">
        <v>82</v>
      </c>
      <c r="AC58" s="21">
        <v>52</v>
      </c>
      <c r="AD58" s="21">
        <v>52</v>
      </c>
      <c r="AE58" s="21">
        <v>51</v>
      </c>
      <c r="AF58" s="21">
        <v>46</v>
      </c>
      <c r="AG58" s="21">
        <v>32</v>
      </c>
      <c r="AH58" s="21">
        <v>34</v>
      </c>
      <c r="AI58" s="21">
        <v>40</v>
      </c>
      <c r="AJ58" s="21">
        <v>50</v>
      </c>
      <c r="AK58" s="21">
        <v>67</v>
      </c>
      <c r="AL58" s="21">
        <v>83</v>
      </c>
      <c r="AM58" s="21">
        <v>113</v>
      </c>
      <c r="AN58" s="21">
        <v>69</v>
      </c>
      <c r="AO58" s="21">
        <v>70</v>
      </c>
      <c r="AP58" s="21">
        <v>62</v>
      </c>
      <c r="AQ58" s="21">
        <v>41</v>
      </c>
      <c r="AR58" s="21">
        <v>37</v>
      </c>
      <c r="AS58" s="21">
        <v>25</v>
      </c>
      <c r="AT58" s="21">
        <v>26</v>
      </c>
      <c r="AU58" s="21">
        <v>32</v>
      </c>
      <c r="AV58" s="21">
        <v>54</v>
      </c>
      <c r="AW58" s="21">
        <v>58</v>
      </c>
      <c r="AX58" s="21">
        <v>58</v>
      </c>
      <c r="AY58" s="21">
        <v>85</v>
      </c>
      <c r="AZ58" s="21">
        <v>82</v>
      </c>
      <c r="BA58" s="21">
        <v>54</v>
      </c>
      <c r="BB58" s="21">
        <v>38</v>
      </c>
      <c r="BC58" s="21">
        <v>32</v>
      </c>
      <c r="BD58" s="21">
        <v>29</v>
      </c>
      <c r="BE58" s="21">
        <v>24</v>
      </c>
      <c r="BF58" s="21">
        <v>20</v>
      </c>
      <c r="BG58" s="21">
        <v>28</v>
      </c>
      <c r="BH58" s="21">
        <v>46</v>
      </c>
      <c r="BI58" s="21">
        <v>52</v>
      </c>
      <c r="BJ58" s="21">
        <v>77</v>
      </c>
      <c r="BK58" s="21">
        <v>92</v>
      </c>
      <c r="BL58" s="21">
        <v>51</v>
      </c>
      <c r="BM58" s="21">
        <v>46</v>
      </c>
      <c r="BN58" s="21">
        <v>42</v>
      </c>
      <c r="BO58" s="21">
        <v>31</v>
      </c>
      <c r="BP58" s="21">
        <v>25</v>
      </c>
      <c r="BQ58" s="21">
        <v>23</v>
      </c>
      <c r="BR58" s="21">
        <v>25</v>
      </c>
      <c r="BS58" s="22">
        <f t="shared" si="0"/>
        <v>58.333333333333336</v>
      </c>
      <c r="BT58" s="22">
        <f t="shared" si="1"/>
        <v>73.666666666666671</v>
      </c>
    </row>
    <row r="59" spans="1:72" x14ac:dyDescent="0.35">
      <c r="A59" s="20" t="s">
        <v>8757</v>
      </c>
      <c r="B59" s="20" t="s">
        <v>1325</v>
      </c>
      <c r="C59" s="21">
        <v>83</v>
      </c>
      <c r="D59" s="21">
        <v>112</v>
      </c>
      <c r="E59" s="21">
        <v>97</v>
      </c>
      <c r="F59" s="21">
        <v>82</v>
      </c>
      <c r="G59" s="21">
        <v>77</v>
      </c>
      <c r="H59" s="21">
        <v>75</v>
      </c>
      <c r="I59" s="21">
        <v>73</v>
      </c>
      <c r="J59" s="21">
        <v>75</v>
      </c>
      <c r="K59" s="21">
        <v>60</v>
      </c>
      <c r="L59" s="21">
        <v>69</v>
      </c>
      <c r="M59" s="21">
        <v>91</v>
      </c>
      <c r="N59" s="21">
        <v>114</v>
      </c>
      <c r="O59" s="21">
        <v>160</v>
      </c>
      <c r="P59" s="21">
        <v>127</v>
      </c>
      <c r="Q59" s="21">
        <v>82</v>
      </c>
      <c r="R59" s="21">
        <v>80</v>
      </c>
      <c r="S59" s="21">
        <v>82</v>
      </c>
      <c r="T59" s="21">
        <v>58</v>
      </c>
      <c r="U59" s="21">
        <v>53</v>
      </c>
      <c r="V59" s="21">
        <v>61</v>
      </c>
      <c r="W59" s="21">
        <v>43</v>
      </c>
      <c r="X59" s="21">
        <v>60</v>
      </c>
      <c r="Y59" s="21">
        <v>58</v>
      </c>
      <c r="Z59" s="21">
        <v>80</v>
      </c>
      <c r="AA59" s="21">
        <v>130</v>
      </c>
      <c r="AB59" s="21">
        <v>83</v>
      </c>
      <c r="AC59" s="21">
        <v>68</v>
      </c>
      <c r="AD59" s="21">
        <v>62</v>
      </c>
      <c r="AE59" s="21">
        <v>57</v>
      </c>
      <c r="AF59" s="21">
        <v>54</v>
      </c>
      <c r="AG59" s="21">
        <v>51</v>
      </c>
      <c r="AH59" s="21">
        <v>37</v>
      </c>
      <c r="AI59" s="21">
        <v>39</v>
      </c>
      <c r="AJ59" s="21">
        <v>56</v>
      </c>
      <c r="AK59" s="21">
        <v>55</v>
      </c>
      <c r="AL59" s="21">
        <v>88</v>
      </c>
      <c r="AM59" s="21">
        <v>87</v>
      </c>
      <c r="AN59" s="21">
        <v>65</v>
      </c>
      <c r="AO59" s="21">
        <v>61</v>
      </c>
      <c r="AP59" s="21">
        <v>46</v>
      </c>
      <c r="AQ59" s="21">
        <v>43</v>
      </c>
      <c r="AR59" s="21">
        <v>35</v>
      </c>
      <c r="AS59" s="21">
        <v>35</v>
      </c>
      <c r="AT59" s="21">
        <v>36</v>
      </c>
      <c r="AU59" s="21">
        <v>36</v>
      </c>
      <c r="AV59" s="21">
        <v>41</v>
      </c>
      <c r="AW59" s="21">
        <v>74</v>
      </c>
      <c r="AX59" s="21">
        <v>75</v>
      </c>
      <c r="AY59" s="21">
        <v>100</v>
      </c>
      <c r="AZ59" s="21">
        <v>95</v>
      </c>
      <c r="BA59" s="21">
        <v>55</v>
      </c>
      <c r="BB59" s="21">
        <v>54</v>
      </c>
      <c r="BC59" s="21">
        <v>32</v>
      </c>
      <c r="BD59" s="21">
        <v>36</v>
      </c>
      <c r="BE59" s="21">
        <v>36</v>
      </c>
      <c r="BF59" s="21">
        <v>26</v>
      </c>
      <c r="BG59" s="21">
        <v>39</v>
      </c>
      <c r="BH59" s="21">
        <v>47</v>
      </c>
      <c r="BI59" s="21">
        <v>60</v>
      </c>
      <c r="BJ59" s="21">
        <v>84</v>
      </c>
      <c r="BK59" s="21">
        <v>107</v>
      </c>
      <c r="BL59" s="21">
        <v>53</v>
      </c>
      <c r="BM59" s="21">
        <v>44</v>
      </c>
      <c r="BN59" s="21">
        <v>40</v>
      </c>
      <c r="BO59" s="21">
        <v>32</v>
      </c>
      <c r="BP59" s="21">
        <v>35</v>
      </c>
      <c r="BQ59" s="21">
        <v>35</v>
      </c>
      <c r="BR59" s="21">
        <v>30</v>
      </c>
      <c r="BS59" s="22">
        <f t="shared" si="0"/>
        <v>63.666666666666664</v>
      </c>
      <c r="BT59" s="22">
        <f t="shared" si="1"/>
        <v>83.333333333333329</v>
      </c>
    </row>
    <row r="60" spans="1:72" x14ac:dyDescent="0.35">
      <c r="A60" s="20" t="s">
        <v>8758</v>
      </c>
      <c r="B60" s="20" t="s">
        <v>152</v>
      </c>
      <c r="C60" s="21">
        <v>106</v>
      </c>
      <c r="D60" s="21">
        <v>100</v>
      </c>
      <c r="E60" s="21">
        <v>80</v>
      </c>
      <c r="F60" s="21">
        <v>72</v>
      </c>
      <c r="G60" s="21">
        <v>71</v>
      </c>
      <c r="H60" s="21">
        <v>50</v>
      </c>
      <c r="I60" s="21">
        <v>58</v>
      </c>
      <c r="J60" s="21">
        <v>48</v>
      </c>
      <c r="K60" s="21">
        <v>51</v>
      </c>
      <c r="L60" s="21">
        <v>44</v>
      </c>
      <c r="M60" s="21">
        <v>55</v>
      </c>
      <c r="N60" s="21">
        <v>89</v>
      </c>
      <c r="O60" s="21">
        <v>126</v>
      </c>
      <c r="P60" s="21">
        <v>74</v>
      </c>
      <c r="Q60" s="21">
        <v>51</v>
      </c>
      <c r="R60" s="21">
        <v>82</v>
      </c>
      <c r="S60" s="21">
        <v>64</v>
      </c>
      <c r="T60" s="21">
        <v>51</v>
      </c>
      <c r="U60" s="21">
        <v>54</v>
      </c>
      <c r="V60" s="21">
        <v>54</v>
      </c>
      <c r="W60" s="21">
        <v>41</v>
      </c>
      <c r="X60" s="21">
        <v>53</v>
      </c>
      <c r="Y60" s="21">
        <v>64</v>
      </c>
      <c r="Z60" s="21">
        <v>104</v>
      </c>
      <c r="AA60" s="21">
        <v>109</v>
      </c>
      <c r="AB60" s="21">
        <v>84</v>
      </c>
      <c r="AC60" s="21">
        <v>70</v>
      </c>
      <c r="AD60" s="21">
        <v>64</v>
      </c>
      <c r="AE60" s="21">
        <v>59</v>
      </c>
      <c r="AF60" s="21">
        <v>46</v>
      </c>
      <c r="AG60" s="21">
        <v>52</v>
      </c>
      <c r="AH60" s="21">
        <v>37</v>
      </c>
      <c r="AI60" s="21">
        <v>54</v>
      </c>
      <c r="AJ60" s="21">
        <v>62</v>
      </c>
      <c r="AK60" s="21">
        <v>53</v>
      </c>
      <c r="AL60" s="21">
        <v>69</v>
      </c>
      <c r="AM60" s="21">
        <v>52</v>
      </c>
      <c r="AN60" s="21">
        <v>62</v>
      </c>
      <c r="AO60" s="21">
        <v>80</v>
      </c>
      <c r="AP60" s="21">
        <v>50</v>
      </c>
      <c r="AQ60" s="21">
        <v>46</v>
      </c>
      <c r="AR60" s="21">
        <v>44</v>
      </c>
      <c r="AS60" s="21">
        <v>42</v>
      </c>
      <c r="AT60" s="21">
        <v>33</v>
      </c>
      <c r="AU60" s="21">
        <v>32</v>
      </c>
      <c r="AV60" s="21">
        <v>47</v>
      </c>
      <c r="AW60" s="21">
        <v>83</v>
      </c>
      <c r="AX60" s="21">
        <v>54</v>
      </c>
      <c r="AY60" s="21">
        <v>81</v>
      </c>
      <c r="AZ60" s="21">
        <v>79</v>
      </c>
      <c r="BA60" s="21">
        <v>54</v>
      </c>
      <c r="BB60" s="21">
        <v>50</v>
      </c>
      <c r="BC60" s="21">
        <v>38</v>
      </c>
      <c r="BD60" s="21">
        <v>42</v>
      </c>
      <c r="BE60" s="21">
        <v>41</v>
      </c>
      <c r="BF60" s="21">
        <v>26</v>
      </c>
      <c r="BG60" s="21">
        <v>42</v>
      </c>
      <c r="BH60" s="21">
        <v>47</v>
      </c>
      <c r="BI60" s="21">
        <v>52</v>
      </c>
      <c r="BJ60" s="21">
        <v>62</v>
      </c>
      <c r="BK60" s="21">
        <v>102</v>
      </c>
      <c r="BL60" s="21">
        <v>61</v>
      </c>
      <c r="BM60" s="21">
        <v>43</v>
      </c>
      <c r="BN60" s="21">
        <v>40</v>
      </c>
      <c r="BO60" s="21">
        <v>35</v>
      </c>
      <c r="BP60" s="21">
        <v>37</v>
      </c>
      <c r="BQ60" s="21">
        <v>42</v>
      </c>
      <c r="BR60" s="21">
        <v>34</v>
      </c>
      <c r="BS60" s="22">
        <f t="shared" si="0"/>
        <v>53.666666666666664</v>
      </c>
      <c r="BT60" s="22">
        <f t="shared" si="1"/>
        <v>71.333333333333329</v>
      </c>
    </row>
    <row r="61" spans="1:72" x14ac:dyDescent="0.35">
      <c r="A61" s="20" t="s">
        <v>8759</v>
      </c>
      <c r="B61" s="20" t="s">
        <v>858</v>
      </c>
      <c r="C61" s="21">
        <v>64</v>
      </c>
      <c r="D61" s="21">
        <v>81</v>
      </c>
      <c r="E61" s="21">
        <v>65</v>
      </c>
      <c r="F61" s="21">
        <v>63</v>
      </c>
      <c r="G61" s="21">
        <v>50</v>
      </c>
      <c r="H61" s="21">
        <v>54</v>
      </c>
      <c r="I61" s="21">
        <v>49</v>
      </c>
      <c r="J61" s="21">
        <v>39</v>
      </c>
      <c r="K61" s="21">
        <v>35</v>
      </c>
      <c r="L61" s="21">
        <v>32</v>
      </c>
      <c r="M61" s="21">
        <v>50</v>
      </c>
      <c r="N61" s="21">
        <v>53</v>
      </c>
      <c r="O61" s="21">
        <v>89</v>
      </c>
      <c r="P61" s="21">
        <v>77</v>
      </c>
      <c r="Q61" s="21">
        <v>67</v>
      </c>
      <c r="R61" s="21">
        <v>63</v>
      </c>
      <c r="S61" s="21">
        <v>50</v>
      </c>
      <c r="T61" s="21">
        <v>50</v>
      </c>
      <c r="U61" s="21">
        <v>39</v>
      </c>
      <c r="V61" s="21">
        <v>32</v>
      </c>
      <c r="W61" s="21">
        <v>22</v>
      </c>
      <c r="X61" s="21">
        <v>32</v>
      </c>
      <c r="Y61" s="21">
        <v>31</v>
      </c>
      <c r="Z61" s="21">
        <v>63</v>
      </c>
      <c r="AA61" s="21">
        <v>76</v>
      </c>
      <c r="AB61" s="21">
        <v>84</v>
      </c>
      <c r="AC61" s="21">
        <v>66</v>
      </c>
      <c r="AD61" s="21">
        <v>56</v>
      </c>
      <c r="AE61" s="21">
        <v>48</v>
      </c>
      <c r="AF61" s="21">
        <v>44</v>
      </c>
      <c r="AG61" s="21">
        <v>35</v>
      </c>
      <c r="AH61" s="21">
        <v>29</v>
      </c>
      <c r="AI61" s="21">
        <v>35</v>
      </c>
      <c r="AJ61" s="21">
        <v>35</v>
      </c>
      <c r="AK61" s="21">
        <v>62</v>
      </c>
      <c r="AL61" s="21">
        <v>80</v>
      </c>
      <c r="AM61" s="21">
        <v>71</v>
      </c>
      <c r="AN61" s="21">
        <v>65</v>
      </c>
      <c r="AO61" s="21">
        <v>67</v>
      </c>
      <c r="AP61" s="21">
        <v>58</v>
      </c>
      <c r="AQ61" s="21">
        <v>40</v>
      </c>
      <c r="AR61" s="21">
        <v>40</v>
      </c>
      <c r="AS61" s="21">
        <v>30</v>
      </c>
      <c r="AT61" s="21">
        <v>24</v>
      </c>
      <c r="AU61" s="21">
        <v>31</v>
      </c>
      <c r="AV61" s="21">
        <v>41</v>
      </c>
      <c r="AW61" s="21">
        <v>68</v>
      </c>
      <c r="AX61" s="21">
        <v>56</v>
      </c>
      <c r="AY61" s="21">
        <v>79</v>
      </c>
      <c r="AZ61" s="21">
        <v>65</v>
      </c>
      <c r="BA61" s="21">
        <v>63</v>
      </c>
      <c r="BB61" s="21">
        <v>43</v>
      </c>
      <c r="BC61" s="21">
        <v>37</v>
      </c>
      <c r="BD61" s="21">
        <v>32</v>
      </c>
      <c r="BE61" s="21">
        <v>29</v>
      </c>
      <c r="BF61" s="21">
        <v>19</v>
      </c>
      <c r="BG61" s="21">
        <v>22</v>
      </c>
      <c r="BH61" s="21">
        <v>34</v>
      </c>
      <c r="BI61" s="21">
        <v>39</v>
      </c>
      <c r="BJ61" s="21">
        <v>55</v>
      </c>
      <c r="BK61" s="21">
        <v>73</v>
      </c>
      <c r="BL61" s="21">
        <v>34</v>
      </c>
      <c r="BM61" s="21">
        <v>32</v>
      </c>
      <c r="BN61" s="21">
        <v>38</v>
      </c>
      <c r="BO61" s="21">
        <v>31</v>
      </c>
      <c r="BP61" s="21">
        <v>26</v>
      </c>
      <c r="BQ61" s="21">
        <v>22</v>
      </c>
      <c r="BR61" s="21">
        <v>16</v>
      </c>
      <c r="BS61" s="22">
        <f t="shared" si="0"/>
        <v>42.666666666666664</v>
      </c>
      <c r="BT61" s="22">
        <f t="shared" si="1"/>
        <v>69</v>
      </c>
    </row>
    <row r="62" spans="1:72" x14ac:dyDescent="0.35">
      <c r="A62" s="20" t="s">
        <v>8760</v>
      </c>
      <c r="B62" s="20" t="s">
        <v>1207</v>
      </c>
      <c r="C62" s="21">
        <v>68</v>
      </c>
      <c r="D62" s="21">
        <v>102</v>
      </c>
      <c r="E62" s="21">
        <v>84</v>
      </c>
      <c r="F62" s="21">
        <v>64</v>
      </c>
      <c r="G62" s="21">
        <v>58</v>
      </c>
      <c r="H62" s="21">
        <v>63</v>
      </c>
      <c r="I62" s="21">
        <v>46</v>
      </c>
      <c r="J62" s="21">
        <v>42</v>
      </c>
      <c r="K62" s="21">
        <v>39</v>
      </c>
      <c r="L62" s="21">
        <v>41</v>
      </c>
      <c r="M62" s="21">
        <v>71</v>
      </c>
      <c r="N62" s="21">
        <v>65</v>
      </c>
      <c r="O62" s="21">
        <v>113</v>
      </c>
      <c r="P62" s="21">
        <v>88</v>
      </c>
      <c r="Q62" s="21">
        <v>80</v>
      </c>
      <c r="R62" s="21">
        <v>86</v>
      </c>
      <c r="S62" s="21">
        <v>50</v>
      </c>
      <c r="T62" s="21">
        <v>48</v>
      </c>
      <c r="U62" s="21">
        <v>42</v>
      </c>
      <c r="V62" s="21">
        <v>37</v>
      </c>
      <c r="W62" s="21">
        <v>37</v>
      </c>
      <c r="X62" s="21">
        <v>47</v>
      </c>
      <c r="Y62" s="21">
        <v>34</v>
      </c>
      <c r="Z62" s="21">
        <v>55</v>
      </c>
      <c r="AA62" s="21">
        <v>87</v>
      </c>
      <c r="AB62" s="21">
        <v>86</v>
      </c>
      <c r="AC62" s="21">
        <v>63</v>
      </c>
      <c r="AD62" s="21">
        <v>52</v>
      </c>
      <c r="AE62" s="21">
        <v>49</v>
      </c>
      <c r="AF62" s="21">
        <v>43</v>
      </c>
      <c r="AG62" s="21">
        <v>33</v>
      </c>
      <c r="AH62" s="21">
        <v>27</v>
      </c>
      <c r="AI62" s="21">
        <v>36</v>
      </c>
      <c r="AJ62" s="21">
        <v>41</v>
      </c>
      <c r="AK62" s="21">
        <v>67</v>
      </c>
      <c r="AL62" s="21">
        <v>98</v>
      </c>
      <c r="AM62" s="21">
        <v>88</v>
      </c>
      <c r="AN62" s="21">
        <v>64</v>
      </c>
      <c r="AO62" s="21">
        <v>49</v>
      </c>
      <c r="AP62" s="21">
        <v>49</v>
      </c>
      <c r="AQ62" s="21">
        <v>37</v>
      </c>
      <c r="AR62" s="21">
        <v>40</v>
      </c>
      <c r="AS62" s="21">
        <v>28</v>
      </c>
      <c r="AT62" s="21">
        <v>25</v>
      </c>
      <c r="AU62" s="21">
        <v>30</v>
      </c>
      <c r="AV62" s="21">
        <v>42</v>
      </c>
      <c r="AW62" s="21">
        <v>61</v>
      </c>
      <c r="AX62" s="21">
        <v>66</v>
      </c>
      <c r="AY62" s="21">
        <v>87</v>
      </c>
      <c r="AZ62" s="21">
        <v>65</v>
      </c>
      <c r="BA62" s="21">
        <v>55</v>
      </c>
      <c r="BB62" s="21">
        <v>42</v>
      </c>
      <c r="BC62" s="21">
        <v>30</v>
      </c>
      <c r="BD62" s="21">
        <v>28</v>
      </c>
      <c r="BE62" s="21">
        <v>26</v>
      </c>
      <c r="BF62" s="21">
        <v>21</v>
      </c>
      <c r="BG62" s="21">
        <v>30</v>
      </c>
      <c r="BH62" s="21">
        <v>39</v>
      </c>
      <c r="BI62" s="21">
        <v>41</v>
      </c>
      <c r="BJ62" s="21">
        <v>59</v>
      </c>
      <c r="BK62" s="21">
        <v>65</v>
      </c>
      <c r="BL62" s="21">
        <v>36</v>
      </c>
      <c r="BM62" s="21">
        <v>35</v>
      </c>
      <c r="BN62" s="21">
        <v>32</v>
      </c>
      <c r="BO62" s="21">
        <v>31</v>
      </c>
      <c r="BP62" s="21">
        <v>19</v>
      </c>
      <c r="BQ62" s="21">
        <v>23</v>
      </c>
      <c r="BR62" s="21">
        <v>18</v>
      </c>
      <c r="BS62" s="22">
        <f t="shared" si="0"/>
        <v>46.333333333333336</v>
      </c>
      <c r="BT62" s="22">
        <f t="shared" si="1"/>
        <v>69</v>
      </c>
    </row>
    <row r="63" spans="1:72" x14ac:dyDescent="0.35">
      <c r="A63" s="20" t="s">
        <v>8761</v>
      </c>
      <c r="B63" s="20" t="s">
        <v>429</v>
      </c>
      <c r="C63" s="21">
        <v>90</v>
      </c>
      <c r="D63" s="21">
        <v>89</v>
      </c>
      <c r="E63" s="21">
        <v>69</v>
      </c>
      <c r="F63" s="21">
        <v>63</v>
      </c>
      <c r="G63" s="21">
        <v>55</v>
      </c>
      <c r="H63" s="21">
        <v>51</v>
      </c>
      <c r="I63" s="21">
        <v>50</v>
      </c>
      <c r="J63" s="21">
        <v>43</v>
      </c>
      <c r="K63" s="21">
        <v>38</v>
      </c>
      <c r="L63" s="21">
        <v>44</v>
      </c>
      <c r="M63" s="21">
        <v>58</v>
      </c>
      <c r="N63" s="21">
        <v>74</v>
      </c>
      <c r="O63" s="21">
        <v>104</v>
      </c>
      <c r="P63" s="21">
        <v>63</v>
      </c>
      <c r="Q63" s="21">
        <v>40</v>
      </c>
      <c r="R63" s="21">
        <v>64</v>
      </c>
      <c r="S63" s="21">
        <v>47</v>
      </c>
      <c r="T63" s="21">
        <v>49</v>
      </c>
      <c r="U63" s="21">
        <v>45</v>
      </c>
      <c r="V63" s="21">
        <v>46</v>
      </c>
      <c r="W63" s="21">
        <v>36</v>
      </c>
      <c r="X63" s="21">
        <v>49</v>
      </c>
      <c r="Y63" s="21">
        <v>69</v>
      </c>
      <c r="Z63" s="21">
        <v>134</v>
      </c>
      <c r="AA63" s="21">
        <v>136</v>
      </c>
      <c r="AB63" s="21">
        <v>87</v>
      </c>
      <c r="AC63" s="21">
        <v>55</v>
      </c>
      <c r="AD63" s="21">
        <v>103</v>
      </c>
      <c r="AE63" s="21">
        <v>48</v>
      </c>
      <c r="AF63" s="21">
        <v>43</v>
      </c>
      <c r="AG63" s="21">
        <v>47</v>
      </c>
      <c r="AH63" s="21">
        <v>47</v>
      </c>
      <c r="AI63" s="21">
        <v>61</v>
      </c>
      <c r="AJ63" s="21">
        <v>68</v>
      </c>
      <c r="AK63" s="21">
        <v>81</v>
      </c>
      <c r="AL63" s="21">
        <v>81</v>
      </c>
      <c r="AM63" s="21">
        <v>77</v>
      </c>
      <c r="AN63" s="21">
        <v>74</v>
      </c>
      <c r="AO63" s="21">
        <v>81</v>
      </c>
      <c r="AP63" s="21">
        <v>56</v>
      </c>
      <c r="AQ63" s="21">
        <v>52</v>
      </c>
      <c r="AR63" s="21">
        <v>44</v>
      </c>
      <c r="AS63" s="21">
        <v>42</v>
      </c>
      <c r="AT63" s="21">
        <v>39</v>
      </c>
      <c r="AU63" s="21">
        <v>32</v>
      </c>
      <c r="AV63" s="21">
        <v>51</v>
      </c>
      <c r="AW63" s="21">
        <v>91</v>
      </c>
      <c r="AX63" s="21">
        <v>76</v>
      </c>
      <c r="AY63" s="21">
        <v>111</v>
      </c>
      <c r="AZ63" s="21">
        <v>91</v>
      </c>
      <c r="BA63" s="21">
        <v>50</v>
      </c>
      <c r="BB63" s="21">
        <v>55</v>
      </c>
      <c r="BC63" s="21">
        <v>43</v>
      </c>
      <c r="BD63" s="21">
        <v>39</v>
      </c>
      <c r="BE63" s="21">
        <v>35</v>
      </c>
      <c r="BF63" s="21">
        <v>27</v>
      </c>
      <c r="BG63" s="21">
        <v>32</v>
      </c>
      <c r="BH63" s="21">
        <v>50</v>
      </c>
      <c r="BI63" s="21">
        <v>69</v>
      </c>
      <c r="BJ63" s="21">
        <v>67</v>
      </c>
      <c r="BK63" s="21">
        <v>117</v>
      </c>
      <c r="BL63" s="21">
        <v>77</v>
      </c>
      <c r="BM63" s="21">
        <v>45</v>
      </c>
      <c r="BN63" s="21">
        <v>43</v>
      </c>
      <c r="BO63" s="21">
        <v>36</v>
      </c>
      <c r="BP63" s="21">
        <v>44</v>
      </c>
      <c r="BQ63" s="21">
        <v>37</v>
      </c>
      <c r="BR63" s="21">
        <v>28</v>
      </c>
      <c r="BS63" s="22">
        <f t="shared" si="0"/>
        <v>62</v>
      </c>
      <c r="BT63" s="22">
        <f t="shared" si="1"/>
        <v>84</v>
      </c>
    </row>
    <row r="64" spans="1:72" x14ac:dyDescent="0.35">
      <c r="A64" s="20" t="s">
        <v>8762</v>
      </c>
      <c r="B64" s="20" t="s">
        <v>372</v>
      </c>
      <c r="C64" s="21">
        <v>102</v>
      </c>
      <c r="D64" s="21">
        <v>104</v>
      </c>
      <c r="E64" s="21">
        <v>100</v>
      </c>
      <c r="F64" s="21">
        <v>86</v>
      </c>
      <c r="G64" s="21">
        <v>75</v>
      </c>
      <c r="H64" s="21">
        <v>59</v>
      </c>
      <c r="I64" s="21">
        <v>59</v>
      </c>
      <c r="J64" s="21">
        <v>52</v>
      </c>
      <c r="K64" s="21">
        <v>53</v>
      </c>
      <c r="L64" s="21">
        <v>51</v>
      </c>
      <c r="M64" s="21">
        <v>80</v>
      </c>
      <c r="N64" s="21">
        <v>132</v>
      </c>
      <c r="O64" s="21">
        <v>166</v>
      </c>
      <c r="P64" s="21">
        <v>88</v>
      </c>
      <c r="Q64" s="21">
        <v>51</v>
      </c>
      <c r="R64" s="21">
        <v>73</v>
      </c>
      <c r="S64" s="21">
        <v>46</v>
      </c>
      <c r="T64" s="21">
        <v>40</v>
      </c>
      <c r="U64" s="21">
        <v>51</v>
      </c>
      <c r="V64" s="21">
        <v>56</v>
      </c>
      <c r="W64" s="21">
        <v>43</v>
      </c>
      <c r="X64" s="21">
        <v>42</v>
      </c>
      <c r="Y64" s="21">
        <v>56</v>
      </c>
      <c r="Z64" s="21">
        <v>90</v>
      </c>
      <c r="AA64" s="21">
        <v>127</v>
      </c>
      <c r="AB64" s="21">
        <v>87</v>
      </c>
      <c r="AC64" s="21">
        <v>64</v>
      </c>
      <c r="AD64" s="21">
        <v>52</v>
      </c>
      <c r="AE64" s="21">
        <v>54</v>
      </c>
      <c r="AF64" s="21">
        <v>45</v>
      </c>
      <c r="AG64" s="21">
        <v>52</v>
      </c>
      <c r="AH64" s="21">
        <v>33</v>
      </c>
      <c r="AI64" s="21">
        <v>51</v>
      </c>
      <c r="AJ64" s="21">
        <v>52</v>
      </c>
      <c r="AK64" s="21">
        <v>52</v>
      </c>
      <c r="AL64" s="21">
        <v>58</v>
      </c>
      <c r="AM64" s="21">
        <v>46</v>
      </c>
      <c r="AN64" s="21">
        <v>58</v>
      </c>
      <c r="AO64" s="21">
        <v>82</v>
      </c>
      <c r="AP64" s="21">
        <v>52</v>
      </c>
      <c r="AQ64" s="21">
        <v>43</v>
      </c>
      <c r="AR64" s="21">
        <v>41</v>
      </c>
      <c r="AS64" s="21">
        <v>40</v>
      </c>
      <c r="AT64" s="21">
        <v>32</v>
      </c>
      <c r="AU64" s="21">
        <v>36</v>
      </c>
      <c r="AV64" s="21">
        <v>54</v>
      </c>
      <c r="AW64" s="21">
        <v>81</v>
      </c>
      <c r="AX64" s="21">
        <v>59</v>
      </c>
      <c r="AY64" s="21">
        <v>78</v>
      </c>
      <c r="AZ64" s="21">
        <v>80</v>
      </c>
      <c r="BA64" s="21">
        <v>53</v>
      </c>
      <c r="BB64" s="21">
        <v>41</v>
      </c>
      <c r="BC64" s="21">
        <v>31</v>
      </c>
      <c r="BD64" s="21">
        <v>36</v>
      </c>
      <c r="BE64" s="21">
        <v>32</v>
      </c>
      <c r="BF64" s="21">
        <v>20</v>
      </c>
      <c r="BG64" s="21">
        <v>35</v>
      </c>
      <c r="BH64" s="21">
        <v>43</v>
      </c>
      <c r="BI64" s="21">
        <v>50</v>
      </c>
      <c r="BJ64" s="21">
        <v>54</v>
      </c>
      <c r="BK64" s="21">
        <v>82</v>
      </c>
      <c r="BL64" s="21">
        <v>65</v>
      </c>
      <c r="BM64" s="21">
        <v>35</v>
      </c>
      <c r="BN64" s="21">
        <v>30</v>
      </c>
      <c r="BO64" s="21">
        <v>30</v>
      </c>
      <c r="BP64" s="21">
        <v>30</v>
      </c>
      <c r="BQ64" s="21">
        <v>38</v>
      </c>
      <c r="BR64" s="21">
        <v>31</v>
      </c>
      <c r="BS64" s="22">
        <f t="shared" si="0"/>
        <v>49</v>
      </c>
      <c r="BT64" s="22">
        <f t="shared" si="1"/>
        <v>70.333333333333329</v>
      </c>
    </row>
    <row r="65" spans="1:72" x14ac:dyDescent="0.35">
      <c r="A65" s="20" t="s">
        <v>8763</v>
      </c>
      <c r="B65" s="20" t="s">
        <v>830</v>
      </c>
      <c r="C65" s="21">
        <v>82</v>
      </c>
      <c r="D65" s="21">
        <v>101</v>
      </c>
      <c r="E65" s="21">
        <v>90</v>
      </c>
      <c r="F65" s="21">
        <v>74</v>
      </c>
      <c r="G65" s="21">
        <v>57</v>
      </c>
      <c r="H65" s="21">
        <v>65</v>
      </c>
      <c r="I65" s="21">
        <v>49</v>
      </c>
      <c r="J65" s="21">
        <v>39</v>
      </c>
      <c r="K65" s="21">
        <v>35</v>
      </c>
      <c r="L65" s="21">
        <v>37</v>
      </c>
      <c r="M65" s="21">
        <v>64</v>
      </c>
      <c r="N65" s="21">
        <v>69</v>
      </c>
      <c r="O65" s="21">
        <v>96</v>
      </c>
      <c r="P65" s="21">
        <v>96</v>
      </c>
      <c r="Q65" s="21">
        <v>78</v>
      </c>
      <c r="R65" s="21">
        <v>66</v>
      </c>
      <c r="S65" s="21">
        <v>59</v>
      </c>
      <c r="T65" s="21">
        <v>41</v>
      </c>
      <c r="U65" s="21">
        <v>37</v>
      </c>
      <c r="V65" s="21">
        <v>33</v>
      </c>
      <c r="W65" s="21">
        <v>32</v>
      </c>
      <c r="X65" s="21">
        <v>44</v>
      </c>
      <c r="Y65" s="21">
        <v>43</v>
      </c>
      <c r="Z65" s="21">
        <v>74</v>
      </c>
      <c r="AA65" s="21">
        <v>107</v>
      </c>
      <c r="AB65" s="21">
        <v>90</v>
      </c>
      <c r="AC65" s="21">
        <v>67</v>
      </c>
      <c r="AD65" s="21">
        <v>60</v>
      </c>
      <c r="AE65" s="21">
        <v>62</v>
      </c>
      <c r="AF65" s="21">
        <v>48</v>
      </c>
      <c r="AG65" s="21">
        <v>32</v>
      </c>
      <c r="AH65" s="21">
        <v>37</v>
      </c>
      <c r="AI65" s="21">
        <v>52</v>
      </c>
      <c r="AJ65" s="21">
        <v>69</v>
      </c>
      <c r="AK65" s="21">
        <v>78</v>
      </c>
      <c r="AL65" s="21">
        <v>128</v>
      </c>
      <c r="AM65" s="21">
        <v>140</v>
      </c>
      <c r="AN65" s="21">
        <v>92</v>
      </c>
      <c r="AO65" s="21">
        <v>92</v>
      </c>
      <c r="AP65" s="21">
        <v>63</v>
      </c>
      <c r="AQ65" s="21">
        <v>46</v>
      </c>
      <c r="AR65" s="21">
        <v>40</v>
      </c>
      <c r="AS65" s="21">
        <v>28</v>
      </c>
      <c r="AT65" s="21">
        <v>31</v>
      </c>
      <c r="AU65" s="21">
        <v>35</v>
      </c>
      <c r="AV65" s="21">
        <v>57</v>
      </c>
      <c r="AW65" s="21">
        <v>83</v>
      </c>
      <c r="AX65" s="21">
        <v>82</v>
      </c>
      <c r="AY65" s="21">
        <v>101</v>
      </c>
      <c r="AZ65" s="21">
        <v>100</v>
      </c>
      <c r="BA65" s="21">
        <v>64</v>
      </c>
      <c r="BB65" s="21">
        <v>51</v>
      </c>
      <c r="BC65" s="21">
        <v>40</v>
      </c>
      <c r="BD65" s="21">
        <v>37</v>
      </c>
      <c r="BE65" s="21">
        <v>30</v>
      </c>
      <c r="BF65" s="21">
        <v>25</v>
      </c>
      <c r="BG65" s="21">
        <v>36</v>
      </c>
      <c r="BH65" s="21">
        <v>49</v>
      </c>
      <c r="BI65" s="21">
        <v>63</v>
      </c>
      <c r="BJ65" s="21">
        <v>80</v>
      </c>
      <c r="BK65" s="21">
        <v>104</v>
      </c>
      <c r="BL65" s="21">
        <v>55</v>
      </c>
      <c r="BM65" s="21">
        <v>49</v>
      </c>
      <c r="BN65" s="21">
        <v>40</v>
      </c>
      <c r="BO65" s="21">
        <v>36</v>
      </c>
      <c r="BP65" s="21">
        <v>33</v>
      </c>
      <c r="BQ65" s="21">
        <v>29</v>
      </c>
      <c r="BR65" s="21">
        <v>27</v>
      </c>
      <c r="BS65" s="22">
        <f t="shared" si="0"/>
        <v>64</v>
      </c>
      <c r="BT65" s="22">
        <f t="shared" si="1"/>
        <v>88.333333333333329</v>
      </c>
    </row>
    <row r="66" spans="1:72" x14ac:dyDescent="0.35">
      <c r="A66" s="20" t="s">
        <v>8764</v>
      </c>
      <c r="B66" s="20" t="s">
        <v>388</v>
      </c>
      <c r="C66" s="21">
        <v>100</v>
      </c>
      <c r="D66" s="21">
        <v>93</v>
      </c>
      <c r="E66" s="21">
        <v>80</v>
      </c>
      <c r="F66" s="21">
        <v>69</v>
      </c>
      <c r="G66" s="21">
        <v>61</v>
      </c>
      <c r="H66" s="21">
        <v>54</v>
      </c>
      <c r="I66" s="21">
        <v>58</v>
      </c>
      <c r="J66" s="21">
        <v>53</v>
      </c>
      <c r="K66" s="21">
        <v>52</v>
      </c>
      <c r="L66" s="21">
        <v>36</v>
      </c>
      <c r="M66" s="21">
        <v>53</v>
      </c>
      <c r="N66" s="21">
        <v>92</v>
      </c>
      <c r="O66" s="21">
        <v>138</v>
      </c>
      <c r="P66" s="21">
        <v>85</v>
      </c>
      <c r="Q66" s="21">
        <v>56</v>
      </c>
      <c r="R66" s="21">
        <v>67</v>
      </c>
      <c r="S66" s="21">
        <v>58</v>
      </c>
      <c r="T66" s="21">
        <v>46</v>
      </c>
      <c r="U66" s="21">
        <v>49</v>
      </c>
      <c r="V66" s="21">
        <v>57</v>
      </c>
      <c r="W66" s="21">
        <v>42</v>
      </c>
      <c r="X66" s="21">
        <v>46</v>
      </c>
      <c r="Y66" s="21">
        <v>72</v>
      </c>
      <c r="Z66" s="21">
        <v>103</v>
      </c>
      <c r="AA66" s="21">
        <v>117</v>
      </c>
      <c r="AB66" s="21">
        <v>94</v>
      </c>
      <c r="AC66" s="21">
        <v>68</v>
      </c>
      <c r="AD66" s="21">
        <v>57</v>
      </c>
      <c r="AE66" s="21">
        <v>57</v>
      </c>
      <c r="AF66" s="21">
        <v>51</v>
      </c>
      <c r="AG66" s="21">
        <v>48</v>
      </c>
      <c r="AH66" s="21">
        <v>39</v>
      </c>
      <c r="AI66" s="21">
        <v>49</v>
      </c>
      <c r="AJ66" s="21">
        <v>64</v>
      </c>
      <c r="AK66" s="21">
        <v>63</v>
      </c>
      <c r="AL66" s="21">
        <v>90</v>
      </c>
      <c r="AM66" s="21">
        <v>84</v>
      </c>
      <c r="AN66" s="21">
        <v>83</v>
      </c>
      <c r="AO66" s="21">
        <v>78</v>
      </c>
      <c r="AP66" s="21">
        <v>53</v>
      </c>
      <c r="AQ66" s="21">
        <v>44</v>
      </c>
      <c r="AR66" s="21">
        <v>42</v>
      </c>
      <c r="AS66" s="21">
        <v>38</v>
      </c>
      <c r="AT66" s="21">
        <v>33</v>
      </c>
      <c r="AU66" s="21">
        <v>39</v>
      </c>
      <c r="AV66" s="21">
        <v>54</v>
      </c>
      <c r="AW66" s="21">
        <v>92</v>
      </c>
      <c r="AX66" s="21">
        <v>72</v>
      </c>
      <c r="AY66" s="21">
        <v>88</v>
      </c>
      <c r="AZ66" s="21">
        <v>88</v>
      </c>
      <c r="BA66" s="21">
        <v>53</v>
      </c>
      <c r="BB66" s="21">
        <v>45</v>
      </c>
      <c r="BC66" s="21">
        <v>35</v>
      </c>
      <c r="BD66" s="21">
        <v>35</v>
      </c>
      <c r="BE66" s="21">
        <v>29</v>
      </c>
      <c r="BF66" s="21">
        <v>22</v>
      </c>
      <c r="BG66" s="21">
        <v>31</v>
      </c>
      <c r="BH66" s="21">
        <v>44</v>
      </c>
      <c r="BI66" s="21">
        <v>50</v>
      </c>
      <c r="BJ66" s="21">
        <v>79</v>
      </c>
      <c r="BK66" s="21">
        <v>111</v>
      </c>
      <c r="BL66" s="21">
        <v>54</v>
      </c>
      <c r="BM66" s="21">
        <v>42</v>
      </c>
      <c r="BN66" s="21">
        <v>32</v>
      </c>
      <c r="BO66" s="21">
        <v>29</v>
      </c>
      <c r="BP66" s="21">
        <v>32</v>
      </c>
      <c r="BQ66" s="21">
        <v>34</v>
      </c>
      <c r="BR66" s="21">
        <v>30</v>
      </c>
      <c r="BS66" s="22">
        <f t="shared" si="0"/>
        <v>57.666666666666664</v>
      </c>
      <c r="BT66" s="22">
        <f t="shared" si="1"/>
        <v>76.333333333333329</v>
      </c>
    </row>
    <row r="67" spans="1:72" x14ac:dyDescent="0.35">
      <c r="A67" s="20" t="s">
        <v>8765</v>
      </c>
      <c r="B67" s="20" t="s">
        <v>243</v>
      </c>
      <c r="C67" s="21">
        <v>107</v>
      </c>
      <c r="D67" s="21">
        <v>108</v>
      </c>
      <c r="E67" s="21">
        <v>97</v>
      </c>
      <c r="F67" s="21">
        <v>94</v>
      </c>
      <c r="G67" s="21">
        <v>94</v>
      </c>
      <c r="H67" s="21">
        <v>85</v>
      </c>
      <c r="I67" s="21">
        <v>68</v>
      </c>
      <c r="J67" s="21">
        <v>69</v>
      </c>
      <c r="K67" s="21">
        <v>51</v>
      </c>
      <c r="L67" s="21">
        <v>40</v>
      </c>
      <c r="M67" s="21">
        <v>70</v>
      </c>
      <c r="N67" s="21">
        <v>104</v>
      </c>
      <c r="O67" s="21">
        <v>140</v>
      </c>
      <c r="P67" s="21">
        <v>79</v>
      </c>
      <c r="Q67" s="21">
        <v>59</v>
      </c>
      <c r="R67" s="21">
        <v>85</v>
      </c>
      <c r="S67" s="21">
        <v>62</v>
      </c>
      <c r="T67" s="21">
        <v>51</v>
      </c>
      <c r="U67" s="21">
        <v>70</v>
      </c>
      <c r="V67" s="21">
        <v>55</v>
      </c>
      <c r="W67" s="21">
        <v>34</v>
      </c>
      <c r="X67" s="21">
        <v>64</v>
      </c>
      <c r="Y67" s="21">
        <v>73</v>
      </c>
      <c r="Z67" s="21">
        <v>108</v>
      </c>
      <c r="AA67" s="21">
        <v>119</v>
      </c>
      <c r="AB67" s="21">
        <v>96</v>
      </c>
      <c r="AC67" s="21">
        <v>70</v>
      </c>
      <c r="AD67" s="21">
        <v>66</v>
      </c>
      <c r="AE67" s="21">
        <v>58</v>
      </c>
      <c r="AF67" s="21">
        <v>49</v>
      </c>
      <c r="AG67" s="21">
        <v>46</v>
      </c>
      <c r="AH67" s="21">
        <v>36</v>
      </c>
      <c r="AI67" s="21">
        <v>54</v>
      </c>
      <c r="AJ67" s="21">
        <v>70</v>
      </c>
      <c r="AK67" s="21">
        <v>62</v>
      </c>
      <c r="AL67" s="21">
        <v>75</v>
      </c>
      <c r="AM67" s="21">
        <v>57</v>
      </c>
      <c r="AN67" s="21">
        <v>70</v>
      </c>
      <c r="AO67" s="21">
        <v>96</v>
      </c>
      <c r="AP67" s="21">
        <v>57</v>
      </c>
      <c r="AQ67" s="21">
        <v>54</v>
      </c>
      <c r="AR67" s="21">
        <v>53</v>
      </c>
      <c r="AS67" s="21">
        <v>49</v>
      </c>
      <c r="AT67" s="21">
        <v>36</v>
      </c>
      <c r="AU67" s="21">
        <v>42</v>
      </c>
      <c r="AV67" s="21">
        <v>57</v>
      </c>
      <c r="AW67" s="21">
        <v>91</v>
      </c>
      <c r="AX67" s="21">
        <v>63</v>
      </c>
      <c r="AY67" s="21">
        <v>87</v>
      </c>
      <c r="AZ67" s="21">
        <v>72</v>
      </c>
      <c r="BA67" s="21">
        <v>60</v>
      </c>
      <c r="BB67" s="21">
        <v>52</v>
      </c>
      <c r="BC67" s="21">
        <v>43</v>
      </c>
      <c r="BD67" s="21">
        <v>47</v>
      </c>
      <c r="BE67" s="21">
        <v>43</v>
      </c>
      <c r="BF67" s="21">
        <v>26</v>
      </c>
      <c r="BG67" s="21">
        <v>46</v>
      </c>
      <c r="BH67" s="21">
        <v>52</v>
      </c>
      <c r="BI67" s="21">
        <v>56</v>
      </c>
      <c r="BJ67" s="21">
        <v>67</v>
      </c>
      <c r="BK67" s="21">
        <v>94</v>
      </c>
      <c r="BL67" s="21">
        <v>68</v>
      </c>
      <c r="BM67" s="21">
        <v>45</v>
      </c>
      <c r="BN67" s="21">
        <v>40</v>
      </c>
      <c r="BO67" s="21">
        <v>39</v>
      </c>
      <c r="BP67" s="21">
        <v>41</v>
      </c>
      <c r="BQ67" s="21">
        <v>43</v>
      </c>
      <c r="BR67" s="21">
        <v>36</v>
      </c>
      <c r="BS67" s="22">
        <f t="shared" ref="BS67:BS130" si="2">AVERAGE(BH67:BJ67)</f>
        <v>58.333333333333336</v>
      </c>
      <c r="BT67" s="22">
        <f t="shared" ref="BT67:BT130" si="3">AVERAGE(AY67:BA67)</f>
        <v>73</v>
      </c>
    </row>
    <row r="68" spans="1:72" x14ac:dyDescent="0.35">
      <c r="A68" s="20" t="s">
        <v>8766</v>
      </c>
      <c r="B68" s="20" t="s">
        <v>289</v>
      </c>
      <c r="C68" s="21">
        <v>124</v>
      </c>
      <c r="D68" s="21">
        <v>151</v>
      </c>
      <c r="E68" s="21">
        <v>111</v>
      </c>
      <c r="F68" s="21">
        <v>84</v>
      </c>
      <c r="G68" s="21">
        <v>73</v>
      </c>
      <c r="H68" s="21">
        <v>63</v>
      </c>
      <c r="I68" s="21">
        <v>72</v>
      </c>
      <c r="J68" s="21">
        <v>77</v>
      </c>
      <c r="K68" s="21">
        <v>75</v>
      </c>
      <c r="L68" s="21">
        <v>59</v>
      </c>
      <c r="M68" s="21">
        <v>65</v>
      </c>
      <c r="N68" s="21">
        <v>91</v>
      </c>
      <c r="O68" s="21">
        <v>174</v>
      </c>
      <c r="P68" s="21">
        <v>109</v>
      </c>
      <c r="Q68" s="21">
        <v>73</v>
      </c>
      <c r="R68" s="21">
        <v>78</v>
      </c>
      <c r="S68" s="21">
        <v>79</v>
      </c>
      <c r="T68" s="21">
        <v>43</v>
      </c>
      <c r="U68" s="21">
        <v>49</v>
      </c>
      <c r="V68" s="21">
        <v>55</v>
      </c>
      <c r="W68" s="21">
        <v>42</v>
      </c>
      <c r="X68" s="21">
        <v>56</v>
      </c>
      <c r="Y68" s="21">
        <v>51</v>
      </c>
      <c r="Z68" s="21">
        <v>109</v>
      </c>
      <c r="AA68" s="21">
        <v>171</v>
      </c>
      <c r="AB68" s="21">
        <v>105</v>
      </c>
      <c r="AC68" s="21">
        <v>49</v>
      </c>
      <c r="AD68" s="21">
        <v>156</v>
      </c>
      <c r="AE68" s="21">
        <v>67</v>
      </c>
      <c r="AF68" s="21">
        <v>68</v>
      </c>
      <c r="AG68" s="21">
        <v>66</v>
      </c>
      <c r="AH68" s="21">
        <v>63</v>
      </c>
      <c r="AI68" s="21">
        <v>74</v>
      </c>
      <c r="AJ68" s="21">
        <v>83</v>
      </c>
      <c r="AK68" s="21">
        <v>91</v>
      </c>
      <c r="AL68" s="21">
        <v>91</v>
      </c>
      <c r="AM68" s="21">
        <v>91</v>
      </c>
      <c r="AN68" s="21">
        <v>91</v>
      </c>
      <c r="AO68" s="21">
        <v>88</v>
      </c>
      <c r="AP68" s="21">
        <v>58</v>
      </c>
      <c r="AQ68" s="21">
        <v>49</v>
      </c>
      <c r="AR68" s="21">
        <v>47</v>
      </c>
      <c r="AS68" s="21">
        <v>40</v>
      </c>
      <c r="AT68" s="21">
        <v>39</v>
      </c>
      <c r="AU68" s="21">
        <v>40</v>
      </c>
      <c r="AV68" s="21">
        <v>53</v>
      </c>
      <c r="AW68" s="21">
        <v>100</v>
      </c>
      <c r="AX68" s="21">
        <v>93</v>
      </c>
      <c r="AY68" s="21">
        <v>133</v>
      </c>
      <c r="AZ68" s="21">
        <v>140</v>
      </c>
      <c r="BA68" s="21">
        <v>53</v>
      </c>
      <c r="BB68" s="21">
        <v>62</v>
      </c>
      <c r="BC68" s="21">
        <v>37</v>
      </c>
      <c r="BD68" s="21">
        <v>40</v>
      </c>
      <c r="BE68" s="21">
        <v>38</v>
      </c>
      <c r="BF68" s="21">
        <v>34</v>
      </c>
      <c r="BG68" s="21">
        <v>43</v>
      </c>
      <c r="BH68" s="21">
        <v>47</v>
      </c>
      <c r="BI68" s="21">
        <v>68</v>
      </c>
      <c r="BJ68" s="21">
        <v>96</v>
      </c>
      <c r="BK68" s="21">
        <v>144</v>
      </c>
      <c r="BL68" s="21">
        <v>68</v>
      </c>
      <c r="BM68" s="21">
        <v>46</v>
      </c>
      <c r="BN68" s="21">
        <v>38</v>
      </c>
      <c r="BO68" s="21">
        <v>34</v>
      </c>
      <c r="BP68" s="21">
        <v>35</v>
      </c>
      <c r="BQ68" s="21">
        <v>38</v>
      </c>
      <c r="BR68" s="21">
        <v>32</v>
      </c>
      <c r="BS68" s="22">
        <f t="shared" si="2"/>
        <v>70.333333333333329</v>
      </c>
      <c r="BT68" s="22">
        <f t="shared" si="3"/>
        <v>108.66666666666667</v>
      </c>
    </row>
    <row r="69" spans="1:72" x14ac:dyDescent="0.35">
      <c r="A69" s="20" t="s">
        <v>8767</v>
      </c>
      <c r="B69" s="20" t="s">
        <v>401</v>
      </c>
      <c r="C69" s="21">
        <v>117</v>
      </c>
      <c r="D69" s="21">
        <v>144</v>
      </c>
      <c r="E69" s="21">
        <v>117</v>
      </c>
      <c r="F69" s="21">
        <v>87</v>
      </c>
      <c r="G69" s="21">
        <v>72</v>
      </c>
      <c r="H69" s="21">
        <v>63</v>
      </c>
      <c r="I69" s="21">
        <v>68</v>
      </c>
      <c r="J69" s="21">
        <v>79</v>
      </c>
      <c r="K69" s="21">
        <v>77</v>
      </c>
      <c r="L69" s="21">
        <v>72</v>
      </c>
      <c r="M69" s="21">
        <v>90</v>
      </c>
      <c r="N69" s="21">
        <v>114</v>
      </c>
      <c r="O69" s="21">
        <v>206</v>
      </c>
      <c r="P69" s="21">
        <v>134</v>
      </c>
      <c r="Q69" s="21">
        <v>91</v>
      </c>
      <c r="R69" s="21">
        <v>95</v>
      </c>
      <c r="S69" s="21">
        <v>73</v>
      </c>
      <c r="T69" s="21">
        <v>56</v>
      </c>
      <c r="U69" s="21">
        <v>59</v>
      </c>
      <c r="V69" s="21">
        <v>84</v>
      </c>
      <c r="W69" s="21">
        <v>57</v>
      </c>
      <c r="X69" s="21">
        <v>49</v>
      </c>
      <c r="Y69" s="21">
        <v>75</v>
      </c>
      <c r="Z69" s="21">
        <v>115</v>
      </c>
      <c r="AA69" s="21">
        <v>153</v>
      </c>
      <c r="AB69" s="21">
        <v>109</v>
      </c>
      <c r="AC69" s="21">
        <v>74</v>
      </c>
      <c r="AD69" s="21">
        <v>63</v>
      </c>
      <c r="AE69" s="21">
        <v>56</v>
      </c>
      <c r="AF69" s="21">
        <v>58</v>
      </c>
      <c r="AG69" s="21">
        <v>62</v>
      </c>
      <c r="AH69" s="21">
        <v>50</v>
      </c>
      <c r="AI69" s="21">
        <v>54</v>
      </c>
      <c r="AJ69" s="21">
        <v>73</v>
      </c>
      <c r="AK69" s="21">
        <v>74</v>
      </c>
      <c r="AL69" s="21">
        <v>97</v>
      </c>
      <c r="AM69" s="21">
        <v>90</v>
      </c>
      <c r="AN69" s="21">
        <v>96</v>
      </c>
      <c r="AO69" s="21">
        <v>75</v>
      </c>
      <c r="AP69" s="21">
        <v>51</v>
      </c>
      <c r="AQ69" s="21">
        <v>44</v>
      </c>
      <c r="AR69" s="21">
        <v>41</v>
      </c>
      <c r="AS69" s="21">
        <v>46</v>
      </c>
      <c r="AT69" s="21">
        <v>37</v>
      </c>
      <c r="AU69" s="21">
        <v>39</v>
      </c>
      <c r="AV69" s="21">
        <v>56</v>
      </c>
      <c r="AW69" s="21">
        <v>90</v>
      </c>
      <c r="AX69" s="21">
        <v>80</v>
      </c>
      <c r="AY69" s="21">
        <v>107</v>
      </c>
      <c r="AZ69" s="21">
        <v>114</v>
      </c>
      <c r="BA69" s="21">
        <v>50</v>
      </c>
      <c r="BB69" s="21">
        <v>48</v>
      </c>
      <c r="BC69" s="21">
        <v>32</v>
      </c>
      <c r="BD69" s="21">
        <v>38</v>
      </c>
      <c r="BE69" s="21">
        <v>34</v>
      </c>
      <c r="BF69" s="21">
        <v>25</v>
      </c>
      <c r="BG69" s="21">
        <v>36</v>
      </c>
      <c r="BH69" s="21">
        <v>46</v>
      </c>
      <c r="BI69" s="21">
        <v>63</v>
      </c>
      <c r="BJ69" s="21">
        <v>84</v>
      </c>
      <c r="BK69" s="21">
        <v>124</v>
      </c>
      <c r="BL69" s="21">
        <v>54</v>
      </c>
      <c r="BM69" s="21">
        <v>43</v>
      </c>
      <c r="BN69" s="21">
        <v>35</v>
      </c>
      <c r="BO69" s="21">
        <v>32</v>
      </c>
      <c r="BP69" s="21">
        <v>36</v>
      </c>
      <c r="BQ69" s="21">
        <v>42</v>
      </c>
      <c r="BR69" s="21">
        <v>31</v>
      </c>
      <c r="BS69" s="22">
        <f t="shared" si="2"/>
        <v>64.333333333333329</v>
      </c>
      <c r="BT69" s="22">
        <f t="shared" si="3"/>
        <v>90.333333333333329</v>
      </c>
    </row>
    <row r="70" spans="1:72" x14ac:dyDescent="0.35">
      <c r="A70" s="20" t="s">
        <v>8768</v>
      </c>
      <c r="B70" s="20" t="s">
        <v>1394</v>
      </c>
      <c r="C70" s="21">
        <v>95</v>
      </c>
      <c r="D70" s="21">
        <v>159</v>
      </c>
      <c r="E70" s="21">
        <v>133</v>
      </c>
      <c r="F70" s="21">
        <v>108</v>
      </c>
      <c r="G70" s="21">
        <v>87</v>
      </c>
      <c r="H70" s="21">
        <v>91</v>
      </c>
      <c r="I70" s="21">
        <v>75</v>
      </c>
      <c r="J70" s="21">
        <v>59</v>
      </c>
      <c r="K70" s="21">
        <v>59</v>
      </c>
      <c r="L70" s="21">
        <v>70</v>
      </c>
      <c r="M70" s="21">
        <v>69</v>
      </c>
      <c r="N70" s="21">
        <v>97</v>
      </c>
      <c r="O70" s="21">
        <v>142</v>
      </c>
      <c r="P70" s="21">
        <v>155</v>
      </c>
      <c r="Q70" s="21">
        <v>83</v>
      </c>
      <c r="R70" s="21">
        <v>81</v>
      </c>
      <c r="S70" s="21">
        <v>70</v>
      </c>
      <c r="T70" s="21">
        <v>47</v>
      </c>
      <c r="U70" s="21">
        <v>44</v>
      </c>
      <c r="V70" s="21">
        <v>41</v>
      </c>
      <c r="W70" s="21">
        <v>39</v>
      </c>
      <c r="X70" s="21">
        <v>60</v>
      </c>
      <c r="Y70" s="21">
        <v>46</v>
      </c>
      <c r="Z70" s="21">
        <v>107</v>
      </c>
      <c r="AA70" s="21">
        <v>154</v>
      </c>
      <c r="AB70" s="21">
        <v>110</v>
      </c>
      <c r="AC70" s="21">
        <v>78</v>
      </c>
      <c r="AD70" s="21">
        <v>58</v>
      </c>
      <c r="AE70" s="21">
        <v>64</v>
      </c>
      <c r="AF70" s="21">
        <v>50</v>
      </c>
      <c r="AG70" s="21">
        <v>40</v>
      </c>
      <c r="AH70" s="21">
        <v>42</v>
      </c>
      <c r="AI70" s="21">
        <v>45</v>
      </c>
      <c r="AJ70" s="21">
        <v>51</v>
      </c>
      <c r="AK70" s="21">
        <v>73</v>
      </c>
      <c r="AL70" s="21">
        <v>93</v>
      </c>
      <c r="AM70" s="21">
        <v>117</v>
      </c>
      <c r="AN70" s="21">
        <v>88</v>
      </c>
      <c r="AO70" s="21">
        <v>89</v>
      </c>
      <c r="AP70" s="21">
        <v>47</v>
      </c>
      <c r="AQ70" s="21">
        <v>47</v>
      </c>
      <c r="AR70" s="21">
        <v>37</v>
      </c>
      <c r="AS70" s="21">
        <v>32</v>
      </c>
      <c r="AT70" s="21">
        <v>34</v>
      </c>
      <c r="AU70" s="21">
        <v>31</v>
      </c>
      <c r="AV70" s="21">
        <v>58</v>
      </c>
      <c r="AW70" s="21">
        <v>89</v>
      </c>
      <c r="AX70" s="21">
        <v>98</v>
      </c>
      <c r="AY70" s="21">
        <v>122</v>
      </c>
      <c r="AZ70" s="21">
        <v>121</v>
      </c>
      <c r="BA70" s="21">
        <v>54</v>
      </c>
      <c r="BB70" s="21">
        <v>52</v>
      </c>
      <c r="BC70" s="21">
        <v>34</v>
      </c>
      <c r="BD70" s="21">
        <v>29</v>
      </c>
      <c r="BE70" s="21">
        <v>29</v>
      </c>
      <c r="BF70" s="21">
        <v>25</v>
      </c>
      <c r="BG70" s="21">
        <v>32</v>
      </c>
      <c r="BH70" s="21">
        <v>32</v>
      </c>
      <c r="BI70" s="21">
        <v>73</v>
      </c>
      <c r="BJ70" s="21">
        <v>89</v>
      </c>
      <c r="BK70" s="21">
        <v>120</v>
      </c>
      <c r="BL70" s="21">
        <v>60</v>
      </c>
      <c r="BM70" s="21">
        <v>47</v>
      </c>
      <c r="BN70" s="21">
        <v>43</v>
      </c>
      <c r="BO70" s="21">
        <v>29</v>
      </c>
      <c r="BP70" s="21">
        <v>30</v>
      </c>
      <c r="BQ70" s="21">
        <v>29</v>
      </c>
      <c r="BR70" s="21">
        <v>23</v>
      </c>
      <c r="BS70" s="22">
        <f t="shared" si="2"/>
        <v>64.666666666666671</v>
      </c>
      <c r="BT70" s="22">
        <f t="shared" si="3"/>
        <v>99</v>
      </c>
    </row>
    <row r="71" spans="1:72" x14ac:dyDescent="0.35">
      <c r="A71" s="20" t="s">
        <v>8769</v>
      </c>
      <c r="B71" s="20" t="s">
        <v>413</v>
      </c>
      <c r="C71" s="21">
        <v>119</v>
      </c>
      <c r="D71" s="21">
        <v>171</v>
      </c>
      <c r="E71" s="21">
        <v>141</v>
      </c>
      <c r="F71" s="21">
        <v>95</v>
      </c>
      <c r="G71" s="21">
        <v>70</v>
      </c>
      <c r="H71" s="21">
        <v>61</v>
      </c>
      <c r="I71" s="21">
        <v>73</v>
      </c>
      <c r="J71" s="21">
        <v>90</v>
      </c>
      <c r="K71" s="21">
        <v>72</v>
      </c>
      <c r="L71" s="21">
        <v>56</v>
      </c>
      <c r="M71" s="21">
        <v>66</v>
      </c>
      <c r="N71" s="21">
        <v>122</v>
      </c>
      <c r="O71" s="21">
        <v>195</v>
      </c>
      <c r="P71" s="21">
        <v>129</v>
      </c>
      <c r="Q71" s="21">
        <v>81</v>
      </c>
      <c r="R71" s="21">
        <v>89</v>
      </c>
      <c r="S71" s="21">
        <v>66</v>
      </c>
      <c r="T71" s="21">
        <v>51</v>
      </c>
      <c r="U71" s="21">
        <v>54</v>
      </c>
      <c r="V71" s="21">
        <v>67</v>
      </c>
      <c r="W71" s="21">
        <v>39</v>
      </c>
      <c r="X71" s="21">
        <v>68</v>
      </c>
      <c r="Y71" s="21">
        <v>83</v>
      </c>
      <c r="Z71" s="21">
        <v>124</v>
      </c>
      <c r="AA71" s="21">
        <v>185</v>
      </c>
      <c r="AB71" s="21">
        <v>121</v>
      </c>
      <c r="AC71" s="21">
        <v>63</v>
      </c>
      <c r="AD71" s="21">
        <v>56</v>
      </c>
      <c r="AE71" s="21">
        <v>60</v>
      </c>
      <c r="AF71" s="21">
        <v>53</v>
      </c>
      <c r="AG71" s="21">
        <v>57</v>
      </c>
      <c r="AH71" s="21">
        <v>50</v>
      </c>
      <c r="AI71" s="21">
        <v>66</v>
      </c>
      <c r="AJ71" s="21">
        <v>79</v>
      </c>
      <c r="AK71" s="21">
        <v>81</v>
      </c>
      <c r="AL71" s="21">
        <v>94</v>
      </c>
      <c r="AM71" s="21">
        <v>122</v>
      </c>
      <c r="AN71" s="21">
        <v>112</v>
      </c>
      <c r="AO71" s="21">
        <v>93</v>
      </c>
      <c r="AP71" s="21">
        <v>59</v>
      </c>
      <c r="AQ71" s="21">
        <v>45</v>
      </c>
      <c r="AR71" s="21">
        <v>42</v>
      </c>
      <c r="AS71" s="21">
        <v>40</v>
      </c>
      <c r="AT71" s="21">
        <v>30</v>
      </c>
      <c r="AU71" s="21">
        <v>36</v>
      </c>
      <c r="AV71" s="21">
        <v>57</v>
      </c>
      <c r="AW71" s="21">
        <v>111</v>
      </c>
      <c r="AX71" s="21">
        <v>91</v>
      </c>
      <c r="AY71" s="21">
        <v>133</v>
      </c>
      <c r="AZ71" s="21">
        <v>140</v>
      </c>
      <c r="BA71" s="21">
        <v>56</v>
      </c>
      <c r="BB71" s="21">
        <v>61</v>
      </c>
      <c r="BC71" s="21">
        <v>41</v>
      </c>
      <c r="BD71" s="21">
        <v>43</v>
      </c>
      <c r="BE71" s="21">
        <v>34</v>
      </c>
      <c r="BF71" s="21">
        <v>31</v>
      </c>
      <c r="BG71" s="21">
        <v>33</v>
      </c>
      <c r="BH71" s="21">
        <v>48</v>
      </c>
      <c r="BI71" s="21">
        <v>70</v>
      </c>
      <c r="BJ71" s="21">
        <v>90</v>
      </c>
      <c r="BK71" s="21">
        <v>138</v>
      </c>
      <c r="BL71" s="21">
        <v>69</v>
      </c>
      <c r="BM71" s="21">
        <v>47</v>
      </c>
      <c r="BN71" s="21">
        <v>38</v>
      </c>
      <c r="BO71" s="21">
        <v>33</v>
      </c>
      <c r="BP71" s="21">
        <v>31</v>
      </c>
      <c r="BQ71" s="21">
        <v>36</v>
      </c>
      <c r="BR71" s="21">
        <v>26</v>
      </c>
      <c r="BS71" s="22">
        <f t="shared" si="2"/>
        <v>69.333333333333329</v>
      </c>
      <c r="BT71" s="22">
        <f t="shared" si="3"/>
        <v>109.66666666666667</v>
      </c>
    </row>
    <row r="72" spans="1:72" x14ac:dyDescent="0.35">
      <c r="A72" s="20" t="s">
        <v>8770</v>
      </c>
      <c r="B72" s="20" t="s">
        <v>2000</v>
      </c>
      <c r="C72" s="21">
        <v>67</v>
      </c>
      <c r="D72" s="21">
        <v>95</v>
      </c>
      <c r="E72" s="21">
        <v>65</v>
      </c>
      <c r="F72" s="21">
        <v>61</v>
      </c>
      <c r="G72" s="21">
        <v>40</v>
      </c>
      <c r="H72" s="21">
        <v>39</v>
      </c>
      <c r="I72" s="21">
        <v>36</v>
      </c>
      <c r="J72" s="21">
        <v>42</v>
      </c>
      <c r="K72" s="21">
        <v>43</v>
      </c>
      <c r="L72" s="21">
        <v>41</v>
      </c>
      <c r="M72" s="21">
        <v>63</v>
      </c>
      <c r="N72" s="21">
        <v>58</v>
      </c>
      <c r="O72" s="21">
        <v>115</v>
      </c>
      <c r="P72" s="21">
        <v>112</v>
      </c>
      <c r="Q72" s="21">
        <v>69</v>
      </c>
      <c r="R72" s="21">
        <v>79</v>
      </c>
      <c r="S72" s="21">
        <v>54</v>
      </c>
      <c r="T72" s="21">
        <v>44</v>
      </c>
      <c r="U72" s="21">
        <v>32</v>
      </c>
      <c r="V72" s="21">
        <v>27</v>
      </c>
      <c r="W72" s="21">
        <v>36</v>
      </c>
      <c r="X72" s="21">
        <v>53</v>
      </c>
      <c r="Y72" s="21">
        <v>53</v>
      </c>
      <c r="Z72" s="21">
        <v>125</v>
      </c>
      <c r="AA72" s="21">
        <v>186</v>
      </c>
      <c r="AB72" s="21">
        <v>131</v>
      </c>
      <c r="AC72" s="21">
        <v>69</v>
      </c>
      <c r="AD72" s="21">
        <v>50</v>
      </c>
      <c r="AE72" s="21">
        <v>44</v>
      </c>
      <c r="AF72" s="21">
        <v>33</v>
      </c>
      <c r="AG72" s="21">
        <v>32</v>
      </c>
      <c r="AH72" s="21">
        <v>35</v>
      </c>
      <c r="AI72" s="21">
        <v>44</v>
      </c>
      <c r="AJ72" s="21">
        <v>50</v>
      </c>
      <c r="AK72" s="21">
        <v>94</v>
      </c>
      <c r="AL72" s="21">
        <v>112</v>
      </c>
      <c r="AM72" s="21">
        <v>141</v>
      </c>
      <c r="AN72" s="21">
        <v>87</v>
      </c>
      <c r="AO72" s="21">
        <v>93</v>
      </c>
      <c r="AP72" s="21">
        <v>46</v>
      </c>
      <c r="AQ72" s="21">
        <v>38</v>
      </c>
      <c r="AR72" s="21">
        <v>30</v>
      </c>
      <c r="AS72" s="21">
        <v>28</v>
      </c>
      <c r="AT72" s="21">
        <v>33</v>
      </c>
      <c r="AU72" s="21">
        <v>26</v>
      </c>
      <c r="AV72" s="21">
        <v>48</v>
      </c>
      <c r="AW72" s="21">
        <v>80</v>
      </c>
      <c r="AX72" s="21">
        <v>92</v>
      </c>
      <c r="AY72" s="21">
        <v>139</v>
      </c>
      <c r="AZ72" s="21">
        <v>115</v>
      </c>
      <c r="BA72" s="21">
        <v>45</v>
      </c>
      <c r="BB72" s="21">
        <v>41</v>
      </c>
      <c r="BC72" s="21">
        <v>29</v>
      </c>
      <c r="BD72" s="21">
        <v>26</v>
      </c>
      <c r="BE72" s="21">
        <v>22</v>
      </c>
      <c r="BF72" s="21">
        <v>26</v>
      </c>
      <c r="BG72" s="21">
        <v>28</v>
      </c>
      <c r="BH72" s="21">
        <v>37</v>
      </c>
      <c r="BI72" s="21">
        <v>81</v>
      </c>
      <c r="BJ72" s="21">
        <v>100</v>
      </c>
      <c r="BK72" s="21">
        <v>130</v>
      </c>
      <c r="BL72" s="21">
        <v>74</v>
      </c>
      <c r="BM72" s="21">
        <v>47</v>
      </c>
      <c r="BN72" s="21">
        <v>38</v>
      </c>
      <c r="BO72" s="21">
        <v>28</v>
      </c>
      <c r="BP72" s="21">
        <v>24</v>
      </c>
      <c r="BQ72" s="21">
        <v>26</v>
      </c>
      <c r="BR72" s="21">
        <v>22</v>
      </c>
      <c r="BS72" s="22">
        <f t="shared" si="2"/>
        <v>72.666666666666671</v>
      </c>
      <c r="BT72" s="22">
        <f t="shared" si="3"/>
        <v>99.666666666666671</v>
      </c>
    </row>
    <row r="73" spans="1:72" x14ac:dyDescent="0.35">
      <c r="A73" s="20" t="s">
        <v>8771</v>
      </c>
      <c r="B73" s="20" t="s">
        <v>209</v>
      </c>
      <c r="C73" s="21">
        <v>125</v>
      </c>
      <c r="D73" s="21">
        <v>152</v>
      </c>
      <c r="E73" s="21">
        <v>114</v>
      </c>
      <c r="F73" s="21">
        <v>93</v>
      </c>
      <c r="G73" s="21">
        <v>78</v>
      </c>
      <c r="H73" s="21">
        <v>58</v>
      </c>
      <c r="I73" s="21">
        <v>61</v>
      </c>
      <c r="J73" s="21">
        <v>69</v>
      </c>
      <c r="K73" s="21">
        <v>64</v>
      </c>
      <c r="L73" s="21">
        <v>42</v>
      </c>
      <c r="M73" s="21">
        <v>50</v>
      </c>
      <c r="N73" s="21">
        <v>121</v>
      </c>
      <c r="O73" s="21">
        <v>164</v>
      </c>
      <c r="P73" s="21">
        <v>132</v>
      </c>
      <c r="Q73" s="21">
        <v>72</v>
      </c>
      <c r="R73" s="21">
        <v>85</v>
      </c>
      <c r="S73" s="21">
        <v>61</v>
      </c>
      <c r="T73" s="21">
        <v>55</v>
      </c>
      <c r="U73" s="21">
        <v>46</v>
      </c>
      <c r="V73" s="21">
        <v>66</v>
      </c>
      <c r="W73" s="21">
        <v>26</v>
      </c>
      <c r="X73" s="21">
        <v>88</v>
      </c>
      <c r="Y73" s="21">
        <v>116</v>
      </c>
      <c r="Z73" s="21">
        <v>170</v>
      </c>
      <c r="AA73" s="21">
        <v>200</v>
      </c>
      <c r="AB73" s="21">
        <v>139</v>
      </c>
      <c r="AC73" s="21">
        <v>79</v>
      </c>
      <c r="AD73" s="21">
        <v>61</v>
      </c>
      <c r="AE73" s="21">
        <v>68</v>
      </c>
      <c r="AF73" s="21">
        <v>55</v>
      </c>
      <c r="AG73" s="21">
        <v>59</v>
      </c>
      <c r="AH73" s="21">
        <v>50</v>
      </c>
      <c r="AI73" s="21">
        <v>70</v>
      </c>
      <c r="AJ73" s="21">
        <v>80</v>
      </c>
      <c r="AK73" s="21">
        <v>78</v>
      </c>
      <c r="AL73" s="21">
        <v>96</v>
      </c>
      <c r="AM73" s="21">
        <v>111</v>
      </c>
      <c r="AN73" s="21">
        <v>99</v>
      </c>
      <c r="AO73" s="21">
        <v>109</v>
      </c>
      <c r="AP73" s="21">
        <v>66</v>
      </c>
      <c r="AQ73" s="21">
        <v>54</v>
      </c>
      <c r="AR73" s="21">
        <v>44</v>
      </c>
      <c r="AS73" s="21">
        <v>45</v>
      </c>
      <c r="AT73" s="21">
        <v>37</v>
      </c>
      <c r="AU73" s="21">
        <v>40</v>
      </c>
      <c r="AV73" s="21">
        <v>64</v>
      </c>
      <c r="AW73" s="21">
        <v>111</v>
      </c>
      <c r="AX73" s="21">
        <v>94</v>
      </c>
      <c r="AY73" s="21">
        <v>145</v>
      </c>
      <c r="AZ73" s="21">
        <v>124</v>
      </c>
      <c r="BA73" s="21">
        <v>62</v>
      </c>
      <c r="BB73" s="21">
        <v>55</v>
      </c>
      <c r="BC73" s="21">
        <v>34</v>
      </c>
      <c r="BD73" s="21">
        <v>39</v>
      </c>
      <c r="BE73" s="21">
        <v>37</v>
      </c>
      <c r="BF73" s="21">
        <v>27</v>
      </c>
      <c r="BG73" s="21">
        <v>34</v>
      </c>
      <c r="BH73" s="21">
        <v>51</v>
      </c>
      <c r="BI73" s="21">
        <v>72</v>
      </c>
      <c r="BJ73" s="21">
        <v>83</v>
      </c>
      <c r="BK73" s="21">
        <v>150</v>
      </c>
      <c r="BL73" s="21">
        <v>79</v>
      </c>
      <c r="BM73" s="21">
        <v>51</v>
      </c>
      <c r="BN73" s="21">
        <v>38</v>
      </c>
      <c r="BO73" s="21">
        <v>36</v>
      </c>
      <c r="BP73" s="21">
        <v>38</v>
      </c>
      <c r="BQ73" s="21">
        <v>46</v>
      </c>
      <c r="BR73" s="21">
        <v>32</v>
      </c>
      <c r="BS73" s="22">
        <f t="shared" si="2"/>
        <v>68.666666666666671</v>
      </c>
      <c r="BT73" s="22">
        <f t="shared" si="3"/>
        <v>110.33333333333333</v>
      </c>
    </row>
    <row r="74" spans="1:72" x14ac:dyDescent="0.35">
      <c r="A74" s="20" t="s">
        <v>8772</v>
      </c>
      <c r="B74" s="20" t="s">
        <v>306</v>
      </c>
      <c r="C74" s="21">
        <v>187</v>
      </c>
      <c r="D74" s="21">
        <v>198</v>
      </c>
      <c r="E74" s="21">
        <v>160</v>
      </c>
      <c r="F74" s="21">
        <v>111</v>
      </c>
      <c r="G74" s="21">
        <v>81</v>
      </c>
      <c r="H74" s="21">
        <v>64</v>
      </c>
      <c r="I74" s="21">
        <v>61</v>
      </c>
      <c r="J74" s="21">
        <v>67</v>
      </c>
      <c r="K74" s="21">
        <v>71</v>
      </c>
      <c r="L74" s="21">
        <v>62</v>
      </c>
      <c r="M74" s="21">
        <v>84</v>
      </c>
      <c r="N74" s="21">
        <v>112</v>
      </c>
      <c r="O74" s="21">
        <v>214</v>
      </c>
      <c r="P74" s="21">
        <v>149</v>
      </c>
      <c r="Q74" s="21">
        <v>84</v>
      </c>
      <c r="R74" s="21">
        <v>77</v>
      </c>
      <c r="S74" s="21">
        <v>69</v>
      </c>
      <c r="T74" s="21">
        <v>65</v>
      </c>
      <c r="U74" s="21">
        <v>55</v>
      </c>
      <c r="V74" s="21">
        <v>73</v>
      </c>
      <c r="W74" s="21">
        <v>38</v>
      </c>
      <c r="X74" s="21">
        <v>70</v>
      </c>
      <c r="Y74" s="21">
        <v>96</v>
      </c>
      <c r="Z74" s="21">
        <v>143</v>
      </c>
      <c r="AA74" s="21">
        <v>188</v>
      </c>
      <c r="AB74" s="21">
        <v>146</v>
      </c>
      <c r="AC74" s="21">
        <v>86</v>
      </c>
      <c r="AD74" s="21">
        <v>67</v>
      </c>
      <c r="AE74" s="21">
        <v>66</v>
      </c>
      <c r="AF74" s="21">
        <v>54</v>
      </c>
      <c r="AG74" s="21">
        <v>55</v>
      </c>
      <c r="AH74" s="21">
        <v>49</v>
      </c>
      <c r="AI74" s="21">
        <v>66</v>
      </c>
      <c r="AJ74" s="21">
        <v>63</v>
      </c>
      <c r="AK74" s="21">
        <v>75</v>
      </c>
      <c r="AL74" s="21">
        <v>100</v>
      </c>
      <c r="AM74" s="21">
        <v>96</v>
      </c>
      <c r="AN74" s="21">
        <v>87</v>
      </c>
      <c r="AO74" s="21">
        <v>90</v>
      </c>
      <c r="AP74" s="21">
        <v>56</v>
      </c>
      <c r="AQ74" s="21">
        <v>48</v>
      </c>
      <c r="AR74" s="21">
        <v>43</v>
      </c>
      <c r="AS74" s="21">
        <v>42</v>
      </c>
      <c r="AT74" s="21">
        <v>34</v>
      </c>
      <c r="AU74" s="21">
        <v>41</v>
      </c>
      <c r="AV74" s="21">
        <v>66</v>
      </c>
      <c r="AW74" s="21">
        <v>109</v>
      </c>
      <c r="AX74" s="21">
        <v>96</v>
      </c>
      <c r="AY74" s="21">
        <v>137</v>
      </c>
      <c r="AZ74" s="21">
        <v>115</v>
      </c>
      <c r="BA74" s="21">
        <v>59</v>
      </c>
      <c r="BB74" s="21">
        <v>45</v>
      </c>
      <c r="BC74" s="21">
        <v>32</v>
      </c>
      <c r="BD74" s="21">
        <v>36</v>
      </c>
      <c r="BE74" s="21">
        <v>36</v>
      </c>
      <c r="BF74" s="21">
        <v>27</v>
      </c>
      <c r="BG74" s="21">
        <v>39</v>
      </c>
      <c r="BH74" s="21">
        <v>48</v>
      </c>
      <c r="BI74" s="21">
        <v>57</v>
      </c>
      <c r="BJ74" s="21">
        <v>72</v>
      </c>
      <c r="BK74" s="21">
        <v>133</v>
      </c>
      <c r="BL74" s="21">
        <v>77</v>
      </c>
      <c r="BM74" s="21">
        <v>42</v>
      </c>
      <c r="BN74" s="21">
        <v>32</v>
      </c>
      <c r="BO74" s="21">
        <v>31</v>
      </c>
      <c r="BP74" s="21">
        <v>28</v>
      </c>
      <c r="BQ74" s="21">
        <v>32</v>
      </c>
      <c r="BR74" s="21">
        <v>25</v>
      </c>
      <c r="BS74" s="22">
        <f t="shared" si="2"/>
        <v>59</v>
      </c>
      <c r="BT74" s="22">
        <f t="shared" si="3"/>
        <v>103.66666666666667</v>
      </c>
    </row>
    <row r="75" spans="1:72" x14ac:dyDescent="0.35">
      <c r="A75" s="20" t="s">
        <v>8773</v>
      </c>
      <c r="B75" s="20" t="s">
        <v>2121</v>
      </c>
      <c r="C75" s="21">
        <v>144</v>
      </c>
      <c r="D75" s="21">
        <v>115</v>
      </c>
      <c r="E75" s="21">
        <v>124</v>
      </c>
      <c r="F75" s="21">
        <v>63</v>
      </c>
      <c r="G75" s="21">
        <v>42</v>
      </c>
      <c r="H75" s="21">
        <v>40</v>
      </c>
      <c r="I75" s="21">
        <v>26</v>
      </c>
      <c r="J75" s="21">
        <v>34</v>
      </c>
      <c r="K75" s="21">
        <v>29</v>
      </c>
      <c r="L75" s="21">
        <v>25</v>
      </c>
      <c r="M75" s="21">
        <v>57</v>
      </c>
      <c r="N75" s="21">
        <v>70</v>
      </c>
      <c r="O75" s="21">
        <v>157</v>
      </c>
      <c r="P75" s="21">
        <v>186</v>
      </c>
      <c r="Q75" s="21">
        <v>203</v>
      </c>
      <c r="R75" s="21">
        <v>79</v>
      </c>
      <c r="S75" s="21">
        <v>25</v>
      </c>
      <c r="T75" s="21">
        <v>26</v>
      </c>
      <c r="U75" s="21">
        <v>26</v>
      </c>
      <c r="V75" s="21">
        <v>24</v>
      </c>
      <c r="W75" s="21">
        <v>27</v>
      </c>
      <c r="X75" s="21">
        <v>28</v>
      </c>
      <c r="Y75" s="21">
        <v>47</v>
      </c>
      <c r="Z75" s="21">
        <v>79</v>
      </c>
      <c r="AA75" s="21">
        <v>226</v>
      </c>
      <c r="AB75" s="21">
        <v>165</v>
      </c>
      <c r="AC75" s="21">
        <v>101</v>
      </c>
      <c r="AD75" s="21">
        <v>27</v>
      </c>
      <c r="AE75" s="21">
        <v>24</v>
      </c>
      <c r="AF75" s="21">
        <v>22</v>
      </c>
      <c r="AG75" s="21">
        <v>22</v>
      </c>
      <c r="AH75" s="21">
        <v>18</v>
      </c>
      <c r="AI75" s="21">
        <v>23</v>
      </c>
      <c r="AJ75" s="21">
        <v>46</v>
      </c>
      <c r="AK75" s="21">
        <v>71</v>
      </c>
      <c r="AL75" s="21">
        <v>92</v>
      </c>
      <c r="AM75" s="21">
        <v>136</v>
      </c>
      <c r="AN75" s="21">
        <v>120</v>
      </c>
      <c r="AO75" s="21">
        <v>42</v>
      </c>
      <c r="AP75" s="21">
        <v>28</v>
      </c>
      <c r="AQ75" s="21">
        <v>29</v>
      </c>
      <c r="AR75" s="21">
        <v>22</v>
      </c>
      <c r="AS75" s="21">
        <v>23</v>
      </c>
      <c r="AT75" s="21">
        <v>22</v>
      </c>
      <c r="AU75" s="21">
        <v>23</v>
      </c>
      <c r="AV75" s="21">
        <v>33</v>
      </c>
      <c r="AW75" s="21">
        <v>66</v>
      </c>
      <c r="AX75" s="21">
        <v>115</v>
      </c>
      <c r="AY75" s="21">
        <v>127</v>
      </c>
      <c r="AZ75" s="21">
        <v>110</v>
      </c>
      <c r="BA75" s="21">
        <v>72</v>
      </c>
      <c r="BB75" s="21">
        <v>18</v>
      </c>
      <c r="BC75" s="21">
        <v>18</v>
      </c>
      <c r="BD75" s="21">
        <v>13</v>
      </c>
      <c r="BE75" s="21">
        <v>17</v>
      </c>
      <c r="BF75" s="21">
        <v>18</v>
      </c>
      <c r="BG75" s="21">
        <v>20</v>
      </c>
      <c r="BH75" s="21">
        <v>28</v>
      </c>
      <c r="BI75" s="21">
        <v>52</v>
      </c>
      <c r="BJ75" s="21">
        <v>107</v>
      </c>
      <c r="BK75" s="21">
        <v>125</v>
      </c>
      <c r="BL75" s="21">
        <v>80</v>
      </c>
      <c r="BM75" s="21">
        <v>31</v>
      </c>
      <c r="BN75" s="21">
        <v>23</v>
      </c>
      <c r="BO75" s="21">
        <v>18</v>
      </c>
      <c r="BP75" s="21">
        <v>17</v>
      </c>
      <c r="BQ75" s="21">
        <v>15</v>
      </c>
      <c r="BR75" s="21">
        <v>14</v>
      </c>
      <c r="BS75" s="22">
        <f t="shared" si="2"/>
        <v>62.333333333333336</v>
      </c>
      <c r="BT75" s="22">
        <f t="shared" si="3"/>
        <v>103</v>
      </c>
    </row>
    <row r="76" spans="1:72" x14ac:dyDescent="0.35">
      <c r="A76" s="20" t="s">
        <v>8774</v>
      </c>
      <c r="B76" s="20" t="s">
        <v>4574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>
        <v>16</v>
      </c>
      <c r="AS76" s="21">
        <v>10</v>
      </c>
      <c r="AT76" s="21">
        <v>14</v>
      </c>
      <c r="AU76" s="21">
        <v>19</v>
      </c>
      <c r="AV76" s="21">
        <v>26</v>
      </c>
      <c r="AW76" s="21">
        <v>22</v>
      </c>
      <c r="AX76" s="21">
        <v>36</v>
      </c>
      <c r="AY76" s="21">
        <v>44</v>
      </c>
      <c r="AZ76" s="21">
        <v>23</v>
      </c>
      <c r="BA76" s="21">
        <v>31</v>
      </c>
      <c r="BB76" s="21">
        <v>22</v>
      </c>
      <c r="BC76" s="21">
        <v>23</v>
      </c>
      <c r="BD76" s="21">
        <v>14</v>
      </c>
      <c r="BE76" s="21">
        <v>10</v>
      </c>
      <c r="BF76" s="21">
        <v>15</v>
      </c>
      <c r="BG76" s="21">
        <v>21</v>
      </c>
      <c r="BH76" s="21">
        <v>24</v>
      </c>
      <c r="BI76" s="21">
        <v>27</v>
      </c>
      <c r="BJ76" s="21">
        <v>34</v>
      </c>
      <c r="BK76" s="21">
        <v>28</v>
      </c>
      <c r="BL76" s="21">
        <v>21</v>
      </c>
      <c r="BM76" s="21">
        <v>25</v>
      </c>
      <c r="BN76" s="21">
        <v>26</v>
      </c>
      <c r="BO76" s="21">
        <v>17</v>
      </c>
      <c r="BP76" s="21">
        <v>7</v>
      </c>
      <c r="BQ76" s="21">
        <v>8</v>
      </c>
      <c r="BR76" s="21">
        <v>11</v>
      </c>
      <c r="BS76" s="22">
        <f t="shared" si="2"/>
        <v>28.333333333333332</v>
      </c>
      <c r="BT76" s="22">
        <f t="shared" si="3"/>
        <v>32.666666666666664</v>
      </c>
    </row>
    <row r="77" spans="1:72" x14ac:dyDescent="0.35">
      <c r="A77" s="20" t="s">
        <v>8775</v>
      </c>
      <c r="B77" s="20" t="s">
        <v>5217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>
        <v>19</v>
      </c>
      <c r="AS77" s="21">
        <v>18</v>
      </c>
      <c r="AT77" s="21">
        <v>21</v>
      </c>
      <c r="AU77" s="21">
        <v>25</v>
      </c>
      <c r="AV77" s="21">
        <v>35</v>
      </c>
      <c r="AW77" s="21">
        <v>44</v>
      </c>
      <c r="AX77" s="21">
        <v>72</v>
      </c>
      <c r="AY77" s="21">
        <v>121</v>
      </c>
      <c r="AZ77" s="21">
        <v>79</v>
      </c>
      <c r="BA77" s="21">
        <v>50</v>
      </c>
      <c r="BB77" s="21">
        <v>42</v>
      </c>
      <c r="BC77" s="21">
        <v>39</v>
      </c>
      <c r="BD77" s="21">
        <v>23</v>
      </c>
      <c r="BE77" s="21">
        <v>23</v>
      </c>
      <c r="BF77" s="21">
        <v>28</v>
      </c>
      <c r="BG77" s="21">
        <v>39</v>
      </c>
      <c r="BH77" s="21">
        <v>50</v>
      </c>
      <c r="BI77" s="21">
        <v>68</v>
      </c>
      <c r="BJ77" s="21">
        <v>88</v>
      </c>
      <c r="BK77" s="21">
        <v>70</v>
      </c>
      <c r="BL77" s="21">
        <v>43</v>
      </c>
      <c r="BM77" s="21">
        <v>40</v>
      </c>
      <c r="BN77" s="21">
        <v>41</v>
      </c>
      <c r="BO77" s="21">
        <v>35</v>
      </c>
      <c r="BP77" s="21">
        <v>17</v>
      </c>
      <c r="BQ77" s="21">
        <v>22</v>
      </c>
      <c r="BR77" s="21">
        <v>16</v>
      </c>
      <c r="BS77" s="22">
        <f t="shared" si="2"/>
        <v>68.666666666666671</v>
      </c>
      <c r="BT77" s="22">
        <f t="shared" si="3"/>
        <v>83.333333333333329</v>
      </c>
    </row>
    <row r="78" spans="1:72" x14ac:dyDescent="0.35">
      <c r="A78" s="20" t="s">
        <v>8776</v>
      </c>
      <c r="B78" s="20" t="s">
        <v>5591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>
        <v>19</v>
      </c>
      <c r="AS78" s="21">
        <v>17</v>
      </c>
      <c r="AT78" s="21">
        <v>22</v>
      </c>
      <c r="AU78" s="21">
        <v>19</v>
      </c>
      <c r="AV78" s="21">
        <v>29</v>
      </c>
      <c r="AW78" s="21">
        <v>51</v>
      </c>
      <c r="AX78" s="21">
        <v>67</v>
      </c>
      <c r="AY78" s="21">
        <v>81</v>
      </c>
      <c r="AZ78" s="21">
        <v>59</v>
      </c>
      <c r="BA78" s="21">
        <v>39</v>
      </c>
      <c r="BB78" s="21">
        <v>27</v>
      </c>
      <c r="BC78" s="21">
        <v>28</v>
      </c>
      <c r="BD78" s="21">
        <v>16</v>
      </c>
      <c r="BE78" s="21">
        <v>14</v>
      </c>
      <c r="BF78" s="21">
        <v>19</v>
      </c>
      <c r="BG78" s="21">
        <v>22</v>
      </c>
      <c r="BH78" s="21">
        <v>20</v>
      </c>
      <c r="BI78" s="21">
        <v>36</v>
      </c>
      <c r="BJ78" s="21">
        <v>57</v>
      </c>
      <c r="BK78" s="21">
        <v>61</v>
      </c>
      <c r="BL78" s="21">
        <v>48</v>
      </c>
      <c r="BM78" s="21">
        <v>29</v>
      </c>
      <c r="BN78" s="21">
        <v>26</v>
      </c>
      <c r="BO78" s="21">
        <v>27</v>
      </c>
      <c r="BP78" s="21">
        <v>17</v>
      </c>
      <c r="BQ78" s="21">
        <v>11</v>
      </c>
      <c r="BR78" s="21">
        <v>12</v>
      </c>
      <c r="BS78" s="22">
        <f t="shared" si="2"/>
        <v>37.666666666666664</v>
      </c>
      <c r="BT78" s="22">
        <f t="shared" si="3"/>
        <v>59.666666666666664</v>
      </c>
    </row>
    <row r="79" spans="1:72" x14ac:dyDescent="0.35">
      <c r="A79" s="20" t="s">
        <v>8777</v>
      </c>
      <c r="B79" s="20" t="s">
        <v>3490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>
        <v>22</v>
      </c>
      <c r="AS79" s="21">
        <v>16</v>
      </c>
      <c r="AT79" s="21">
        <v>28</v>
      </c>
      <c r="AU79" s="21">
        <v>17</v>
      </c>
      <c r="AV79" s="21">
        <v>35</v>
      </c>
      <c r="AW79" s="21">
        <v>56</v>
      </c>
      <c r="AX79" s="21">
        <v>62</v>
      </c>
      <c r="AY79" s="21">
        <v>74</v>
      </c>
      <c r="AZ79" s="21">
        <v>56</v>
      </c>
      <c r="BA79" s="21">
        <v>47</v>
      </c>
      <c r="BB79" s="21">
        <v>35</v>
      </c>
      <c r="BC79" s="21">
        <v>33</v>
      </c>
      <c r="BD79" s="21">
        <v>21</v>
      </c>
      <c r="BE79" s="21">
        <v>19</v>
      </c>
      <c r="BF79" s="21">
        <v>24</v>
      </c>
      <c r="BG79" s="21">
        <v>25</v>
      </c>
      <c r="BH79" s="21">
        <v>26</v>
      </c>
      <c r="BI79" s="21">
        <v>43</v>
      </c>
      <c r="BJ79" s="21">
        <v>80</v>
      </c>
      <c r="BK79" s="21">
        <v>70</v>
      </c>
      <c r="BL79" s="21">
        <v>55</v>
      </c>
      <c r="BM79" s="21">
        <v>37</v>
      </c>
      <c r="BN79" s="21">
        <v>35</v>
      </c>
      <c r="BO79" s="21">
        <v>39</v>
      </c>
      <c r="BP79" s="21">
        <v>24</v>
      </c>
      <c r="BQ79" s="21">
        <v>17</v>
      </c>
      <c r="BR79" s="21">
        <v>18</v>
      </c>
      <c r="BS79" s="22">
        <f t="shared" si="2"/>
        <v>49.666666666666664</v>
      </c>
      <c r="BT79" s="22">
        <f t="shared" si="3"/>
        <v>59</v>
      </c>
    </row>
    <row r="80" spans="1:72" x14ac:dyDescent="0.35">
      <c r="A80" s="20" t="s">
        <v>8778</v>
      </c>
      <c r="B80" s="20" t="s">
        <v>5471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>
        <v>22</v>
      </c>
      <c r="AS80" s="21">
        <v>13</v>
      </c>
      <c r="AT80" s="21">
        <v>22</v>
      </c>
      <c r="AU80" s="21">
        <v>15</v>
      </c>
      <c r="AV80" s="21">
        <v>30</v>
      </c>
      <c r="AW80" s="21">
        <v>48</v>
      </c>
      <c r="AX80" s="21">
        <v>54</v>
      </c>
      <c r="AY80" s="21">
        <v>71</v>
      </c>
      <c r="AZ80" s="21">
        <v>59</v>
      </c>
      <c r="BA80" s="21">
        <v>41</v>
      </c>
      <c r="BB80" s="21">
        <v>31</v>
      </c>
      <c r="BC80" s="21">
        <v>31</v>
      </c>
      <c r="BD80" s="21">
        <v>19</v>
      </c>
      <c r="BE80" s="21">
        <v>12</v>
      </c>
      <c r="BF80" s="21">
        <v>20</v>
      </c>
      <c r="BG80" s="21">
        <v>25</v>
      </c>
      <c r="BH80" s="21">
        <v>20</v>
      </c>
      <c r="BI80" s="21">
        <v>36</v>
      </c>
      <c r="BJ80" s="21">
        <v>60</v>
      </c>
      <c r="BK80" s="21">
        <v>62</v>
      </c>
      <c r="BL80" s="21">
        <v>54</v>
      </c>
      <c r="BM80" s="21">
        <v>32</v>
      </c>
      <c r="BN80" s="21">
        <v>32</v>
      </c>
      <c r="BO80" s="21">
        <v>35</v>
      </c>
      <c r="BP80" s="21">
        <v>25</v>
      </c>
      <c r="BQ80" s="21">
        <v>15</v>
      </c>
      <c r="BR80" s="21">
        <v>17</v>
      </c>
      <c r="BS80" s="22">
        <f t="shared" si="2"/>
        <v>38.666666666666664</v>
      </c>
      <c r="BT80" s="22">
        <f t="shared" si="3"/>
        <v>57</v>
      </c>
    </row>
    <row r="81" spans="1:72" x14ac:dyDescent="0.35">
      <c r="A81" s="20" t="s">
        <v>8779</v>
      </c>
      <c r="B81" s="20" t="s">
        <v>3457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>
        <v>22</v>
      </c>
      <c r="AS81" s="21">
        <v>19</v>
      </c>
      <c r="AT81" s="21">
        <v>23</v>
      </c>
      <c r="AU81" s="21">
        <v>20</v>
      </c>
      <c r="AV81" s="21">
        <v>29</v>
      </c>
      <c r="AW81" s="21">
        <v>51</v>
      </c>
      <c r="AX81" s="21">
        <v>52</v>
      </c>
      <c r="AY81" s="21">
        <v>80</v>
      </c>
      <c r="AZ81" s="21">
        <v>57</v>
      </c>
      <c r="BA81" s="21">
        <v>54</v>
      </c>
      <c r="BB81" s="21">
        <v>40</v>
      </c>
      <c r="BC81" s="21">
        <v>33</v>
      </c>
      <c r="BD81" s="21">
        <v>26</v>
      </c>
      <c r="BE81" s="21">
        <v>20</v>
      </c>
      <c r="BF81" s="21">
        <v>31</v>
      </c>
      <c r="BG81" s="21">
        <v>31</v>
      </c>
      <c r="BH81" s="21">
        <v>28</v>
      </c>
      <c r="BI81" s="21">
        <v>38</v>
      </c>
      <c r="BJ81" s="21">
        <v>61</v>
      </c>
      <c r="BK81" s="21">
        <v>64</v>
      </c>
      <c r="BL81" s="21">
        <v>61</v>
      </c>
      <c r="BM81" s="21">
        <v>41</v>
      </c>
      <c r="BN81" s="21">
        <v>35</v>
      </c>
      <c r="BO81" s="21">
        <v>30</v>
      </c>
      <c r="BP81" s="21">
        <v>23</v>
      </c>
      <c r="BQ81" s="21">
        <v>19</v>
      </c>
      <c r="BR81" s="21">
        <v>23</v>
      </c>
      <c r="BS81" s="22">
        <f t="shared" si="2"/>
        <v>42.333333333333336</v>
      </c>
      <c r="BT81" s="22">
        <f t="shared" si="3"/>
        <v>63.666666666666664</v>
      </c>
    </row>
    <row r="82" spans="1:72" x14ac:dyDescent="0.35">
      <c r="A82" s="20" t="s">
        <v>8780</v>
      </c>
      <c r="B82" s="20" t="s">
        <v>5456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>
        <v>23</v>
      </c>
      <c r="AS82" s="21">
        <v>21</v>
      </c>
      <c r="AT82" s="21">
        <v>30</v>
      </c>
      <c r="AU82" s="21">
        <v>19</v>
      </c>
      <c r="AV82" s="21">
        <v>32</v>
      </c>
      <c r="AW82" s="21">
        <v>36</v>
      </c>
      <c r="AX82" s="21">
        <v>43</v>
      </c>
      <c r="AY82" s="21">
        <v>58</v>
      </c>
      <c r="AZ82" s="21">
        <v>45</v>
      </c>
      <c r="BA82" s="21">
        <v>31</v>
      </c>
      <c r="BB82" s="21">
        <v>25</v>
      </c>
      <c r="BC82" s="21">
        <v>30</v>
      </c>
      <c r="BD82" s="21">
        <v>20</v>
      </c>
      <c r="BE82" s="21">
        <v>17</v>
      </c>
      <c r="BF82" s="21">
        <v>24</v>
      </c>
      <c r="BG82" s="21">
        <v>25</v>
      </c>
      <c r="BH82" s="21">
        <v>18</v>
      </c>
      <c r="BI82" s="21">
        <v>33</v>
      </c>
      <c r="BJ82" s="21">
        <v>49</v>
      </c>
      <c r="BK82" s="21">
        <v>51</v>
      </c>
      <c r="BL82" s="21">
        <v>45</v>
      </c>
      <c r="BM82" s="21">
        <v>29</v>
      </c>
      <c r="BN82" s="21">
        <v>28</v>
      </c>
      <c r="BO82" s="21">
        <v>33</v>
      </c>
      <c r="BP82" s="21">
        <v>18</v>
      </c>
      <c r="BQ82" s="21">
        <v>12</v>
      </c>
      <c r="BR82" s="21">
        <v>17</v>
      </c>
      <c r="BS82" s="22">
        <f t="shared" si="2"/>
        <v>33.333333333333336</v>
      </c>
      <c r="BT82" s="22">
        <f t="shared" si="3"/>
        <v>44.666666666666664</v>
      </c>
    </row>
    <row r="83" spans="1:72" x14ac:dyDescent="0.35">
      <c r="A83" s="20" t="s">
        <v>8781</v>
      </c>
      <c r="B83" s="20" t="s">
        <v>5137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>
        <v>24</v>
      </c>
      <c r="AS83" s="21">
        <v>18</v>
      </c>
      <c r="AT83" s="21">
        <v>25</v>
      </c>
      <c r="AU83" s="21">
        <v>28</v>
      </c>
      <c r="AV83" s="21">
        <v>36</v>
      </c>
      <c r="AW83" s="21">
        <v>41</v>
      </c>
      <c r="AX83" s="21">
        <v>57</v>
      </c>
      <c r="AY83" s="21">
        <v>76</v>
      </c>
      <c r="AZ83" s="21">
        <v>53</v>
      </c>
      <c r="BA83" s="21">
        <v>34</v>
      </c>
      <c r="BB83" s="21">
        <v>32</v>
      </c>
      <c r="BC83" s="21">
        <v>29</v>
      </c>
      <c r="BD83" s="21">
        <v>19</v>
      </c>
      <c r="BE83" s="21">
        <v>16</v>
      </c>
      <c r="BF83" s="21">
        <v>21</v>
      </c>
      <c r="BG83" s="21">
        <v>30</v>
      </c>
      <c r="BH83" s="21">
        <v>28</v>
      </c>
      <c r="BI83" s="21">
        <v>37</v>
      </c>
      <c r="BJ83" s="21">
        <v>53</v>
      </c>
      <c r="BK83" s="21">
        <v>51</v>
      </c>
      <c r="BL83" s="21">
        <v>29</v>
      </c>
      <c r="BM83" s="21">
        <v>29</v>
      </c>
      <c r="BN83" s="21">
        <v>30</v>
      </c>
      <c r="BO83" s="21">
        <v>25</v>
      </c>
      <c r="BP83" s="21">
        <v>12</v>
      </c>
      <c r="BQ83" s="21">
        <v>14</v>
      </c>
      <c r="BR83" s="21">
        <v>14</v>
      </c>
      <c r="BS83" s="22">
        <f t="shared" si="2"/>
        <v>39.333333333333336</v>
      </c>
      <c r="BT83" s="22">
        <f t="shared" si="3"/>
        <v>54.333333333333336</v>
      </c>
    </row>
    <row r="84" spans="1:72" x14ac:dyDescent="0.35">
      <c r="A84" s="20" t="s">
        <v>8782</v>
      </c>
      <c r="B84" s="20" t="s">
        <v>4771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>
        <v>24</v>
      </c>
      <c r="AS84" s="21">
        <v>21</v>
      </c>
      <c r="AT84" s="21">
        <v>20</v>
      </c>
      <c r="AU84" s="21">
        <v>29</v>
      </c>
      <c r="AV84" s="21">
        <v>43</v>
      </c>
      <c r="AW84" s="21">
        <v>43</v>
      </c>
      <c r="AX84" s="21">
        <v>61</v>
      </c>
      <c r="AY84" s="21">
        <v>72</v>
      </c>
      <c r="AZ84" s="21">
        <v>36</v>
      </c>
      <c r="BA84" s="21">
        <v>43</v>
      </c>
      <c r="BB84" s="21">
        <v>32</v>
      </c>
      <c r="BC84" s="21">
        <v>33</v>
      </c>
      <c r="BD84" s="21">
        <v>23</v>
      </c>
      <c r="BE84" s="21">
        <v>15</v>
      </c>
      <c r="BF84" s="21">
        <v>29</v>
      </c>
      <c r="BG84" s="21">
        <v>32</v>
      </c>
      <c r="BH84" s="21">
        <v>41</v>
      </c>
      <c r="BI84" s="21">
        <v>51</v>
      </c>
      <c r="BJ84" s="21">
        <v>68</v>
      </c>
      <c r="BK84" s="21">
        <v>55</v>
      </c>
      <c r="BL84" s="21">
        <v>37</v>
      </c>
      <c r="BM84" s="21">
        <v>30</v>
      </c>
      <c r="BN84" s="21">
        <v>34</v>
      </c>
      <c r="BO84" s="21">
        <v>24</v>
      </c>
      <c r="BP84" s="21">
        <v>13</v>
      </c>
      <c r="BQ84" s="21">
        <v>16</v>
      </c>
      <c r="BR84" s="21">
        <v>15</v>
      </c>
      <c r="BS84" s="22">
        <f t="shared" si="2"/>
        <v>53.333333333333336</v>
      </c>
      <c r="BT84" s="22">
        <f t="shared" si="3"/>
        <v>50.333333333333336</v>
      </c>
    </row>
    <row r="85" spans="1:72" x14ac:dyDescent="0.35">
      <c r="A85" s="20" t="s">
        <v>8783</v>
      </c>
      <c r="B85" s="20" t="s">
        <v>4866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>
        <v>24</v>
      </c>
      <c r="AS85" s="21">
        <v>22</v>
      </c>
      <c r="AT85" s="21">
        <v>23</v>
      </c>
      <c r="AU85" s="21">
        <v>31</v>
      </c>
      <c r="AV85" s="21">
        <v>35</v>
      </c>
      <c r="AW85" s="21">
        <v>38</v>
      </c>
      <c r="AX85" s="21">
        <v>41</v>
      </c>
      <c r="AY85" s="21">
        <v>53</v>
      </c>
      <c r="AZ85" s="21">
        <v>31</v>
      </c>
      <c r="BA85" s="21">
        <v>36</v>
      </c>
      <c r="BB85" s="21">
        <v>32</v>
      </c>
      <c r="BC85" s="21">
        <v>34</v>
      </c>
      <c r="BD85" s="21">
        <v>27</v>
      </c>
      <c r="BE85" s="21">
        <v>18</v>
      </c>
      <c r="BF85" s="21">
        <v>28</v>
      </c>
      <c r="BG85" s="21">
        <v>35</v>
      </c>
      <c r="BH85" s="21">
        <v>41</v>
      </c>
      <c r="BI85" s="21">
        <v>42</v>
      </c>
      <c r="BJ85" s="21">
        <v>48</v>
      </c>
      <c r="BK85" s="21">
        <v>40</v>
      </c>
      <c r="BL85" s="21">
        <v>29</v>
      </c>
      <c r="BM85" s="21">
        <v>26</v>
      </c>
      <c r="BN85" s="21">
        <v>31</v>
      </c>
      <c r="BO85" s="21">
        <v>30</v>
      </c>
      <c r="BP85" s="21">
        <v>18</v>
      </c>
      <c r="BQ85" s="21">
        <v>23</v>
      </c>
      <c r="BR85" s="21">
        <v>18</v>
      </c>
      <c r="BS85" s="22">
        <f t="shared" si="2"/>
        <v>43.666666666666664</v>
      </c>
      <c r="BT85" s="22">
        <f t="shared" si="3"/>
        <v>40</v>
      </c>
    </row>
    <row r="86" spans="1:72" x14ac:dyDescent="0.35">
      <c r="A86" s="20" t="s">
        <v>8784</v>
      </c>
      <c r="B86" s="20" t="s">
        <v>5559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>
        <v>24</v>
      </c>
      <c r="AS86" s="21">
        <v>14</v>
      </c>
      <c r="AT86" s="21">
        <v>19</v>
      </c>
      <c r="AU86" s="21">
        <v>20</v>
      </c>
      <c r="AV86" s="21">
        <v>22</v>
      </c>
      <c r="AW86" s="21">
        <v>47</v>
      </c>
      <c r="AX86" s="21">
        <v>58</v>
      </c>
      <c r="AY86" s="21">
        <v>67</v>
      </c>
      <c r="AZ86" s="21">
        <v>39</v>
      </c>
      <c r="BA86" s="21">
        <v>32</v>
      </c>
      <c r="BB86" s="21">
        <v>26</v>
      </c>
      <c r="BC86" s="21">
        <v>21</v>
      </c>
      <c r="BD86" s="21">
        <v>16</v>
      </c>
      <c r="BE86" s="21">
        <v>15</v>
      </c>
      <c r="BF86" s="21">
        <v>18</v>
      </c>
      <c r="BG86" s="21">
        <v>18</v>
      </c>
      <c r="BH86" s="21">
        <v>20</v>
      </c>
      <c r="BI86" s="21">
        <v>28</v>
      </c>
      <c r="BJ86" s="21">
        <v>66</v>
      </c>
      <c r="BK86" s="21">
        <v>47</v>
      </c>
      <c r="BL86" s="21">
        <v>36</v>
      </c>
      <c r="BM86" s="21">
        <v>28</v>
      </c>
      <c r="BN86" s="21">
        <v>22</v>
      </c>
      <c r="BO86" s="21">
        <v>25</v>
      </c>
      <c r="BP86" s="21">
        <v>18</v>
      </c>
      <c r="BQ86" s="21">
        <v>14</v>
      </c>
      <c r="BR86" s="21">
        <v>16</v>
      </c>
      <c r="BS86" s="22">
        <f t="shared" si="2"/>
        <v>38</v>
      </c>
      <c r="BT86" s="22">
        <f t="shared" si="3"/>
        <v>46</v>
      </c>
    </row>
    <row r="87" spans="1:72" x14ac:dyDescent="0.35">
      <c r="A87" s="20" t="s">
        <v>8785</v>
      </c>
      <c r="B87" s="20" t="s">
        <v>5504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>
        <v>25</v>
      </c>
      <c r="AS87" s="21">
        <v>17</v>
      </c>
      <c r="AT87" s="21">
        <v>22</v>
      </c>
      <c r="AU87" s="21">
        <v>19</v>
      </c>
      <c r="AV87" s="21">
        <v>35</v>
      </c>
      <c r="AW87" s="21">
        <v>46</v>
      </c>
      <c r="AX87" s="21">
        <v>50</v>
      </c>
      <c r="AY87" s="21">
        <v>68</v>
      </c>
      <c r="AZ87" s="21">
        <v>49</v>
      </c>
      <c r="BA87" s="21">
        <v>42</v>
      </c>
      <c r="BB87" s="21">
        <v>34</v>
      </c>
      <c r="BC87" s="21">
        <v>30</v>
      </c>
      <c r="BD87" s="21">
        <v>21</v>
      </c>
      <c r="BE87" s="21">
        <v>18</v>
      </c>
      <c r="BF87" s="21">
        <v>21</v>
      </c>
      <c r="BG87" s="21">
        <v>26</v>
      </c>
      <c r="BH87" s="21">
        <v>26</v>
      </c>
      <c r="BI87" s="21">
        <v>37</v>
      </c>
      <c r="BJ87" s="21">
        <v>64</v>
      </c>
      <c r="BK87" s="21">
        <v>55</v>
      </c>
      <c r="BL87" s="21">
        <v>43</v>
      </c>
      <c r="BM87" s="21">
        <v>32</v>
      </c>
      <c r="BN87" s="21">
        <v>31</v>
      </c>
      <c r="BO87" s="21">
        <v>28</v>
      </c>
      <c r="BP87" s="21">
        <v>20</v>
      </c>
      <c r="BQ87" s="21">
        <v>15</v>
      </c>
      <c r="BR87" s="21">
        <v>18</v>
      </c>
      <c r="BS87" s="22">
        <f t="shared" si="2"/>
        <v>42.333333333333336</v>
      </c>
      <c r="BT87" s="22">
        <f t="shared" si="3"/>
        <v>53</v>
      </c>
    </row>
    <row r="88" spans="1:72" x14ac:dyDescent="0.35">
      <c r="A88" s="20" t="s">
        <v>8786</v>
      </c>
      <c r="B88" s="20" t="s">
        <v>2207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>
        <v>25</v>
      </c>
      <c r="AS88" s="21">
        <v>33</v>
      </c>
      <c r="AT88" s="21">
        <v>28</v>
      </c>
      <c r="AU88" s="21">
        <v>27</v>
      </c>
      <c r="AV88" s="21">
        <v>44</v>
      </c>
      <c r="AW88" s="21">
        <v>57</v>
      </c>
      <c r="AX88" s="21">
        <v>55</v>
      </c>
      <c r="AY88" s="21">
        <v>55</v>
      </c>
      <c r="AZ88" s="21">
        <v>53</v>
      </c>
      <c r="BA88" s="21">
        <v>46</v>
      </c>
      <c r="BB88" s="21">
        <v>29</v>
      </c>
      <c r="BC88" s="21">
        <v>29</v>
      </c>
      <c r="BD88" s="21">
        <v>24</v>
      </c>
      <c r="BE88" s="21">
        <v>22</v>
      </c>
      <c r="BF88" s="21">
        <v>17</v>
      </c>
      <c r="BG88" s="21">
        <v>23</v>
      </c>
      <c r="BH88" s="21">
        <v>36</v>
      </c>
      <c r="BI88" s="21">
        <v>45</v>
      </c>
      <c r="BJ88" s="21">
        <v>80</v>
      </c>
      <c r="BK88" s="21">
        <v>169</v>
      </c>
      <c r="BL88" s="21">
        <v>62</v>
      </c>
      <c r="BM88" s="21">
        <v>30</v>
      </c>
      <c r="BN88" s="21">
        <v>25</v>
      </c>
      <c r="BO88" s="21">
        <v>23</v>
      </c>
      <c r="BP88" s="21">
        <v>22</v>
      </c>
      <c r="BQ88" s="21">
        <v>23</v>
      </c>
      <c r="BR88" s="21">
        <v>21</v>
      </c>
      <c r="BS88" s="22">
        <f t="shared" si="2"/>
        <v>53.666666666666664</v>
      </c>
      <c r="BT88" s="22">
        <f t="shared" si="3"/>
        <v>51.333333333333336</v>
      </c>
    </row>
    <row r="89" spans="1:72" x14ac:dyDescent="0.35">
      <c r="A89" s="20" t="s">
        <v>8787</v>
      </c>
      <c r="B89" s="20" t="s">
        <v>2172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>
        <v>26</v>
      </c>
      <c r="AS89" s="21">
        <v>23</v>
      </c>
      <c r="AT89" s="21">
        <v>26</v>
      </c>
      <c r="AU89" s="21">
        <v>33</v>
      </c>
      <c r="AV89" s="21">
        <v>47</v>
      </c>
      <c r="AW89" s="21">
        <v>51</v>
      </c>
      <c r="AX89" s="21">
        <v>80</v>
      </c>
      <c r="AY89" s="21">
        <v>98</v>
      </c>
      <c r="AZ89" s="21">
        <v>51</v>
      </c>
      <c r="BA89" s="21">
        <v>49</v>
      </c>
      <c r="BB89" s="21">
        <v>41</v>
      </c>
      <c r="BC89" s="21">
        <v>36</v>
      </c>
      <c r="BD89" s="21">
        <v>24</v>
      </c>
      <c r="BE89" s="21">
        <v>20</v>
      </c>
      <c r="BF89" s="21">
        <v>27</v>
      </c>
      <c r="BG89" s="21">
        <v>39</v>
      </c>
      <c r="BH89" s="21">
        <v>45</v>
      </c>
      <c r="BI89" s="21">
        <v>58</v>
      </c>
      <c r="BJ89" s="21">
        <v>79</v>
      </c>
      <c r="BK89" s="21">
        <v>56</v>
      </c>
      <c r="BL89" s="21">
        <v>38</v>
      </c>
      <c r="BM89" s="21">
        <v>34</v>
      </c>
      <c r="BN89" s="21">
        <v>40</v>
      </c>
      <c r="BO89" s="21">
        <v>31</v>
      </c>
      <c r="BP89" s="21">
        <v>17</v>
      </c>
      <c r="BQ89" s="21">
        <v>19</v>
      </c>
      <c r="BR89" s="21">
        <v>18</v>
      </c>
      <c r="BS89" s="22">
        <f t="shared" si="2"/>
        <v>60.666666666666664</v>
      </c>
      <c r="BT89" s="22">
        <f t="shared" si="3"/>
        <v>66</v>
      </c>
    </row>
    <row r="90" spans="1:72" x14ac:dyDescent="0.35">
      <c r="A90" s="20" t="s">
        <v>8788</v>
      </c>
      <c r="B90" s="20" t="s">
        <v>3400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>
        <v>27</v>
      </c>
      <c r="AS90" s="21">
        <v>18</v>
      </c>
      <c r="AT90" s="21">
        <v>25</v>
      </c>
      <c r="AU90" s="21">
        <v>22</v>
      </c>
      <c r="AV90" s="21">
        <v>42</v>
      </c>
      <c r="AW90" s="21">
        <v>55</v>
      </c>
      <c r="AX90" s="21">
        <v>61</v>
      </c>
      <c r="AY90" s="21">
        <v>70</v>
      </c>
      <c r="AZ90" s="21">
        <v>54</v>
      </c>
      <c r="BA90" s="21">
        <v>43</v>
      </c>
      <c r="BB90" s="21">
        <v>33</v>
      </c>
      <c r="BC90" s="21">
        <v>32</v>
      </c>
      <c r="BD90" s="21">
        <v>23</v>
      </c>
      <c r="BE90" s="21">
        <v>22</v>
      </c>
      <c r="BF90" s="21">
        <v>25</v>
      </c>
      <c r="BG90" s="21">
        <v>24</v>
      </c>
      <c r="BH90" s="21">
        <v>23</v>
      </c>
      <c r="BI90" s="21">
        <v>40</v>
      </c>
      <c r="BJ90" s="21">
        <v>64</v>
      </c>
      <c r="BK90" s="21">
        <v>61</v>
      </c>
      <c r="BL90" s="21">
        <v>51</v>
      </c>
      <c r="BM90" s="21">
        <v>33</v>
      </c>
      <c r="BN90" s="21">
        <v>32</v>
      </c>
      <c r="BO90" s="21">
        <v>37</v>
      </c>
      <c r="BP90" s="21">
        <v>25</v>
      </c>
      <c r="BQ90" s="21">
        <v>17</v>
      </c>
      <c r="BR90" s="21">
        <v>19</v>
      </c>
      <c r="BS90" s="22">
        <f t="shared" si="2"/>
        <v>42.333333333333336</v>
      </c>
      <c r="BT90" s="22">
        <f t="shared" si="3"/>
        <v>55.666666666666664</v>
      </c>
    </row>
    <row r="91" spans="1:72" x14ac:dyDescent="0.35">
      <c r="A91" s="20" t="s">
        <v>8789</v>
      </c>
      <c r="B91" s="20" t="s">
        <v>5128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>
        <v>27</v>
      </c>
      <c r="AS91" s="21">
        <v>18</v>
      </c>
      <c r="AT91" s="21">
        <v>24</v>
      </c>
      <c r="AU91" s="21">
        <v>29</v>
      </c>
      <c r="AV91" s="21">
        <v>43</v>
      </c>
      <c r="AW91" s="21">
        <v>49</v>
      </c>
      <c r="AX91" s="21">
        <v>55</v>
      </c>
      <c r="AY91" s="21">
        <v>76</v>
      </c>
      <c r="AZ91" s="21">
        <v>58</v>
      </c>
      <c r="BA91" s="21">
        <v>40</v>
      </c>
      <c r="BB91" s="21">
        <v>34</v>
      </c>
      <c r="BC91" s="21">
        <v>34</v>
      </c>
      <c r="BD91" s="21">
        <v>26</v>
      </c>
      <c r="BE91" s="21">
        <v>25</v>
      </c>
      <c r="BF91" s="21">
        <v>25</v>
      </c>
      <c r="BG91" s="21">
        <v>31</v>
      </c>
      <c r="BH91" s="21">
        <v>32</v>
      </c>
      <c r="BI91" s="21">
        <v>43</v>
      </c>
      <c r="BJ91" s="21">
        <v>59</v>
      </c>
      <c r="BK91" s="21">
        <v>54</v>
      </c>
      <c r="BL91" s="21">
        <v>38</v>
      </c>
      <c r="BM91" s="21">
        <v>36</v>
      </c>
      <c r="BN91" s="21">
        <v>37</v>
      </c>
      <c r="BO91" s="21">
        <v>36</v>
      </c>
      <c r="BP91" s="21">
        <v>18</v>
      </c>
      <c r="BQ91" s="21">
        <v>18</v>
      </c>
      <c r="BR91" s="21">
        <v>20</v>
      </c>
      <c r="BS91" s="22">
        <f t="shared" si="2"/>
        <v>44.666666666666664</v>
      </c>
      <c r="BT91" s="22">
        <f t="shared" si="3"/>
        <v>58</v>
      </c>
    </row>
    <row r="92" spans="1:72" x14ac:dyDescent="0.35">
      <c r="A92" s="20" t="s">
        <v>8790</v>
      </c>
      <c r="B92" s="20" t="s">
        <v>5519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>
        <v>27</v>
      </c>
      <c r="AS92" s="21">
        <v>21</v>
      </c>
      <c r="AT92" s="21">
        <v>32</v>
      </c>
      <c r="AU92" s="21">
        <v>22</v>
      </c>
      <c r="AV92" s="21">
        <v>39</v>
      </c>
      <c r="AW92" s="21">
        <v>43</v>
      </c>
      <c r="AX92" s="21">
        <v>58</v>
      </c>
      <c r="AY92" s="21">
        <v>74</v>
      </c>
      <c r="AZ92" s="21">
        <v>53</v>
      </c>
      <c r="BA92" s="21">
        <v>36</v>
      </c>
      <c r="BB92" s="21">
        <v>24</v>
      </c>
      <c r="BC92" s="21">
        <v>28</v>
      </c>
      <c r="BD92" s="21">
        <v>19</v>
      </c>
      <c r="BE92" s="21">
        <v>17</v>
      </c>
      <c r="BF92" s="21">
        <v>26</v>
      </c>
      <c r="BG92" s="21">
        <v>25</v>
      </c>
      <c r="BH92" s="21">
        <v>16</v>
      </c>
      <c r="BI92" s="21">
        <v>32</v>
      </c>
      <c r="BJ92" s="21">
        <v>57</v>
      </c>
      <c r="BK92" s="21">
        <v>51</v>
      </c>
      <c r="BL92" s="21">
        <v>55</v>
      </c>
      <c r="BM92" s="21">
        <v>32</v>
      </c>
      <c r="BN92" s="21">
        <v>27</v>
      </c>
      <c r="BO92" s="21">
        <v>28</v>
      </c>
      <c r="BP92" s="21">
        <v>19</v>
      </c>
      <c r="BQ92" s="21">
        <v>15</v>
      </c>
      <c r="BR92" s="21">
        <v>20</v>
      </c>
      <c r="BS92" s="22">
        <f t="shared" si="2"/>
        <v>35</v>
      </c>
      <c r="BT92" s="22">
        <f t="shared" si="3"/>
        <v>54.333333333333336</v>
      </c>
    </row>
    <row r="93" spans="1:72" x14ac:dyDescent="0.35">
      <c r="A93" s="20" t="s">
        <v>8791</v>
      </c>
      <c r="B93" s="20" t="s">
        <v>3273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>
        <v>27</v>
      </c>
      <c r="AS93" s="21">
        <v>22</v>
      </c>
      <c r="AT93" s="21">
        <v>28</v>
      </c>
      <c r="AU93" s="21">
        <v>33</v>
      </c>
      <c r="AV93" s="21">
        <v>44</v>
      </c>
      <c r="AW93" s="21">
        <v>48</v>
      </c>
      <c r="AX93" s="21">
        <v>67</v>
      </c>
      <c r="AY93" s="21">
        <v>80</v>
      </c>
      <c r="AZ93" s="21">
        <v>54</v>
      </c>
      <c r="BA93" s="21">
        <v>38</v>
      </c>
      <c r="BB93" s="21">
        <v>36</v>
      </c>
      <c r="BC93" s="21">
        <v>38</v>
      </c>
      <c r="BD93" s="21">
        <v>27</v>
      </c>
      <c r="BE93" s="21">
        <v>26</v>
      </c>
      <c r="BF93" s="21">
        <v>32</v>
      </c>
      <c r="BG93" s="21">
        <v>40</v>
      </c>
      <c r="BH93" s="21">
        <v>38</v>
      </c>
      <c r="BI93" s="21">
        <v>52</v>
      </c>
      <c r="BJ93" s="21">
        <v>61</v>
      </c>
      <c r="BK93" s="21">
        <v>58</v>
      </c>
      <c r="BL93" s="21">
        <v>38</v>
      </c>
      <c r="BM93" s="21">
        <v>36</v>
      </c>
      <c r="BN93" s="21">
        <v>37</v>
      </c>
      <c r="BO93" s="21">
        <v>34</v>
      </c>
      <c r="BP93" s="21">
        <v>20</v>
      </c>
      <c r="BQ93" s="21">
        <v>22</v>
      </c>
      <c r="BR93" s="21">
        <v>21</v>
      </c>
      <c r="BS93" s="22">
        <f t="shared" si="2"/>
        <v>50.333333333333336</v>
      </c>
      <c r="BT93" s="22">
        <f t="shared" si="3"/>
        <v>57.333333333333336</v>
      </c>
    </row>
    <row r="94" spans="1:72" x14ac:dyDescent="0.35">
      <c r="A94" s="20" t="s">
        <v>8792</v>
      </c>
      <c r="B94" s="20" t="s">
        <v>2152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>
        <v>27</v>
      </c>
      <c r="AS94" s="21">
        <v>24</v>
      </c>
      <c r="AT94" s="21">
        <v>25</v>
      </c>
      <c r="AU94" s="21">
        <v>33</v>
      </c>
      <c r="AV94" s="21">
        <v>53</v>
      </c>
      <c r="AW94" s="21">
        <v>55</v>
      </c>
      <c r="AX94" s="21">
        <v>84</v>
      </c>
      <c r="AY94" s="21">
        <v>106</v>
      </c>
      <c r="AZ94" s="21">
        <v>56</v>
      </c>
      <c r="BA94" s="21">
        <v>48</v>
      </c>
      <c r="BB94" s="21">
        <v>36</v>
      </c>
      <c r="BC94" s="21">
        <v>34</v>
      </c>
      <c r="BD94" s="21">
        <v>23</v>
      </c>
      <c r="BE94" s="21">
        <v>20</v>
      </c>
      <c r="BF94" s="21">
        <v>28</v>
      </c>
      <c r="BG94" s="21">
        <v>38</v>
      </c>
      <c r="BH94" s="21">
        <v>46</v>
      </c>
      <c r="BI94" s="21">
        <v>62</v>
      </c>
      <c r="BJ94" s="21">
        <v>77</v>
      </c>
      <c r="BK94" s="21">
        <v>58</v>
      </c>
      <c r="BL94" s="21">
        <v>40</v>
      </c>
      <c r="BM94" s="21">
        <v>35</v>
      </c>
      <c r="BN94" s="21">
        <v>41</v>
      </c>
      <c r="BO94" s="21">
        <v>30</v>
      </c>
      <c r="BP94" s="21">
        <v>16</v>
      </c>
      <c r="BQ94" s="21">
        <v>19</v>
      </c>
      <c r="BR94" s="21">
        <v>17</v>
      </c>
      <c r="BS94" s="22">
        <f t="shared" si="2"/>
        <v>61.666666666666664</v>
      </c>
      <c r="BT94" s="22">
        <f t="shared" si="3"/>
        <v>70</v>
      </c>
    </row>
    <row r="95" spans="1:72" x14ac:dyDescent="0.35">
      <c r="A95" s="20" t="s">
        <v>8793</v>
      </c>
      <c r="B95" s="20" t="s">
        <v>5488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>
        <v>28</v>
      </c>
      <c r="AS95" s="21">
        <v>23</v>
      </c>
      <c r="AT95" s="21">
        <v>33</v>
      </c>
      <c r="AU95" s="21">
        <v>26</v>
      </c>
      <c r="AV95" s="21">
        <v>41</v>
      </c>
      <c r="AW95" s="21">
        <v>55</v>
      </c>
      <c r="AX95" s="21">
        <v>68</v>
      </c>
      <c r="AY95" s="21">
        <v>99</v>
      </c>
      <c r="AZ95" s="21">
        <v>64</v>
      </c>
      <c r="BA95" s="21">
        <v>46</v>
      </c>
      <c r="BB95" s="21">
        <v>35</v>
      </c>
      <c r="BC95" s="21">
        <v>30</v>
      </c>
      <c r="BD95" s="21">
        <v>23</v>
      </c>
      <c r="BE95" s="21">
        <v>21</v>
      </c>
      <c r="BF95" s="21">
        <v>26</v>
      </c>
      <c r="BG95" s="21">
        <v>28</v>
      </c>
      <c r="BH95" s="21">
        <v>27</v>
      </c>
      <c r="BI95" s="21">
        <v>36</v>
      </c>
      <c r="BJ95" s="21">
        <v>68</v>
      </c>
      <c r="BK95" s="21">
        <v>62</v>
      </c>
      <c r="BL95" s="21">
        <v>51</v>
      </c>
      <c r="BM95" s="21">
        <v>36</v>
      </c>
      <c r="BN95" s="21">
        <v>31</v>
      </c>
      <c r="BO95" s="21">
        <v>31</v>
      </c>
      <c r="BP95" s="21">
        <v>23</v>
      </c>
      <c r="BQ95" s="21">
        <v>17</v>
      </c>
      <c r="BR95" s="21">
        <v>18</v>
      </c>
      <c r="BS95" s="22">
        <f t="shared" si="2"/>
        <v>43.666666666666664</v>
      </c>
      <c r="BT95" s="22">
        <f t="shared" si="3"/>
        <v>69.666666666666671</v>
      </c>
    </row>
    <row r="96" spans="1:72" x14ac:dyDescent="0.35">
      <c r="A96" s="20" t="s">
        <v>8794</v>
      </c>
      <c r="B96" s="20" t="s">
        <v>4641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>
        <v>28</v>
      </c>
      <c r="AS96" s="21">
        <v>20</v>
      </c>
      <c r="AT96" s="21">
        <v>26</v>
      </c>
      <c r="AU96" s="21">
        <v>30</v>
      </c>
      <c r="AV96" s="21">
        <v>42</v>
      </c>
      <c r="AW96" s="21">
        <v>44</v>
      </c>
      <c r="AX96" s="21">
        <v>61</v>
      </c>
      <c r="AY96" s="21">
        <v>82</v>
      </c>
      <c r="AZ96" s="21">
        <v>70</v>
      </c>
      <c r="BA96" s="21">
        <v>47</v>
      </c>
      <c r="BB96" s="21">
        <v>35</v>
      </c>
      <c r="BC96" s="21">
        <v>32</v>
      </c>
      <c r="BD96" s="21">
        <v>24</v>
      </c>
      <c r="BE96" s="21">
        <v>21</v>
      </c>
      <c r="BF96" s="21">
        <v>24</v>
      </c>
      <c r="BG96" s="21">
        <v>33</v>
      </c>
      <c r="BH96" s="21">
        <v>37</v>
      </c>
      <c r="BI96" s="21">
        <v>43</v>
      </c>
      <c r="BJ96" s="21">
        <v>54</v>
      </c>
      <c r="BK96" s="21">
        <v>56</v>
      </c>
      <c r="BL96" s="21">
        <v>35</v>
      </c>
      <c r="BM96" s="21">
        <v>34</v>
      </c>
      <c r="BN96" s="21">
        <v>32</v>
      </c>
      <c r="BO96" s="21">
        <v>27</v>
      </c>
      <c r="BP96" s="21">
        <v>14</v>
      </c>
      <c r="BQ96" s="21">
        <v>15</v>
      </c>
      <c r="BR96" s="21">
        <v>20</v>
      </c>
      <c r="BS96" s="22">
        <f t="shared" si="2"/>
        <v>44.666666666666664</v>
      </c>
      <c r="BT96" s="22">
        <f t="shared" si="3"/>
        <v>66.333333333333329</v>
      </c>
    </row>
    <row r="97" spans="1:72" x14ac:dyDescent="0.35">
      <c r="A97" s="20" t="s">
        <v>8795</v>
      </c>
      <c r="B97" s="20" t="s">
        <v>5539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>
        <v>28</v>
      </c>
      <c r="AS97" s="21">
        <v>20</v>
      </c>
      <c r="AT97" s="21">
        <v>31</v>
      </c>
      <c r="AU97" s="21">
        <v>26</v>
      </c>
      <c r="AV97" s="21">
        <v>51</v>
      </c>
      <c r="AW97" s="21">
        <v>43</v>
      </c>
      <c r="AX97" s="21">
        <v>80</v>
      </c>
      <c r="AY97" s="21">
        <v>97</v>
      </c>
      <c r="AZ97" s="21">
        <v>58</v>
      </c>
      <c r="BA97" s="21">
        <v>53</v>
      </c>
      <c r="BB97" s="21">
        <v>34</v>
      </c>
      <c r="BC97" s="21">
        <v>42</v>
      </c>
      <c r="BD97" s="21">
        <v>29</v>
      </c>
      <c r="BE97" s="21">
        <v>22</v>
      </c>
      <c r="BF97" s="21">
        <v>31</v>
      </c>
      <c r="BG97" s="21">
        <v>35</v>
      </c>
      <c r="BH97" s="21">
        <v>21</v>
      </c>
      <c r="BI97" s="21">
        <v>44</v>
      </c>
      <c r="BJ97" s="21">
        <v>83</v>
      </c>
      <c r="BK97" s="21">
        <v>56</v>
      </c>
      <c r="BL97" s="21">
        <v>66</v>
      </c>
      <c r="BM97" s="21">
        <v>42</v>
      </c>
      <c r="BN97" s="21">
        <v>36</v>
      </c>
      <c r="BO97" s="21">
        <v>39</v>
      </c>
      <c r="BP97" s="21">
        <v>21</v>
      </c>
      <c r="BQ97" s="21">
        <v>16</v>
      </c>
      <c r="BR97" s="21">
        <v>23</v>
      </c>
      <c r="BS97" s="22">
        <f t="shared" si="2"/>
        <v>49.333333333333336</v>
      </c>
      <c r="BT97" s="22">
        <f t="shared" si="3"/>
        <v>69.333333333333329</v>
      </c>
    </row>
    <row r="98" spans="1:72" x14ac:dyDescent="0.35">
      <c r="A98" s="20" t="s">
        <v>8796</v>
      </c>
      <c r="B98" s="20" t="s">
        <v>3296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>
        <v>28</v>
      </c>
      <c r="AS98" s="21">
        <v>26</v>
      </c>
      <c r="AT98" s="21">
        <v>27</v>
      </c>
      <c r="AU98" s="21">
        <v>30</v>
      </c>
      <c r="AV98" s="21">
        <v>44</v>
      </c>
      <c r="AW98" s="21">
        <v>46</v>
      </c>
      <c r="AX98" s="21">
        <v>72</v>
      </c>
      <c r="AY98" s="21">
        <v>121</v>
      </c>
      <c r="AZ98" s="21">
        <v>70</v>
      </c>
      <c r="BA98" s="21">
        <v>41</v>
      </c>
      <c r="BB98" s="21">
        <v>33</v>
      </c>
      <c r="BC98" s="21">
        <v>36</v>
      </c>
      <c r="BD98" s="21">
        <v>24</v>
      </c>
      <c r="BE98" s="21">
        <v>24</v>
      </c>
      <c r="BF98" s="21">
        <v>30</v>
      </c>
      <c r="BG98" s="21">
        <v>40</v>
      </c>
      <c r="BH98" s="21">
        <v>35</v>
      </c>
      <c r="BI98" s="21">
        <v>53</v>
      </c>
      <c r="BJ98" s="21">
        <v>65</v>
      </c>
      <c r="BK98" s="21">
        <v>72</v>
      </c>
      <c r="BL98" s="21">
        <v>47</v>
      </c>
      <c r="BM98" s="21">
        <v>41</v>
      </c>
      <c r="BN98" s="21">
        <v>36</v>
      </c>
      <c r="BO98" s="21">
        <v>32</v>
      </c>
      <c r="BP98" s="21">
        <v>16</v>
      </c>
      <c r="BQ98" s="21">
        <v>21</v>
      </c>
      <c r="BR98" s="21">
        <v>20</v>
      </c>
      <c r="BS98" s="22">
        <f t="shared" si="2"/>
        <v>51</v>
      </c>
      <c r="BT98" s="22">
        <f t="shared" si="3"/>
        <v>77.333333333333329</v>
      </c>
    </row>
    <row r="99" spans="1:72" x14ac:dyDescent="0.35">
      <c r="A99" s="20" t="s">
        <v>8797</v>
      </c>
      <c r="B99" s="20" t="s">
        <v>3098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>
        <v>28</v>
      </c>
      <c r="AS99" s="21">
        <v>22</v>
      </c>
      <c r="AT99" s="21">
        <v>25</v>
      </c>
      <c r="AU99" s="21">
        <v>30</v>
      </c>
      <c r="AV99" s="21">
        <v>50</v>
      </c>
      <c r="AW99" s="21">
        <v>53</v>
      </c>
      <c r="AX99" s="21">
        <v>64</v>
      </c>
      <c r="AY99" s="21">
        <v>84</v>
      </c>
      <c r="AZ99" s="21">
        <v>57</v>
      </c>
      <c r="BA99" s="21">
        <v>49</v>
      </c>
      <c r="BB99" s="21">
        <v>45</v>
      </c>
      <c r="BC99" s="21">
        <v>38</v>
      </c>
      <c r="BD99" s="21">
        <v>27</v>
      </c>
      <c r="BE99" s="21">
        <v>22</v>
      </c>
      <c r="BF99" s="21">
        <v>26</v>
      </c>
      <c r="BG99" s="21">
        <v>37</v>
      </c>
      <c r="BH99" s="21">
        <v>48</v>
      </c>
      <c r="BI99" s="21">
        <v>50</v>
      </c>
      <c r="BJ99" s="21">
        <v>68</v>
      </c>
      <c r="BK99" s="21">
        <v>59</v>
      </c>
      <c r="BL99" s="21">
        <v>37</v>
      </c>
      <c r="BM99" s="21">
        <v>40</v>
      </c>
      <c r="BN99" s="21">
        <v>40</v>
      </c>
      <c r="BO99" s="21">
        <v>32</v>
      </c>
      <c r="BP99" s="21">
        <v>16</v>
      </c>
      <c r="BQ99" s="21">
        <v>19</v>
      </c>
      <c r="BR99" s="21">
        <v>20</v>
      </c>
      <c r="BS99" s="22">
        <f t="shared" si="2"/>
        <v>55.333333333333336</v>
      </c>
      <c r="BT99" s="22">
        <f t="shared" si="3"/>
        <v>63.333333333333336</v>
      </c>
    </row>
    <row r="100" spans="1:72" x14ac:dyDescent="0.35">
      <c r="A100" s="20" t="s">
        <v>8798</v>
      </c>
      <c r="B100" s="20" t="s">
        <v>4056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>
        <v>28</v>
      </c>
      <c r="AS100" s="21">
        <v>30</v>
      </c>
      <c r="AT100" s="21">
        <v>30</v>
      </c>
      <c r="AU100" s="21">
        <v>23</v>
      </c>
      <c r="AV100" s="21">
        <v>38</v>
      </c>
      <c r="AW100" s="21">
        <v>68</v>
      </c>
      <c r="AX100" s="21">
        <v>65</v>
      </c>
      <c r="AY100" s="21">
        <v>88</v>
      </c>
      <c r="AZ100" s="21">
        <v>60</v>
      </c>
      <c r="BA100" s="21">
        <v>41</v>
      </c>
      <c r="BB100" s="21">
        <v>29</v>
      </c>
      <c r="BC100" s="21">
        <v>27</v>
      </c>
      <c r="BD100" s="21">
        <v>24</v>
      </c>
      <c r="BE100" s="21">
        <v>23</v>
      </c>
      <c r="BF100" s="21">
        <v>16</v>
      </c>
      <c r="BG100" s="21">
        <v>23</v>
      </c>
      <c r="BH100" s="21">
        <v>30</v>
      </c>
      <c r="BI100" s="21">
        <v>50</v>
      </c>
      <c r="BJ100" s="21">
        <v>52</v>
      </c>
      <c r="BK100" s="21">
        <v>102</v>
      </c>
      <c r="BL100" s="21">
        <v>49</v>
      </c>
      <c r="BM100" s="21">
        <v>28</v>
      </c>
      <c r="BN100" s="21">
        <v>26</v>
      </c>
      <c r="BO100" s="21">
        <v>20</v>
      </c>
      <c r="BP100" s="21">
        <v>25</v>
      </c>
      <c r="BQ100" s="21">
        <v>23</v>
      </c>
      <c r="BR100" s="21">
        <v>17</v>
      </c>
      <c r="BS100" s="22">
        <f t="shared" si="2"/>
        <v>44</v>
      </c>
      <c r="BT100" s="22">
        <f t="shared" si="3"/>
        <v>63</v>
      </c>
    </row>
    <row r="101" spans="1:72" x14ac:dyDescent="0.35">
      <c r="A101" s="20" t="s">
        <v>8799</v>
      </c>
      <c r="B101" s="20" t="s">
        <v>3608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>
        <v>29</v>
      </c>
      <c r="AS101" s="21">
        <v>27</v>
      </c>
      <c r="AT101" s="21">
        <v>32</v>
      </c>
      <c r="AU101" s="21">
        <v>24</v>
      </c>
      <c r="AV101" s="21">
        <v>43</v>
      </c>
      <c r="AW101" s="21">
        <v>61</v>
      </c>
      <c r="AX101" s="21">
        <v>79</v>
      </c>
      <c r="AY101" s="21">
        <v>115</v>
      </c>
      <c r="AZ101" s="21">
        <v>114</v>
      </c>
      <c r="BA101" s="21">
        <v>51</v>
      </c>
      <c r="BB101" s="21">
        <v>44</v>
      </c>
      <c r="BC101" s="21">
        <v>28</v>
      </c>
      <c r="BD101" s="21">
        <v>21</v>
      </c>
      <c r="BE101" s="21">
        <v>18</v>
      </c>
      <c r="BF101" s="21">
        <v>20</v>
      </c>
      <c r="BG101" s="21">
        <v>24</v>
      </c>
      <c r="BH101" s="21">
        <v>32</v>
      </c>
      <c r="BI101" s="21">
        <v>64</v>
      </c>
      <c r="BJ101" s="21">
        <v>89</v>
      </c>
      <c r="BK101" s="21">
        <v>116</v>
      </c>
      <c r="BL101" s="21">
        <v>64</v>
      </c>
      <c r="BM101" s="21">
        <v>52</v>
      </c>
      <c r="BN101" s="21">
        <v>37</v>
      </c>
      <c r="BO101" s="21">
        <v>26</v>
      </c>
      <c r="BP101" s="21">
        <v>23</v>
      </c>
      <c r="BQ101" s="21">
        <v>22</v>
      </c>
      <c r="BR101" s="21">
        <v>19</v>
      </c>
      <c r="BS101" s="22">
        <f t="shared" si="2"/>
        <v>61.666666666666664</v>
      </c>
      <c r="BT101" s="22">
        <f t="shared" si="3"/>
        <v>93.333333333333329</v>
      </c>
    </row>
    <row r="102" spans="1:72" x14ac:dyDescent="0.35">
      <c r="A102" s="20" t="s">
        <v>8800</v>
      </c>
      <c r="B102" s="20" t="s">
        <v>4989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>
        <v>29</v>
      </c>
      <c r="AS102" s="21">
        <v>24</v>
      </c>
      <c r="AT102" s="21">
        <v>32</v>
      </c>
      <c r="AU102" s="21">
        <v>28</v>
      </c>
      <c r="AV102" s="21">
        <v>46</v>
      </c>
      <c r="AW102" s="21">
        <v>74</v>
      </c>
      <c r="AX102" s="21">
        <v>127</v>
      </c>
      <c r="AY102" s="21">
        <v>146</v>
      </c>
      <c r="AZ102" s="21">
        <v>116</v>
      </c>
      <c r="BA102" s="21">
        <v>55</v>
      </c>
      <c r="BB102" s="21">
        <v>45</v>
      </c>
      <c r="BC102" s="21">
        <v>31</v>
      </c>
      <c r="BD102" s="21">
        <v>28</v>
      </c>
      <c r="BE102" s="21">
        <v>25</v>
      </c>
      <c r="BF102" s="21">
        <v>26</v>
      </c>
      <c r="BG102" s="21">
        <v>31</v>
      </c>
      <c r="BH102" s="21">
        <v>36</v>
      </c>
      <c r="BI102" s="21">
        <v>74</v>
      </c>
      <c r="BJ102" s="21">
        <v>103</v>
      </c>
      <c r="BK102" s="21">
        <v>106</v>
      </c>
      <c r="BL102" s="21">
        <v>69</v>
      </c>
      <c r="BM102" s="21">
        <v>48</v>
      </c>
      <c r="BN102" s="21">
        <v>39</v>
      </c>
      <c r="BO102" s="21">
        <v>30</v>
      </c>
      <c r="BP102" s="21">
        <v>25</v>
      </c>
      <c r="BQ102" s="21">
        <v>21</v>
      </c>
      <c r="BR102" s="21">
        <v>21</v>
      </c>
      <c r="BS102" s="22">
        <f t="shared" si="2"/>
        <v>71</v>
      </c>
      <c r="BT102" s="22">
        <f t="shared" si="3"/>
        <v>105.66666666666667</v>
      </c>
    </row>
    <row r="103" spans="1:72" x14ac:dyDescent="0.35">
      <c r="A103" s="20" t="s">
        <v>8801</v>
      </c>
      <c r="B103" s="20" t="s">
        <v>5120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>
        <v>29</v>
      </c>
      <c r="AS103" s="21">
        <v>20</v>
      </c>
      <c r="AT103" s="21">
        <v>23</v>
      </c>
      <c r="AU103" s="21">
        <v>31</v>
      </c>
      <c r="AV103" s="21">
        <v>44</v>
      </c>
      <c r="AW103" s="21">
        <v>58</v>
      </c>
      <c r="AX103" s="21">
        <v>65</v>
      </c>
      <c r="AY103" s="21">
        <v>81</v>
      </c>
      <c r="AZ103" s="21">
        <v>64</v>
      </c>
      <c r="BA103" s="21">
        <v>47</v>
      </c>
      <c r="BB103" s="21">
        <v>37</v>
      </c>
      <c r="BC103" s="21">
        <v>35</v>
      </c>
      <c r="BD103" s="21">
        <v>27</v>
      </c>
      <c r="BE103" s="21">
        <v>22</v>
      </c>
      <c r="BF103" s="21">
        <v>25</v>
      </c>
      <c r="BG103" s="21">
        <v>34</v>
      </c>
      <c r="BH103" s="21">
        <v>32</v>
      </c>
      <c r="BI103" s="21">
        <v>49</v>
      </c>
      <c r="BJ103" s="21">
        <v>67</v>
      </c>
      <c r="BK103" s="21">
        <v>60</v>
      </c>
      <c r="BL103" s="21">
        <v>42</v>
      </c>
      <c r="BM103" s="21">
        <v>35</v>
      </c>
      <c r="BN103" s="21">
        <v>35</v>
      </c>
      <c r="BO103" s="21">
        <v>32</v>
      </c>
      <c r="BP103" s="21">
        <v>19</v>
      </c>
      <c r="BQ103" s="21">
        <v>17</v>
      </c>
      <c r="BR103" s="21">
        <v>19</v>
      </c>
      <c r="BS103" s="22">
        <f t="shared" si="2"/>
        <v>49.333333333333336</v>
      </c>
      <c r="BT103" s="22">
        <f t="shared" si="3"/>
        <v>64</v>
      </c>
    </row>
    <row r="104" spans="1:72" x14ac:dyDescent="0.35">
      <c r="A104" s="20" t="s">
        <v>8802</v>
      </c>
      <c r="B104" s="20" t="s">
        <v>5105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>
        <v>29</v>
      </c>
      <c r="AS104" s="21">
        <v>27</v>
      </c>
      <c r="AT104" s="21">
        <v>31</v>
      </c>
      <c r="AU104" s="21">
        <v>32</v>
      </c>
      <c r="AV104" s="21">
        <v>45</v>
      </c>
      <c r="AW104" s="21">
        <v>82</v>
      </c>
      <c r="AX104" s="21">
        <v>113</v>
      </c>
      <c r="AY104" s="21">
        <v>141</v>
      </c>
      <c r="AZ104" s="21">
        <v>101</v>
      </c>
      <c r="BA104" s="21">
        <v>53</v>
      </c>
      <c r="BB104" s="21">
        <v>43</v>
      </c>
      <c r="BC104" s="21">
        <v>36</v>
      </c>
      <c r="BD104" s="21">
        <v>27</v>
      </c>
      <c r="BE104" s="21">
        <v>24</v>
      </c>
      <c r="BF104" s="21">
        <v>26</v>
      </c>
      <c r="BG104" s="21">
        <v>33</v>
      </c>
      <c r="BH104" s="21">
        <v>34</v>
      </c>
      <c r="BI104" s="21">
        <v>63</v>
      </c>
      <c r="BJ104" s="21">
        <v>93</v>
      </c>
      <c r="BK104" s="21">
        <v>88</v>
      </c>
      <c r="BL104" s="21">
        <v>57</v>
      </c>
      <c r="BM104" s="21">
        <v>44</v>
      </c>
      <c r="BN104" s="21">
        <v>40</v>
      </c>
      <c r="BO104" s="21">
        <v>29</v>
      </c>
      <c r="BP104" s="21">
        <v>19</v>
      </c>
      <c r="BQ104" s="21">
        <v>18</v>
      </c>
      <c r="BR104" s="21">
        <v>18</v>
      </c>
      <c r="BS104" s="22">
        <f t="shared" si="2"/>
        <v>63.333333333333336</v>
      </c>
      <c r="BT104" s="22">
        <f t="shared" si="3"/>
        <v>98.333333333333329</v>
      </c>
    </row>
    <row r="105" spans="1:72" x14ac:dyDescent="0.35">
      <c r="A105" s="20" t="s">
        <v>8803</v>
      </c>
      <c r="B105" s="20" t="s">
        <v>3575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>
        <v>29</v>
      </c>
      <c r="AS105" s="21">
        <v>29</v>
      </c>
      <c r="AT105" s="21">
        <v>32</v>
      </c>
      <c r="AU105" s="21">
        <v>23</v>
      </c>
      <c r="AV105" s="21">
        <v>38</v>
      </c>
      <c r="AW105" s="21">
        <v>66</v>
      </c>
      <c r="AX105" s="21">
        <v>64</v>
      </c>
      <c r="AY105" s="21">
        <v>101</v>
      </c>
      <c r="AZ105" s="21">
        <v>95</v>
      </c>
      <c r="BA105" s="21">
        <v>42</v>
      </c>
      <c r="BB105" s="21">
        <v>48</v>
      </c>
      <c r="BC105" s="21">
        <v>29</v>
      </c>
      <c r="BD105" s="21">
        <v>24</v>
      </c>
      <c r="BE105" s="21">
        <v>21</v>
      </c>
      <c r="BF105" s="21">
        <v>23</v>
      </c>
      <c r="BG105" s="21">
        <v>27</v>
      </c>
      <c r="BH105" s="21">
        <v>35</v>
      </c>
      <c r="BI105" s="21">
        <v>52</v>
      </c>
      <c r="BJ105" s="21">
        <v>71</v>
      </c>
      <c r="BK105" s="21">
        <v>93</v>
      </c>
      <c r="BL105" s="21">
        <v>55</v>
      </c>
      <c r="BM105" s="21">
        <v>38</v>
      </c>
      <c r="BN105" s="21">
        <v>32</v>
      </c>
      <c r="BO105" s="21">
        <v>22</v>
      </c>
      <c r="BP105" s="21">
        <v>24</v>
      </c>
      <c r="BQ105" s="21">
        <v>26</v>
      </c>
      <c r="BR105" s="21">
        <v>20</v>
      </c>
      <c r="BS105" s="22">
        <f t="shared" si="2"/>
        <v>52.666666666666664</v>
      </c>
      <c r="BT105" s="22">
        <f t="shared" si="3"/>
        <v>79.333333333333329</v>
      </c>
    </row>
    <row r="106" spans="1:72" x14ac:dyDescent="0.35">
      <c r="A106" s="20" t="s">
        <v>8804</v>
      </c>
      <c r="B106" s="20" t="s">
        <v>4791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>
        <v>29</v>
      </c>
      <c r="AS106" s="21">
        <v>28</v>
      </c>
      <c r="AT106" s="21">
        <v>27</v>
      </c>
      <c r="AU106" s="21">
        <v>32</v>
      </c>
      <c r="AV106" s="21">
        <v>38</v>
      </c>
      <c r="AW106" s="21">
        <v>40</v>
      </c>
      <c r="AX106" s="21">
        <v>43</v>
      </c>
      <c r="AY106" s="21">
        <v>51</v>
      </c>
      <c r="AZ106" s="21">
        <v>30</v>
      </c>
      <c r="BA106" s="21">
        <v>37</v>
      </c>
      <c r="BB106" s="21">
        <v>32</v>
      </c>
      <c r="BC106" s="21">
        <v>33</v>
      </c>
      <c r="BD106" s="21">
        <v>25</v>
      </c>
      <c r="BE106" s="21">
        <v>20</v>
      </c>
      <c r="BF106" s="21">
        <v>28</v>
      </c>
      <c r="BG106" s="21">
        <v>33</v>
      </c>
      <c r="BH106" s="21">
        <v>43</v>
      </c>
      <c r="BI106" s="21">
        <v>42</v>
      </c>
      <c r="BJ106" s="21">
        <v>48</v>
      </c>
      <c r="BK106" s="21">
        <v>34</v>
      </c>
      <c r="BL106" s="21">
        <v>28</v>
      </c>
      <c r="BM106" s="21">
        <v>27</v>
      </c>
      <c r="BN106" s="21">
        <v>34</v>
      </c>
      <c r="BO106" s="21">
        <v>30</v>
      </c>
      <c r="BP106" s="21">
        <v>19</v>
      </c>
      <c r="BQ106" s="21">
        <v>25</v>
      </c>
      <c r="BR106" s="21">
        <v>22</v>
      </c>
      <c r="BS106" s="22">
        <f t="shared" si="2"/>
        <v>44.333333333333336</v>
      </c>
      <c r="BT106" s="22">
        <f t="shared" si="3"/>
        <v>39.333333333333336</v>
      </c>
    </row>
    <row r="107" spans="1:72" x14ac:dyDescent="0.35">
      <c r="A107" s="20" t="s">
        <v>8805</v>
      </c>
      <c r="B107" s="20" t="s">
        <v>5153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>
        <v>30</v>
      </c>
      <c r="AS107" s="21">
        <v>25</v>
      </c>
      <c r="AT107" s="21">
        <v>26</v>
      </c>
      <c r="AU107" s="21">
        <v>28</v>
      </c>
      <c r="AV107" s="21">
        <v>37</v>
      </c>
      <c r="AW107" s="21">
        <v>56</v>
      </c>
      <c r="AX107" s="21">
        <v>73</v>
      </c>
      <c r="AY107" s="21">
        <v>92</v>
      </c>
      <c r="AZ107" s="21">
        <v>75</v>
      </c>
      <c r="BA107" s="21">
        <v>41</v>
      </c>
      <c r="BB107" s="21">
        <v>31</v>
      </c>
      <c r="BC107" s="21">
        <v>27</v>
      </c>
      <c r="BD107" s="21">
        <v>22</v>
      </c>
      <c r="BE107" s="21">
        <v>19</v>
      </c>
      <c r="BF107" s="21">
        <v>18</v>
      </c>
      <c r="BG107" s="21">
        <v>28</v>
      </c>
      <c r="BH107" s="21">
        <v>29</v>
      </c>
      <c r="BI107" s="21">
        <v>48</v>
      </c>
      <c r="BJ107" s="21">
        <v>70</v>
      </c>
      <c r="BK107" s="21">
        <v>68</v>
      </c>
      <c r="BL107" s="21">
        <v>43</v>
      </c>
      <c r="BM107" s="21">
        <v>36</v>
      </c>
      <c r="BN107" s="21">
        <v>34</v>
      </c>
      <c r="BO107" s="21">
        <v>31</v>
      </c>
      <c r="BP107" s="21">
        <v>17</v>
      </c>
      <c r="BQ107" s="21">
        <v>16</v>
      </c>
      <c r="BR107" s="21">
        <v>16</v>
      </c>
      <c r="BS107" s="22">
        <f t="shared" si="2"/>
        <v>49</v>
      </c>
      <c r="BT107" s="22">
        <f t="shared" si="3"/>
        <v>69.333333333333329</v>
      </c>
    </row>
    <row r="108" spans="1:72" x14ac:dyDescent="0.35">
      <c r="A108" s="20" t="s">
        <v>8806</v>
      </c>
      <c r="B108" s="20" t="s">
        <v>3507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>
        <v>30</v>
      </c>
      <c r="AS108" s="21">
        <v>32</v>
      </c>
      <c r="AT108" s="21">
        <v>42</v>
      </c>
      <c r="AU108" s="21">
        <v>29</v>
      </c>
      <c r="AV108" s="21">
        <v>46</v>
      </c>
      <c r="AW108" s="21">
        <v>52</v>
      </c>
      <c r="AX108" s="21">
        <v>68</v>
      </c>
      <c r="AY108" s="21">
        <v>85</v>
      </c>
      <c r="AZ108" s="21">
        <v>62</v>
      </c>
      <c r="BA108" s="21">
        <v>45</v>
      </c>
      <c r="BB108" s="21">
        <v>35</v>
      </c>
      <c r="BC108" s="21">
        <v>38</v>
      </c>
      <c r="BD108" s="21">
        <v>25</v>
      </c>
      <c r="BE108" s="21">
        <v>22</v>
      </c>
      <c r="BF108" s="21">
        <v>31</v>
      </c>
      <c r="BG108" s="21">
        <v>32</v>
      </c>
      <c r="BH108" s="21">
        <v>26</v>
      </c>
      <c r="BI108" s="21">
        <v>43</v>
      </c>
      <c r="BJ108" s="21">
        <v>65</v>
      </c>
      <c r="BK108" s="21">
        <v>57</v>
      </c>
      <c r="BL108" s="21">
        <v>56</v>
      </c>
      <c r="BM108" s="21">
        <v>36</v>
      </c>
      <c r="BN108" s="21">
        <v>34</v>
      </c>
      <c r="BO108" s="21">
        <v>39</v>
      </c>
      <c r="BP108" s="21">
        <v>23</v>
      </c>
      <c r="BQ108" s="21">
        <v>17</v>
      </c>
      <c r="BR108" s="21">
        <v>21</v>
      </c>
      <c r="BS108" s="22">
        <f t="shared" si="2"/>
        <v>44.666666666666664</v>
      </c>
      <c r="BT108" s="22">
        <f t="shared" si="3"/>
        <v>64</v>
      </c>
    </row>
    <row r="109" spans="1:72" x14ac:dyDescent="0.35">
      <c r="A109" s="20" t="s">
        <v>8807</v>
      </c>
      <c r="B109" s="20" t="s">
        <v>4557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>
        <v>30</v>
      </c>
      <c r="AS109" s="21">
        <v>22</v>
      </c>
      <c r="AT109" s="21">
        <v>23</v>
      </c>
      <c r="AU109" s="21">
        <v>31</v>
      </c>
      <c r="AV109" s="21">
        <v>54</v>
      </c>
      <c r="AW109" s="21">
        <v>47</v>
      </c>
      <c r="AX109" s="21">
        <v>63</v>
      </c>
      <c r="AY109" s="21">
        <v>92</v>
      </c>
      <c r="AZ109" s="21">
        <v>68</v>
      </c>
      <c r="BA109" s="21">
        <v>50</v>
      </c>
      <c r="BB109" s="21">
        <v>38</v>
      </c>
      <c r="BC109" s="21">
        <v>34</v>
      </c>
      <c r="BD109" s="21">
        <v>28</v>
      </c>
      <c r="BE109" s="21">
        <v>21</v>
      </c>
      <c r="BF109" s="21">
        <v>25</v>
      </c>
      <c r="BG109" s="21">
        <v>35</v>
      </c>
      <c r="BH109" s="21">
        <v>39</v>
      </c>
      <c r="BI109" s="21">
        <v>49</v>
      </c>
      <c r="BJ109" s="21">
        <v>64</v>
      </c>
      <c r="BK109" s="21">
        <v>58</v>
      </c>
      <c r="BL109" s="21">
        <v>40</v>
      </c>
      <c r="BM109" s="21">
        <v>39</v>
      </c>
      <c r="BN109" s="21">
        <v>33</v>
      </c>
      <c r="BO109" s="21">
        <v>29</v>
      </c>
      <c r="BP109" s="21">
        <v>16</v>
      </c>
      <c r="BQ109" s="21">
        <v>16</v>
      </c>
      <c r="BR109" s="21">
        <v>20</v>
      </c>
      <c r="BS109" s="22">
        <f t="shared" si="2"/>
        <v>50.666666666666664</v>
      </c>
      <c r="BT109" s="22">
        <f t="shared" si="3"/>
        <v>70</v>
      </c>
    </row>
    <row r="110" spans="1:72" x14ac:dyDescent="0.35">
      <c r="A110" s="20" t="s">
        <v>8808</v>
      </c>
      <c r="B110" s="20" t="s">
        <v>2346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>
        <v>30</v>
      </c>
      <c r="AS110" s="21">
        <v>20</v>
      </c>
      <c r="AT110" s="21">
        <v>22</v>
      </c>
      <c r="AU110" s="21">
        <v>27</v>
      </c>
      <c r="AV110" s="21">
        <v>51</v>
      </c>
      <c r="AW110" s="21">
        <v>76</v>
      </c>
      <c r="AX110" s="21">
        <v>72</v>
      </c>
      <c r="AY110" s="21">
        <v>114</v>
      </c>
      <c r="AZ110" s="21">
        <v>103</v>
      </c>
      <c r="BA110" s="21">
        <v>66</v>
      </c>
      <c r="BB110" s="21">
        <v>54</v>
      </c>
      <c r="BC110" s="21">
        <v>41</v>
      </c>
      <c r="BD110" s="21">
        <v>32</v>
      </c>
      <c r="BE110" s="21">
        <v>30</v>
      </c>
      <c r="BF110" s="21">
        <v>22</v>
      </c>
      <c r="BG110" s="21">
        <v>31</v>
      </c>
      <c r="BH110" s="21">
        <v>52</v>
      </c>
      <c r="BI110" s="21">
        <v>57</v>
      </c>
      <c r="BJ110" s="21">
        <v>84</v>
      </c>
      <c r="BK110" s="21">
        <v>92</v>
      </c>
      <c r="BL110" s="21">
        <v>54</v>
      </c>
      <c r="BM110" s="21">
        <v>50</v>
      </c>
      <c r="BN110" s="21">
        <v>48</v>
      </c>
      <c r="BO110" s="21">
        <v>32</v>
      </c>
      <c r="BP110" s="21">
        <v>30</v>
      </c>
      <c r="BQ110" s="21">
        <v>23</v>
      </c>
      <c r="BR110" s="21">
        <v>23</v>
      </c>
      <c r="BS110" s="22">
        <f t="shared" si="2"/>
        <v>64.333333333333329</v>
      </c>
      <c r="BT110" s="22">
        <f t="shared" si="3"/>
        <v>94.333333333333329</v>
      </c>
    </row>
    <row r="111" spans="1:72" x14ac:dyDescent="0.35">
      <c r="A111" s="20" t="s">
        <v>8809</v>
      </c>
      <c r="B111" s="20" t="s">
        <v>3473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>
        <v>30</v>
      </c>
      <c r="AS111" s="21">
        <v>24</v>
      </c>
      <c r="AT111" s="21">
        <v>33</v>
      </c>
      <c r="AU111" s="21">
        <v>28</v>
      </c>
      <c r="AV111" s="21">
        <v>51</v>
      </c>
      <c r="AW111" s="21">
        <v>66</v>
      </c>
      <c r="AX111" s="21">
        <v>65</v>
      </c>
      <c r="AY111" s="21">
        <v>88</v>
      </c>
      <c r="AZ111" s="21">
        <v>65</v>
      </c>
      <c r="BA111" s="21">
        <v>49</v>
      </c>
      <c r="BB111" s="21">
        <v>40</v>
      </c>
      <c r="BC111" s="21">
        <v>39</v>
      </c>
      <c r="BD111" s="21">
        <v>22</v>
      </c>
      <c r="BE111" s="21">
        <v>20</v>
      </c>
      <c r="BF111" s="21">
        <v>30</v>
      </c>
      <c r="BG111" s="21">
        <v>31</v>
      </c>
      <c r="BH111" s="21">
        <v>29</v>
      </c>
      <c r="BI111" s="21">
        <v>49</v>
      </c>
      <c r="BJ111" s="21">
        <v>76</v>
      </c>
      <c r="BK111" s="21">
        <v>77</v>
      </c>
      <c r="BL111" s="21">
        <v>66</v>
      </c>
      <c r="BM111" s="21">
        <v>42</v>
      </c>
      <c r="BN111" s="21">
        <v>41</v>
      </c>
      <c r="BO111" s="21">
        <v>36</v>
      </c>
      <c r="BP111" s="21">
        <v>26</v>
      </c>
      <c r="BQ111" s="21">
        <v>18</v>
      </c>
      <c r="BR111" s="21">
        <v>22</v>
      </c>
      <c r="BS111" s="22">
        <f t="shared" si="2"/>
        <v>51.333333333333336</v>
      </c>
      <c r="BT111" s="22">
        <f t="shared" si="3"/>
        <v>67.333333333333329</v>
      </c>
    </row>
    <row r="112" spans="1:72" x14ac:dyDescent="0.35">
      <c r="A112" s="20" t="s">
        <v>8810</v>
      </c>
      <c r="B112" s="20" t="s">
        <v>2766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>
        <v>30</v>
      </c>
      <c r="AS112" s="21">
        <v>31</v>
      </c>
      <c r="AT112" s="21">
        <v>27</v>
      </c>
      <c r="AU112" s="21">
        <v>25</v>
      </c>
      <c r="AV112" s="21">
        <v>34</v>
      </c>
      <c r="AW112" s="21">
        <v>50</v>
      </c>
      <c r="AX112" s="21">
        <v>45</v>
      </c>
      <c r="AY112" s="21">
        <v>53</v>
      </c>
      <c r="AZ112" s="21">
        <v>43</v>
      </c>
      <c r="BA112" s="21">
        <v>35</v>
      </c>
      <c r="BB112" s="21">
        <v>27</v>
      </c>
      <c r="BC112" s="21">
        <v>29</v>
      </c>
      <c r="BD112" s="21">
        <v>24</v>
      </c>
      <c r="BE112" s="21">
        <v>22</v>
      </c>
      <c r="BF112" s="21">
        <v>16</v>
      </c>
      <c r="BG112" s="21">
        <v>21</v>
      </c>
      <c r="BH112" s="21">
        <v>29</v>
      </c>
      <c r="BI112" s="21">
        <v>42</v>
      </c>
      <c r="BJ112" s="21">
        <v>41</v>
      </c>
      <c r="BK112" s="21">
        <v>72</v>
      </c>
      <c r="BL112" s="21">
        <v>40</v>
      </c>
      <c r="BM112" s="21">
        <v>24</v>
      </c>
      <c r="BN112" s="21">
        <v>24</v>
      </c>
      <c r="BO112" s="21">
        <v>18</v>
      </c>
      <c r="BP112" s="21">
        <v>24</v>
      </c>
      <c r="BQ112" s="21">
        <v>21</v>
      </c>
      <c r="BR112" s="21">
        <v>18</v>
      </c>
      <c r="BS112" s="22">
        <f t="shared" si="2"/>
        <v>37.333333333333336</v>
      </c>
      <c r="BT112" s="22">
        <f t="shared" si="3"/>
        <v>43.666666666666664</v>
      </c>
    </row>
    <row r="113" spans="1:72" x14ac:dyDescent="0.35">
      <c r="A113" s="20" t="s">
        <v>8811</v>
      </c>
      <c r="B113" s="20" t="s">
        <v>4973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>
        <v>31</v>
      </c>
      <c r="AS113" s="21">
        <v>28</v>
      </c>
      <c r="AT113" s="21">
        <v>34</v>
      </c>
      <c r="AU113" s="21">
        <v>34</v>
      </c>
      <c r="AV113" s="21">
        <v>59</v>
      </c>
      <c r="AW113" s="21">
        <v>82</v>
      </c>
      <c r="AX113" s="21">
        <v>128</v>
      </c>
      <c r="AY113" s="21">
        <v>131</v>
      </c>
      <c r="AZ113" s="21">
        <v>115</v>
      </c>
      <c r="BA113" s="21">
        <v>60</v>
      </c>
      <c r="BB113" s="21">
        <v>45</v>
      </c>
      <c r="BC113" s="21">
        <v>32</v>
      </c>
      <c r="BD113" s="21">
        <v>28</v>
      </c>
      <c r="BE113" s="21">
        <v>23</v>
      </c>
      <c r="BF113" s="21">
        <v>25</v>
      </c>
      <c r="BG113" s="21">
        <v>36</v>
      </c>
      <c r="BH113" s="21">
        <v>39</v>
      </c>
      <c r="BI113" s="21">
        <v>82</v>
      </c>
      <c r="BJ113" s="21">
        <v>98</v>
      </c>
      <c r="BK113" s="21">
        <v>131</v>
      </c>
      <c r="BL113" s="21">
        <v>70</v>
      </c>
      <c r="BM113" s="21">
        <v>51</v>
      </c>
      <c r="BN113" s="21">
        <v>45</v>
      </c>
      <c r="BO113" s="21">
        <v>32</v>
      </c>
      <c r="BP113" s="21">
        <v>28</v>
      </c>
      <c r="BQ113" s="21">
        <v>23</v>
      </c>
      <c r="BR113" s="21">
        <v>22</v>
      </c>
      <c r="BS113" s="22">
        <f t="shared" si="2"/>
        <v>73</v>
      </c>
      <c r="BT113" s="22">
        <f t="shared" si="3"/>
        <v>102</v>
      </c>
    </row>
    <row r="114" spans="1:72" x14ac:dyDescent="0.35">
      <c r="A114" s="20" t="s">
        <v>8812</v>
      </c>
      <c r="B114" s="20" t="s">
        <v>5076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>
        <v>31</v>
      </c>
      <c r="AS114" s="21">
        <v>26</v>
      </c>
      <c r="AT114" s="21">
        <v>32</v>
      </c>
      <c r="AU114" s="21">
        <v>34</v>
      </c>
      <c r="AV114" s="21">
        <v>43</v>
      </c>
      <c r="AW114" s="21">
        <v>84</v>
      </c>
      <c r="AX114" s="21">
        <v>114</v>
      </c>
      <c r="AY114" s="21">
        <v>148</v>
      </c>
      <c r="AZ114" s="21">
        <v>105</v>
      </c>
      <c r="BA114" s="21">
        <v>51</v>
      </c>
      <c r="BB114" s="21">
        <v>50</v>
      </c>
      <c r="BC114" s="21">
        <v>40</v>
      </c>
      <c r="BD114" s="21">
        <v>30</v>
      </c>
      <c r="BE114" s="21">
        <v>27</v>
      </c>
      <c r="BF114" s="21">
        <v>28</v>
      </c>
      <c r="BG114" s="21">
        <v>34</v>
      </c>
      <c r="BH114" s="21">
        <v>42</v>
      </c>
      <c r="BI114" s="21">
        <v>72</v>
      </c>
      <c r="BJ114" s="21">
        <v>97</v>
      </c>
      <c r="BK114" s="21">
        <v>93</v>
      </c>
      <c r="BL114" s="21">
        <v>58</v>
      </c>
      <c r="BM114" s="21">
        <v>50</v>
      </c>
      <c r="BN114" s="21">
        <v>45</v>
      </c>
      <c r="BO114" s="21">
        <v>40</v>
      </c>
      <c r="BP114" s="21">
        <v>27</v>
      </c>
      <c r="BQ114" s="21">
        <v>24</v>
      </c>
      <c r="BR114" s="21">
        <v>23</v>
      </c>
      <c r="BS114" s="22">
        <f t="shared" si="2"/>
        <v>70.333333333333329</v>
      </c>
      <c r="BT114" s="22">
        <f t="shared" si="3"/>
        <v>101.33333333333333</v>
      </c>
    </row>
    <row r="115" spans="1:72" x14ac:dyDescent="0.35">
      <c r="A115" s="20" t="s">
        <v>8813</v>
      </c>
      <c r="B115" s="20" t="s">
        <v>3261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>
        <v>31</v>
      </c>
      <c r="AS115" s="21">
        <v>28</v>
      </c>
      <c r="AT115" s="21">
        <v>26</v>
      </c>
      <c r="AU115" s="21">
        <v>32</v>
      </c>
      <c r="AV115" s="21">
        <v>41</v>
      </c>
      <c r="AW115" s="21">
        <v>59</v>
      </c>
      <c r="AX115" s="21">
        <v>75</v>
      </c>
      <c r="AY115" s="21">
        <v>98</v>
      </c>
      <c r="AZ115" s="21">
        <v>72</v>
      </c>
      <c r="BA115" s="21">
        <v>39</v>
      </c>
      <c r="BB115" s="21">
        <v>35</v>
      </c>
      <c r="BC115" s="21">
        <v>37</v>
      </c>
      <c r="BD115" s="21">
        <v>30</v>
      </c>
      <c r="BE115" s="21">
        <v>27</v>
      </c>
      <c r="BF115" s="21">
        <v>30</v>
      </c>
      <c r="BG115" s="21">
        <v>38</v>
      </c>
      <c r="BH115" s="21">
        <v>33</v>
      </c>
      <c r="BI115" s="21">
        <v>50</v>
      </c>
      <c r="BJ115" s="21">
        <v>69</v>
      </c>
      <c r="BK115" s="21">
        <v>64</v>
      </c>
      <c r="BL115" s="21">
        <v>42</v>
      </c>
      <c r="BM115" s="21">
        <v>35</v>
      </c>
      <c r="BN115" s="21">
        <v>34</v>
      </c>
      <c r="BO115" s="21">
        <v>32</v>
      </c>
      <c r="BP115" s="21">
        <v>21</v>
      </c>
      <c r="BQ115" s="21">
        <v>20</v>
      </c>
      <c r="BR115" s="21">
        <v>18</v>
      </c>
      <c r="BS115" s="22">
        <f t="shared" si="2"/>
        <v>50.666666666666664</v>
      </c>
      <c r="BT115" s="22">
        <f t="shared" si="3"/>
        <v>69.666666666666671</v>
      </c>
    </row>
    <row r="116" spans="1:72" x14ac:dyDescent="0.35">
      <c r="A116" s="20" t="s">
        <v>8814</v>
      </c>
      <c r="B116" s="20" t="s">
        <v>5039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>
        <v>31</v>
      </c>
      <c r="AS116" s="21">
        <v>23</v>
      </c>
      <c r="AT116" s="21">
        <v>28</v>
      </c>
      <c r="AU116" s="21">
        <v>33</v>
      </c>
      <c r="AV116" s="21">
        <v>43</v>
      </c>
      <c r="AW116" s="21">
        <v>46</v>
      </c>
      <c r="AX116" s="21">
        <v>54</v>
      </c>
      <c r="AY116" s="21">
        <v>75</v>
      </c>
      <c r="AZ116" s="21">
        <v>56</v>
      </c>
      <c r="BA116" s="21">
        <v>42</v>
      </c>
      <c r="BB116" s="21">
        <v>37</v>
      </c>
      <c r="BC116" s="21">
        <v>33</v>
      </c>
      <c r="BD116" s="21">
        <v>24</v>
      </c>
      <c r="BE116" s="21">
        <v>21</v>
      </c>
      <c r="BF116" s="21">
        <v>23</v>
      </c>
      <c r="BG116" s="21">
        <v>34</v>
      </c>
      <c r="BH116" s="21">
        <v>33</v>
      </c>
      <c r="BI116" s="21">
        <v>45</v>
      </c>
      <c r="BJ116" s="21">
        <v>58</v>
      </c>
      <c r="BK116" s="21">
        <v>50</v>
      </c>
      <c r="BL116" s="21">
        <v>35</v>
      </c>
      <c r="BM116" s="21">
        <v>33</v>
      </c>
      <c r="BN116" s="21">
        <v>36</v>
      </c>
      <c r="BO116" s="21">
        <v>34</v>
      </c>
      <c r="BP116" s="21">
        <v>18</v>
      </c>
      <c r="BQ116" s="21">
        <v>21</v>
      </c>
      <c r="BR116" s="21">
        <v>20</v>
      </c>
      <c r="BS116" s="22">
        <f t="shared" si="2"/>
        <v>45.333333333333336</v>
      </c>
      <c r="BT116" s="22">
        <f t="shared" si="3"/>
        <v>57.666666666666664</v>
      </c>
    </row>
    <row r="117" spans="1:72" x14ac:dyDescent="0.35">
      <c r="A117" s="20" t="s">
        <v>8815</v>
      </c>
      <c r="B117" s="20" t="s">
        <v>3988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>
        <v>32</v>
      </c>
      <c r="AS117" s="21">
        <v>29</v>
      </c>
      <c r="AT117" s="21">
        <v>29</v>
      </c>
      <c r="AU117" s="21">
        <v>32</v>
      </c>
      <c r="AV117" s="21">
        <v>43</v>
      </c>
      <c r="AW117" s="21">
        <v>68</v>
      </c>
      <c r="AX117" s="21">
        <v>98</v>
      </c>
      <c r="AY117" s="21">
        <v>106</v>
      </c>
      <c r="AZ117" s="21">
        <v>86</v>
      </c>
      <c r="BA117" s="21">
        <v>51</v>
      </c>
      <c r="BB117" s="21">
        <v>43</v>
      </c>
      <c r="BC117" s="21">
        <v>29</v>
      </c>
      <c r="BD117" s="21">
        <v>24</v>
      </c>
      <c r="BE117" s="21">
        <v>21</v>
      </c>
      <c r="BF117" s="21">
        <v>23</v>
      </c>
      <c r="BG117" s="21">
        <v>28</v>
      </c>
      <c r="BH117" s="21">
        <v>33</v>
      </c>
      <c r="BI117" s="21">
        <v>56</v>
      </c>
      <c r="BJ117" s="21">
        <v>73</v>
      </c>
      <c r="BK117" s="21">
        <v>85</v>
      </c>
      <c r="BL117" s="21">
        <v>50</v>
      </c>
      <c r="BM117" s="21">
        <v>39</v>
      </c>
      <c r="BN117" s="21">
        <v>36</v>
      </c>
      <c r="BO117" s="21">
        <v>28</v>
      </c>
      <c r="BP117" s="21">
        <v>21</v>
      </c>
      <c r="BQ117" s="21">
        <v>21</v>
      </c>
      <c r="BR117" s="21">
        <v>18</v>
      </c>
      <c r="BS117" s="22">
        <f t="shared" si="2"/>
        <v>54</v>
      </c>
      <c r="BT117" s="22">
        <f t="shared" si="3"/>
        <v>81</v>
      </c>
    </row>
    <row r="118" spans="1:72" x14ac:dyDescent="0.35">
      <c r="A118" s="20" t="s">
        <v>8816</v>
      </c>
      <c r="B118" s="20" t="s">
        <v>3240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>
        <v>32</v>
      </c>
      <c r="AS118" s="21">
        <v>28</v>
      </c>
      <c r="AT118" s="21">
        <v>27</v>
      </c>
      <c r="AU118" s="21">
        <v>24</v>
      </c>
      <c r="AV118" s="21">
        <v>35</v>
      </c>
      <c r="AW118" s="21">
        <v>56</v>
      </c>
      <c r="AX118" s="21">
        <v>98</v>
      </c>
      <c r="AY118" s="21">
        <v>149</v>
      </c>
      <c r="AZ118" s="21">
        <v>91</v>
      </c>
      <c r="BA118" s="21">
        <v>50</v>
      </c>
      <c r="BB118" s="21">
        <v>40</v>
      </c>
      <c r="BC118" s="21">
        <v>31</v>
      </c>
      <c r="BD118" s="21">
        <v>27</v>
      </c>
      <c r="BE118" s="21">
        <v>19</v>
      </c>
      <c r="BF118" s="21">
        <v>22</v>
      </c>
      <c r="BG118" s="21">
        <v>30</v>
      </c>
      <c r="BH118" s="21">
        <v>27</v>
      </c>
      <c r="BI118" s="21">
        <v>50</v>
      </c>
      <c r="BJ118" s="21">
        <v>91</v>
      </c>
      <c r="BK118" s="21">
        <v>81</v>
      </c>
      <c r="BL118" s="21">
        <v>55</v>
      </c>
      <c r="BM118" s="21">
        <v>45</v>
      </c>
      <c r="BN118" s="21">
        <v>33</v>
      </c>
      <c r="BO118" s="21">
        <v>29</v>
      </c>
      <c r="BP118" s="21">
        <v>18</v>
      </c>
      <c r="BQ118" s="21">
        <v>17</v>
      </c>
      <c r="BR118" s="21">
        <v>16</v>
      </c>
      <c r="BS118" s="22">
        <f t="shared" si="2"/>
        <v>56</v>
      </c>
      <c r="BT118" s="22">
        <f t="shared" si="3"/>
        <v>96.666666666666671</v>
      </c>
    </row>
    <row r="119" spans="1:72" x14ac:dyDescent="0.35">
      <c r="A119" s="20" t="s">
        <v>8817</v>
      </c>
      <c r="B119" s="20" t="s">
        <v>1904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>
        <v>32</v>
      </c>
      <c r="AS119" s="21">
        <v>25</v>
      </c>
      <c r="AT119" s="21">
        <v>25</v>
      </c>
      <c r="AU119" s="21">
        <v>30</v>
      </c>
      <c r="AV119" s="21">
        <v>38</v>
      </c>
      <c r="AW119" s="21">
        <v>51</v>
      </c>
      <c r="AX119" s="21">
        <v>50</v>
      </c>
      <c r="AY119" s="21">
        <v>78</v>
      </c>
      <c r="AZ119" s="21">
        <v>62</v>
      </c>
      <c r="BA119" s="21">
        <v>54</v>
      </c>
      <c r="BB119" s="21">
        <v>39</v>
      </c>
      <c r="BC119" s="21">
        <v>35</v>
      </c>
      <c r="BD119" s="21">
        <v>31</v>
      </c>
      <c r="BE119" s="21">
        <v>25</v>
      </c>
      <c r="BF119" s="21">
        <v>22</v>
      </c>
      <c r="BG119" s="21">
        <v>28</v>
      </c>
      <c r="BH119" s="21">
        <v>36</v>
      </c>
      <c r="BI119" s="21">
        <v>41</v>
      </c>
      <c r="BJ119" s="21">
        <v>63</v>
      </c>
      <c r="BK119" s="21">
        <v>71</v>
      </c>
      <c r="BL119" s="21">
        <v>39</v>
      </c>
      <c r="BM119" s="21">
        <v>37</v>
      </c>
      <c r="BN119" s="21">
        <v>36</v>
      </c>
      <c r="BO119" s="21">
        <v>30</v>
      </c>
      <c r="BP119" s="21">
        <v>18</v>
      </c>
      <c r="BQ119" s="21">
        <v>20</v>
      </c>
      <c r="BR119" s="21">
        <v>21</v>
      </c>
      <c r="BS119" s="22">
        <f t="shared" si="2"/>
        <v>46.666666666666664</v>
      </c>
      <c r="BT119" s="22">
        <f t="shared" si="3"/>
        <v>64.666666666666671</v>
      </c>
    </row>
    <row r="120" spans="1:72" x14ac:dyDescent="0.35">
      <c r="A120" s="20" t="s">
        <v>8818</v>
      </c>
      <c r="B120" s="20" t="s">
        <v>2299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>
        <v>32</v>
      </c>
      <c r="AS120" s="21">
        <v>28</v>
      </c>
      <c r="AT120" s="21">
        <v>23</v>
      </c>
      <c r="AU120" s="21">
        <v>25</v>
      </c>
      <c r="AV120" s="21">
        <v>37</v>
      </c>
      <c r="AW120" s="21">
        <v>65</v>
      </c>
      <c r="AX120" s="21">
        <v>48</v>
      </c>
      <c r="AY120" s="21">
        <v>82</v>
      </c>
      <c r="AZ120" s="21">
        <v>59</v>
      </c>
      <c r="BA120" s="21">
        <v>61</v>
      </c>
      <c r="BB120" s="21">
        <v>36</v>
      </c>
      <c r="BC120" s="21">
        <v>37</v>
      </c>
      <c r="BD120" s="21">
        <v>34</v>
      </c>
      <c r="BE120" s="21">
        <v>41</v>
      </c>
      <c r="BF120" s="21">
        <v>21</v>
      </c>
      <c r="BG120" s="21">
        <v>37</v>
      </c>
      <c r="BH120" s="21">
        <v>43</v>
      </c>
      <c r="BI120" s="21">
        <v>41</v>
      </c>
      <c r="BJ120" s="21">
        <v>71</v>
      </c>
      <c r="BK120" s="21">
        <v>96</v>
      </c>
      <c r="BL120" s="21">
        <v>53</v>
      </c>
      <c r="BM120" s="21">
        <v>34</v>
      </c>
      <c r="BN120" s="21">
        <v>38</v>
      </c>
      <c r="BO120" s="21">
        <v>27</v>
      </c>
      <c r="BP120" s="21">
        <v>32</v>
      </c>
      <c r="BQ120" s="21">
        <v>35</v>
      </c>
      <c r="BR120" s="21">
        <v>28</v>
      </c>
      <c r="BS120" s="22">
        <f t="shared" si="2"/>
        <v>51.666666666666664</v>
      </c>
      <c r="BT120" s="22">
        <f t="shared" si="3"/>
        <v>67.333333333333329</v>
      </c>
    </row>
    <row r="121" spans="1:72" x14ac:dyDescent="0.35">
      <c r="A121" s="20" t="s">
        <v>8819</v>
      </c>
      <c r="B121" s="20" t="s">
        <v>2500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>
        <v>32</v>
      </c>
      <c r="AS121" s="21">
        <v>28</v>
      </c>
      <c r="AT121" s="21">
        <v>28</v>
      </c>
      <c r="AU121" s="21">
        <v>30</v>
      </c>
      <c r="AV121" s="21">
        <v>46</v>
      </c>
      <c r="AW121" s="21">
        <v>86</v>
      </c>
      <c r="AX121" s="21">
        <v>81</v>
      </c>
      <c r="AY121" s="21">
        <v>110</v>
      </c>
      <c r="AZ121" s="21">
        <v>102</v>
      </c>
      <c r="BA121" s="21">
        <v>63</v>
      </c>
      <c r="BB121" s="21">
        <v>56</v>
      </c>
      <c r="BC121" s="21">
        <v>34</v>
      </c>
      <c r="BD121" s="21">
        <v>34</v>
      </c>
      <c r="BE121" s="21">
        <v>33</v>
      </c>
      <c r="BF121" s="21">
        <v>21</v>
      </c>
      <c r="BG121" s="21">
        <v>38</v>
      </c>
      <c r="BH121" s="21">
        <v>45</v>
      </c>
      <c r="BI121" s="21">
        <v>61</v>
      </c>
      <c r="BJ121" s="21">
        <v>84</v>
      </c>
      <c r="BK121" s="21">
        <v>106</v>
      </c>
      <c r="BL121" s="21">
        <v>56</v>
      </c>
      <c r="BM121" s="21">
        <v>48</v>
      </c>
      <c r="BN121" s="21">
        <v>42</v>
      </c>
      <c r="BO121" s="21">
        <v>30</v>
      </c>
      <c r="BP121" s="21">
        <v>32</v>
      </c>
      <c r="BQ121" s="21">
        <v>31</v>
      </c>
      <c r="BR121" s="21">
        <v>28</v>
      </c>
      <c r="BS121" s="22">
        <f t="shared" si="2"/>
        <v>63.333333333333336</v>
      </c>
      <c r="BT121" s="22">
        <f t="shared" si="3"/>
        <v>91.666666666666671</v>
      </c>
    </row>
    <row r="122" spans="1:72" x14ac:dyDescent="0.35">
      <c r="A122" s="20" t="s">
        <v>8820</v>
      </c>
      <c r="B122" s="20" t="s">
        <v>4106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>
        <v>32</v>
      </c>
      <c r="AS122" s="21">
        <v>39</v>
      </c>
      <c r="AT122" s="21">
        <v>32</v>
      </c>
      <c r="AU122" s="21">
        <v>25</v>
      </c>
      <c r="AV122" s="21">
        <v>39</v>
      </c>
      <c r="AW122" s="21">
        <v>85</v>
      </c>
      <c r="AX122" s="21">
        <v>73</v>
      </c>
      <c r="AY122" s="21">
        <v>104</v>
      </c>
      <c r="AZ122" s="21">
        <v>81</v>
      </c>
      <c r="BA122" s="21">
        <v>42</v>
      </c>
      <c r="BB122" s="21">
        <v>32</v>
      </c>
      <c r="BC122" s="21">
        <v>23</v>
      </c>
      <c r="BD122" s="21">
        <v>27</v>
      </c>
      <c r="BE122" s="21">
        <v>26</v>
      </c>
      <c r="BF122" s="21">
        <v>17</v>
      </c>
      <c r="BG122" s="21">
        <v>19</v>
      </c>
      <c r="BH122" s="21">
        <v>30</v>
      </c>
      <c r="BI122" s="21">
        <v>47</v>
      </c>
      <c r="BJ122" s="21">
        <v>51</v>
      </c>
      <c r="BK122" s="21">
        <v>130</v>
      </c>
      <c r="BL122" s="21">
        <v>66</v>
      </c>
      <c r="BM122" s="21">
        <v>32</v>
      </c>
      <c r="BN122" s="21">
        <v>28</v>
      </c>
      <c r="BO122" s="21">
        <v>31</v>
      </c>
      <c r="BP122" s="21">
        <v>35</v>
      </c>
      <c r="BQ122" s="21">
        <v>30</v>
      </c>
      <c r="BR122" s="21">
        <v>22</v>
      </c>
      <c r="BS122" s="22">
        <f t="shared" si="2"/>
        <v>42.666666666666664</v>
      </c>
      <c r="BT122" s="22">
        <f t="shared" si="3"/>
        <v>75.666666666666671</v>
      </c>
    </row>
    <row r="123" spans="1:72" x14ac:dyDescent="0.35">
      <c r="A123" s="20" t="s">
        <v>8821</v>
      </c>
      <c r="B123" s="20" t="s">
        <v>3224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>
        <v>33</v>
      </c>
      <c r="AS123" s="21">
        <v>38</v>
      </c>
      <c r="AT123" s="21">
        <v>40</v>
      </c>
      <c r="AU123" s="21">
        <v>28</v>
      </c>
      <c r="AV123" s="21">
        <v>51</v>
      </c>
      <c r="AW123" s="21">
        <v>68</v>
      </c>
      <c r="AX123" s="21">
        <v>83</v>
      </c>
      <c r="AY123" s="21">
        <v>130</v>
      </c>
      <c r="AZ123" s="21">
        <v>103</v>
      </c>
      <c r="BA123" s="21">
        <v>46</v>
      </c>
      <c r="BB123" s="21">
        <v>58</v>
      </c>
      <c r="BC123" s="21">
        <v>28</v>
      </c>
      <c r="BD123" s="21">
        <v>28</v>
      </c>
      <c r="BE123" s="21">
        <v>25</v>
      </c>
      <c r="BF123" s="21">
        <v>26</v>
      </c>
      <c r="BG123" s="21">
        <v>28</v>
      </c>
      <c r="BH123" s="21">
        <v>37</v>
      </c>
      <c r="BI123" s="21">
        <v>72</v>
      </c>
      <c r="BJ123" s="21">
        <v>82</v>
      </c>
      <c r="BK123" s="21">
        <v>116</v>
      </c>
      <c r="BL123" s="21">
        <v>62</v>
      </c>
      <c r="BM123" s="21">
        <v>47</v>
      </c>
      <c r="BN123" s="21">
        <v>41</v>
      </c>
      <c r="BO123" s="21">
        <v>23</v>
      </c>
      <c r="BP123" s="21">
        <v>28</v>
      </c>
      <c r="BQ123" s="21">
        <v>28</v>
      </c>
      <c r="BR123" s="21">
        <v>23</v>
      </c>
      <c r="BS123" s="22">
        <f t="shared" si="2"/>
        <v>63.666666666666664</v>
      </c>
      <c r="BT123" s="22">
        <f t="shared" si="3"/>
        <v>93</v>
      </c>
    </row>
    <row r="124" spans="1:72" x14ac:dyDescent="0.35">
      <c r="A124" s="20" t="s">
        <v>8822</v>
      </c>
      <c r="B124" s="20" t="s">
        <v>4653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>
        <v>33</v>
      </c>
      <c r="AS124" s="21">
        <v>22</v>
      </c>
      <c r="AT124" s="21">
        <v>24</v>
      </c>
      <c r="AU124" s="21">
        <v>32</v>
      </c>
      <c r="AV124" s="21">
        <v>40</v>
      </c>
      <c r="AW124" s="21">
        <v>52</v>
      </c>
      <c r="AX124" s="21">
        <v>59</v>
      </c>
      <c r="AY124" s="21">
        <v>74</v>
      </c>
      <c r="AZ124" s="21">
        <v>60</v>
      </c>
      <c r="BA124" s="21">
        <v>53</v>
      </c>
      <c r="BB124" s="21">
        <v>41</v>
      </c>
      <c r="BC124" s="21">
        <v>33</v>
      </c>
      <c r="BD124" s="21">
        <v>29</v>
      </c>
      <c r="BE124" s="21">
        <v>21</v>
      </c>
      <c r="BF124" s="21">
        <v>23</v>
      </c>
      <c r="BG124" s="21">
        <v>30</v>
      </c>
      <c r="BH124" s="21">
        <v>36</v>
      </c>
      <c r="BI124" s="21">
        <v>42</v>
      </c>
      <c r="BJ124" s="21">
        <v>55</v>
      </c>
      <c r="BK124" s="21">
        <v>60</v>
      </c>
      <c r="BL124" s="21">
        <v>34</v>
      </c>
      <c r="BM124" s="21">
        <v>34</v>
      </c>
      <c r="BN124" s="21">
        <v>34</v>
      </c>
      <c r="BO124" s="21">
        <v>27</v>
      </c>
      <c r="BP124" s="21">
        <v>14</v>
      </c>
      <c r="BQ124" s="21">
        <v>15</v>
      </c>
      <c r="BR124" s="21">
        <v>19</v>
      </c>
      <c r="BS124" s="22">
        <f t="shared" si="2"/>
        <v>44.333333333333336</v>
      </c>
      <c r="BT124" s="22">
        <f t="shared" si="3"/>
        <v>62.333333333333336</v>
      </c>
    </row>
    <row r="125" spans="1:72" x14ac:dyDescent="0.35">
      <c r="A125" s="20" t="s">
        <v>8823</v>
      </c>
      <c r="B125" s="20" t="s">
        <v>4003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>
        <v>33</v>
      </c>
      <c r="AS125" s="21">
        <v>21</v>
      </c>
      <c r="AT125" s="21">
        <v>29</v>
      </c>
      <c r="AU125" s="21">
        <v>33</v>
      </c>
      <c r="AV125" s="21">
        <v>59</v>
      </c>
      <c r="AW125" s="21">
        <v>91</v>
      </c>
      <c r="AX125" s="21">
        <v>115</v>
      </c>
      <c r="AY125" s="21">
        <v>114</v>
      </c>
      <c r="AZ125" s="21">
        <v>110</v>
      </c>
      <c r="BA125" s="21">
        <v>56</v>
      </c>
      <c r="BB125" s="21">
        <v>45</v>
      </c>
      <c r="BC125" s="21">
        <v>39</v>
      </c>
      <c r="BD125" s="21">
        <v>27</v>
      </c>
      <c r="BE125" s="21">
        <v>22</v>
      </c>
      <c r="BF125" s="21">
        <v>22</v>
      </c>
      <c r="BG125" s="21">
        <v>34</v>
      </c>
      <c r="BH125" s="21">
        <v>38</v>
      </c>
      <c r="BI125" s="21">
        <v>73</v>
      </c>
      <c r="BJ125" s="21">
        <v>90</v>
      </c>
      <c r="BK125" s="21">
        <v>123</v>
      </c>
      <c r="BL125" s="21">
        <v>59</v>
      </c>
      <c r="BM125" s="21">
        <v>49</v>
      </c>
      <c r="BN125" s="21">
        <v>40</v>
      </c>
      <c r="BO125" s="21">
        <v>30</v>
      </c>
      <c r="BP125" s="21">
        <v>24</v>
      </c>
      <c r="BQ125" s="21">
        <v>21</v>
      </c>
      <c r="BR125" s="21">
        <v>20</v>
      </c>
      <c r="BS125" s="22">
        <f t="shared" si="2"/>
        <v>67</v>
      </c>
      <c r="BT125" s="22">
        <f t="shared" si="3"/>
        <v>93.333333333333329</v>
      </c>
    </row>
    <row r="126" spans="1:72" x14ac:dyDescent="0.35">
      <c r="A126" s="20" t="s">
        <v>8824</v>
      </c>
      <c r="B126" s="20" t="s">
        <v>2511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>
        <v>33</v>
      </c>
      <c r="AS126" s="21">
        <v>18</v>
      </c>
      <c r="AT126" s="21">
        <v>17</v>
      </c>
      <c r="AU126" s="21">
        <v>21</v>
      </c>
      <c r="AV126" s="21">
        <v>31</v>
      </c>
      <c r="AW126" s="21">
        <v>56</v>
      </c>
      <c r="AX126" s="21">
        <v>56</v>
      </c>
      <c r="AY126" s="21">
        <v>88</v>
      </c>
      <c r="AZ126" s="21">
        <v>78</v>
      </c>
      <c r="BA126" s="21">
        <v>53</v>
      </c>
      <c r="BB126" s="21">
        <v>40</v>
      </c>
      <c r="BC126" s="21">
        <v>32</v>
      </c>
      <c r="BD126" s="21">
        <v>30</v>
      </c>
      <c r="BE126" s="21">
        <v>35</v>
      </c>
      <c r="BF126" s="21">
        <v>22</v>
      </c>
      <c r="BG126" s="21">
        <v>27</v>
      </c>
      <c r="BH126" s="21">
        <v>44</v>
      </c>
      <c r="BI126" s="21">
        <v>38</v>
      </c>
      <c r="BJ126" s="21">
        <v>66</v>
      </c>
      <c r="BK126" s="21">
        <v>78</v>
      </c>
      <c r="BL126" s="21">
        <v>41</v>
      </c>
      <c r="BM126" s="21">
        <v>32</v>
      </c>
      <c r="BN126" s="21">
        <v>35</v>
      </c>
      <c r="BO126" s="21">
        <v>30</v>
      </c>
      <c r="BP126" s="21">
        <v>26</v>
      </c>
      <c r="BQ126" s="21">
        <v>20</v>
      </c>
      <c r="BR126" s="21">
        <v>20</v>
      </c>
      <c r="BS126" s="22">
        <f t="shared" si="2"/>
        <v>49.333333333333336</v>
      </c>
      <c r="BT126" s="22">
        <f t="shared" si="3"/>
        <v>73</v>
      </c>
    </row>
    <row r="127" spans="1:72" x14ac:dyDescent="0.35">
      <c r="A127" s="20" t="s">
        <v>8825</v>
      </c>
      <c r="B127" s="20" t="s">
        <v>3417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>
        <v>33</v>
      </c>
      <c r="AS127" s="21">
        <v>28</v>
      </c>
      <c r="AT127" s="21">
        <v>32</v>
      </c>
      <c r="AU127" s="21">
        <v>29</v>
      </c>
      <c r="AV127" s="21">
        <v>44</v>
      </c>
      <c r="AW127" s="21">
        <v>65</v>
      </c>
      <c r="AX127" s="21">
        <v>69</v>
      </c>
      <c r="AY127" s="21">
        <v>97</v>
      </c>
      <c r="AZ127" s="21">
        <v>69</v>
      </c>
      <c r="BA127" s="21">
        <v>60</v>
      </c>
      <c r="BB127" s="21">
        <v>48</v>
      </c>
      <c r="BC127" s="21">
        <v>36</v>
      </c>
      <c r="BD127" s="21">
        <v>25</v>
      </c>
      <c r="BE127" s="21">
        <v>21</v>
      </c>
      <c r="BF127" s="21">
        <v>27</v>
      </c>
      <c r="BG127" s="21">
        <v>27</v>
      </c>
      <c r="BH127" s="21">
        <v>29</v>
      </c>
      <c r="BI127" s="21">
        <v>46</v>
      </c>
      <c r="BJ127" s="21">
        <v>77</v>
      </c>
      <c r="BK127" s="21">
        <v>70</v>
      </c>
      <c r="BL127" s="21">
        <v>62</v>
      </c>
      <c r="BM127" s="21">
        <v>38</v>
      </c>
      <c r="BN127" s="21">
        <v>34</v>
      </c>
      <c r="BO127" s="21">
        <v>28</v>
      </c>
      <c r="BP127" s="21">
        <v>24</v>
      </c>
      <c r="BQ127" s="21">
        <v>17</v>
      </c>
      <c r="BR127" s="21">
        <v>19</v>
      </c>
      <c r="BS127" s="22">
        <f t="shared" si="2"/>
        <v>50.666666666666664</v>
      </c>
      <c r="BT127" s="22">
        <f t="shared" si="3"/>
        <v>75.333333333333329</v>
      </c>
    </row>
    <row r="128" spans="1:72" x14ac:dyDescent="0.35">
      <c r="A128" s="20" t="s">
        <v>8826</v>
      </c>
      <c r="B128" s="20" t="s">
        <v>3559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>
        <v>33</v>
      </c>
      <c r="AS128" s="21">
        <v>28</v>
      </c>
      <c r="AT128" s="21">
        <v>32</v>
      </c>
      <c r="AU128" s="21">
        <v>28</v>
      </c>
      <c r="AV128" s="21">
        <v>53</v>
      </c>
      <c r="AW128" s="21">
        <v>93</v>
      </c>
      <c r="AX128" s="21">
        <v>101</v>
      </c>
      <c r="AY128" s="21">
        <v>158</v>
      </c>
      <c r="AZ128" s="21">
        <v>142</v>
      </c>
      <c r="BA128" s="21">
        <v>59</v>
      </c>
      <c r="BB128" s="21">
        <v>51</v>
      </c>
      <c r="BC128" s="21">
        <v>35</v>
      </c>
      <c r="BD128" s="21">
        <v>29</v>
      </c>
      <c r="BE128" s="21">
        <v>25</v>
      </c>
      <c r="BF128" s="21">
        <v>27</v>
      </c>
      <c r="BG128" s="21">
        <v>30</v>
      </c>
      <c r="BH128" s="21">
        <v>39</v>
      </c>
      <c r="BI128" s="21">
        <v>79</v>
      </c>
      <c r="BJ128" s="21">
        <v>113</v>
      </c>
      <c r="BK128" s="21">
        <v>142</v>
      </c>
      <c r="BL128" s="21">
        <v>80</v>
      </c>
      <c r="BM128" s="21">
        <v>46</v>
      </c>
      <c r="BN128" s="21">
        <v>37</v>
      </c>
      <c r="BO128" s="21">
        <v>27</v>
      </c>
      <c r="BP128" s="21">
        <v>26</v>
      </c>
      <c r="BQ128" s="21">
        <v>29</v>
      </c>
      <c r="BR128" s="21">
        <v>23</v>
      </c>
      <c r="BS128" s="22">
        <f t="shared" si="2"/>
        <v>77</v>
      </c>
      <c r="BT128" s="22">
        <f t="shared" si="3"/>
        <v>119.66666666666667</v>
      </c>
    </row>
    <row r="129" spans="1:72" x14ac:dyDescent="0.35">
      <c r="A129" s="20" t="s">
        <v>8827</v>
      </c>
      <c r="B129" s="20" t="s">
        <v>3638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>
        <v>33</v>
      </c>
      <c r="AS129" s="21">
        <v>31</v>
      </c>
      <c r="AT129" s="21">
        <v>35</v>
      </c>
      <c r="AU129" s="21">
        <v>28</v>
      </c>
      <c r="AV129" s="21">
        <v>51</v>
      </c>
      <c r="AW129" s="21">
        <v>78</v>
      </c>
      <c r="AX129" s="21">
        <v>86</v>
      </c>
      <c r="AY129" s="21">
        <v>137</v>
      </c>
      <c r="AZ129" s="21">
        <v>125</v>
      </c>
      <c r="BA129" s="21">
        <v>46</v>
      </c>
      <c r="BB129" s="21">
        <v>44</v>
      </c>
      <c r="BC129" s="21">
        <v>26</v>
      </c>
      <c r="BD129" s="21">
        <v>26</v>
      </c>
      <c r="BE129" s="21">
        <v>22</v>
      </c>
      <c r="BF129" s="21">
        <v>24</v>
      </c>
      <c r="BG129" s="21">
        <v>27</v>
      </c>
      <c r="BH129" s="21">
        <v>36</v>
      </c>
      <c r="BI129" s="21">
        <v>75</v>
      </c>
      <c r="BJ129" s="21">
        <v>93</v>
      </c>
      <c r="BK129" s="21">
        <v>127</v>
      </c>
      <c r="BL129" s="21">
        <v>73</v>
      </c>
      <c r="BM129" s="21">
        <v>44</v>
      </c>
      <c r="BN129" s="21">
        <v>39</v>
      </c>
      <c r="BO129" s="21">
        <v>24</v>
      </c>
      <c r="BP129" s="21">
        <v>27</v>
      </c>
      <c r="BQ129" s="21">
        <v>28</v>
      </c>
      <c r="BR129" s="21">
        <v>21</v>
      </c>
      <c r="BS129" s="22">
        <f t="shared" si="2"/>
        <v>68</v>
      </c>
      <c r="BT129" s="22">
        <f t="shared" si="3"/>
        <v>102.66666666666667</v>
      </c>
    </row>
    <row r="130" spans="1:72" x14ac:dyDescent="0.35">
      <c r="A130" s="20" t="s">
        <v>8828</v>
      </c>
      <c r="B130" s="20" t="s">
        <v>4271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>
        <v>33</v>
      </c>
      <c r="AS130" s="21">
        <v>28</v>
      </c>
      <c r="AT130" s="21">
        <v>22</v>
      </c>
      <c r="AU130" s="21">
        <v>26</v>
      </c>
      <c r="AV130" s="21">
        <v>33</v>
      </c>
      <c r="AW130" s="21">
        <v>58</v>
      </c>
      <c r="AX130" s="21">
        <v>43</v>
      </c>
      <c r="AY130" s="21">
        <v>60</v>
      </c>
      <c r="AZ130" s="21">
        <v>46</v>
      </c>
      <c r="BA130" s="21">
        <v>41</v>
      </c>
      <c r="BB130" s="21">
        <v>33</v>
      </c>
      <c r="BC130" s="21">
        <v>29</v>
      </c>
      <c r="BD130" s="21">
        <v>30</v>
      </c>
      <c r="BE130" s="21">
        <v>26</v>
      </c>
      <c r="BF130" s="21">
        <v>17</v>
      </c>
      <c r="BG130" s="21">
        <v>27</v>
      </c>
      <c r="BH130" s="21">
        <v>35</v>
      </c>
      <c r="BI130" s="21">
        <v>38</v>
      </c>
      <c r="BJ130" s="21">
        <v>62</v>
      </c>
      <c r="BK130" s="21">
        <v>88</v>
      </c>
      <c r="BL130" s="21">
        <v>43</v>
      </c>
      <c r="BM130" s="21">
        <v>30</v>
      </c>
      <c r="BN130" s="21">
        <v>32</v>
      </c>
      <c r="BO130" s="21">
        <v>26</v>
      </c>
      <c r="BP130" s="21">
        <v>23</v>
      </c>
      <c r="BQ130" s="21">
        <v>27</v>
      </c>
      <c r="BR130" s="21">
        <v>21</v>
      </c>
      <c r="BS130" s="22">
        <f t="shared" si="2"/>
        <v>45</v>
      </c>
      <c r="BT130" s="22">
        <f t="shared" si="3"/>
        <v>49</v>
      </c>
    </row>
    <row r="131" spans="1:72" x14ac:dyDescent="0.35">
      <c r="A131" s="20" t="s">
        <v>8829</v>
      </c>
      <c r="B131" s="20" t="s">
        <v>3061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>
        <v>34</v>
      </c>
      <c r="AS131" s="21">
        <v>24</v>
      </c>
      <c r="AT131" s="21">
        <v>25</v>
      </c>
      <c r="AU131" s="21">
        <v>32</v>
      </c>
      <c r="AV131" s="21">
        <v>41</v>
      </c>
      <c r="AW131" s="21">
        <v>61</v>
      </c>
      <c r="AX131" s="21">
        <v>62</v>
      </c>
      <c r="AY131" s="21">
        <v>86</v>
      </c>
      <c r="AZ131" s="21">
        <v>67</v>
      </c>
      <c r="BA131" s="21">
        <v>58</v>
      </c>
      <c r="BB131" s="21">
        <v>42</v>
      </c>
      <c r="BC131" s="21">
        <v>34</v>
      </c>
      <c r="BD131" s="21">
        <v>29</v>
      </c>
      <c r="BE131" s="21">
        <v>24</v>
      </c>
      <c r="BF131" s="21">
        <v>23</v>
      </c>
      <c r="BG131" s="21">
        <v>29</v>
      </c>
      <c r="BH131" s="21">
        <v>36</v>
      </c>
      <c r="BI131" s="21">
        <v>41</v>
      </c>
      <c r="BJ131" s="21">
        <v>62</v>
      </c>
      <c r="BK131" s="21">
        <v>68</v>
      </c>
      <c r="BL131" s="21">
        <v>39</v>
      </c>
      <c r="BM131" s="21">
        <v>36</v>
      </c>
      <c r="BN131" s="21">
        <v>34</v>
      </c>
      <c r="BO131" s="21">
        <v>29</v>
      </c>
      <c r="BP131" s="21">
        <v>16</v>
      </c>
      <c r="BQ131" s="21">
        <v>17</v>
      </c>
      <c r="BR131" s="21">
        <v>20</v>
      </c>
      <c r="BS131" s="22">
        <f t="shared" ref="BS131:BS170" si="4">AVERAGE(BH131:BJ131)</f>
        <v>46.333333333333336</v>
      </c>
      <c r="BT131" s="22">
        <f t="shared" ref="BT131:BT170" si="5">AVERAGE(AY131:BA131)</f>
        <v>70.333333333333329</v>
      </c>
    </row>
    <row r="132" spans="1:72" x14ac:dyDescent="0.35">
      <c r="A132" s="20" t="s">
        <v>8830</v>
      </c>
      <c r="B132" s="20" t="s">
        <v>4962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>
        <v>34</v>
      </c>
      <c r="AS132" s="21">
        <v>29</v>
      </c>
      <c r="AT132" s="21">
        <v>36</v>
      </c>
      <c r="AU132" s="21">
        <v>33</v>
      </c>
      <c r="AV132" s="21">
        <v>55</v>
      </c>
      <c r="AW132" s="21">
        <v>82</v>
      </c>
      <c r="AX132" s="21">
        <v>123</v>
      </c>
      <c r="AY132" s="21">
        <v>134</v>
      </c>
      <c r="AZ132" s="21">
        <v>122</v>
      </c>
      <c r="BA132" s="21">
        <v>55</v>
      </c>
      <c r="BB132" s="21">
        <v>45</v>
      </c>
      <c r="BC132" s="21">
        <v>31</v>
      </c>
      <c r="BD132" s="21">
        <v>29</v>
      </c>
      <c r="BE132" s="21">
        <v>28</v>
      </c>
      <c r="BF132" s="21">
        <v>28</v>
      </c>
      <c r="BG132" s="21">
        <v>37</v>
      </c>
      <c r="BH132" s="21">
        <v>37</v>
      </c>
      <c r="BI132" s="21">
        <v>77</v>
      </c>
      <c r="BJ132" s="21">
        <v>95</v>
      </c>
      <c r="BK132" s="21">
        <v>118</v>
      </c>
      <c r="BL132" s="21">
        <v>58</v>
      </c>
      <c r="BM132" s="21">
        <v>47</v>
      </c>
      <c r="BN132" s="21">
        <v>43</v>
      </c>
      <c r="BO132" s="21">
        <v>30</v>
      </c>
      <c r="BP132" s="21">
        <v>32</v>
      </c>
      <c r="BQ132" s="21">
        <v>27</v>
      </c>
      <c r="BR132" s="21">
        <v>25</v>
      </c>
      <c r="BS132" s="22">
        <f t="shared" si="4"/>
        <v>69.666666666666671</v>
      </c>
      <c r="BT132" s="22">
        <f t="shared" si="5"/>
        <v>103.66666666666667</v>
      </c>
    </row>
    <row r="133" spans="1:72" x14ac:dyDescent="0.35">
      <c r="A133" s="20" t="s">
        <v>8831</v>
      </c>
      <c r="B133" s="20" t="s">
        <v>5092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>
        <v>34</v>
      </c>
      <c r="AS133" s="21">
        <v>26</v>
      </c>
      <c r="AT133" s="21">
        <v>26</v>
      </c>
      <c r="AU133" s="21">
        <v>32</v>
      </c>
      <c r="AV133" s="21">
        <v>45</v>
      </c>
      <c r="AW133" s="21">
        <v>54</v>
      </c>
      <c r="AX133" s="21">
        <v>58</v>
      </c>
      <c r="AY133" s="21">
        <v>83</v>
      </c>
      <c r="AZ133" s="21">
        <v>59</v>
      </c>
      <c r="BA133" s="21">
        <v>43</v>
      </c>
      <c r="BB133" s="21">
        <v>36</v>
      </c>
      <c r="BC133" s="21">
        <v>35</v>
      </c>
      <c r="BD133" s="21">
        <v>27</v>
      </c>
      <c r="BE133" s="21">
        <v>23</v>
      </c>
      <c r="BF133" s="21">
        <v>23</v>
      </c>
      <c r="BG133" s="21">
        <v>34</v>
      </c>
      <c r="BH133" s="21">
        <v>33</v>
      </c>
      <c r="BI133" s="21">
        <v>45</v>
      </c>
      <c r="BJ133" s="21">
        <v>61</v>
      </c>
      <c r="BK133" s="21">
        <v>53</v>
      </c>
      <c r="BL133" s="21">
        <v>35</v>
      </c>
      <c r="BM133" s="21">
        <v>34</v>
      </c>
      <c r="BN133" s="21">
        <v>37</v>
      </c>
      <c r="BO133" s="21">
        <v>36</v>
      </c>
      <c r="BP133" s="21">
        <v>19</v>
      </c>
      <c r="BQ133" s="21">
        <v>20</v>
      </c>
      <c r="BR133" s="21">
        <v>19</v>
      </c>
      <c r="BS133" s="22">
        <f t="shared" si="4"/>
        <v>46.333333333333336</v>
      </c>
      <c r="BT133" s="22">
        <f t="shared" si="5"/>
        <v>61.666666666666664</v>
      </c>
    </row>
    <row r="134" spans="1:72" x14ac:dyDescent="0.35">
      <c r="A134" s="20" t="s">
        <v>8832</v>
      </c>
      <c r="B134" s="20" t="s">
        <v>4533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>
        <v>34</v>
      </c>
      <c r="AS134" s="21">
        <v>26</v>
      </c>
      <c r="AT134" s="21">
        <v>28</v>
      </c>
      <c r="AU134" s="21">
        <v>35</v>
      </c>
      <c r="AV134" s="21">
        <v>48</v>
      </c>
      <c r="AW134" s="21">
        <v>57</v>
      </c>
      <c r="AX134" s="21">
        <v>65</v>
      </c>
      <c r="AY134" s="21">
        <v>83</v>
      </c>
      <c r="AZ134" s="21">
        <v>71</v>
      </c>
      <c r="BA134" s="21">
        <v>62</v>
      </c>
      <c r="BB134" s="21">
        <v>50</v>
      </c>
      <c r="BC134" s="21">
        <v>41</v>
      </c>
      <c r="BD134" s="21">
        <v>32</v>
      </c>
      <c r="BE134" s="21">
        <v>28</v>
      </c>
      <c r="BF134" s="21">
        <v>25</v>
      </c>
      <c r="BG134" s="21">
        <v>34</v>
      </c>
      <c r="BH134" s="21">
        <v>41</v>
      </c>
      <c r="BI134" s="21">
        <v>47</v>
      </c>
      <c r="BJ134" s="21">
        <v>58</v>
      </c>
      <c r="BK134" s="21">
        <v>58</v>
      </c>
      <c r="BL134" s="21">
        <v>39</v>
      </c>
      <c r="BM134" s="21">
        <v>38</v>
      </c>
      <c r="BN134" s="21">
        <v>35</v>
      </c>
      <c r="BO134" s="21">
        <v>30</v>
      </c>
      <c r="BP134" s="21">
        <v>18</v>
      </c>
      <c r="BQ134" s="21">
        <v>19</v>
      </c>
      <c r="BR134" s="21">
        <v>22</v>
      </c>
      <c r="BS134" s="22">
        <f t="shared" si="4"/>
        <v>48.666666666666664</v>
      </c>
      <c r="BT134" s="22">
        <f t="shared" si="5"/>
        <v>72</v>
      </c>
    </row>
    <row r="135" spans="1:72" x14ac:dyDescent="0.35">
      <c r="A135" s="20" t="s">
        <v>8833</v>
      </c>
      <c r="B135" s="20" t="s">
        <v>4919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>
        <v>34</v>
      </c>
      <c r="AS135" s="21">
        <v>32</v>
      </c>
      <c r="AT135" s="21">
        <v>32</v>
      </c>
      <c r="AU135" s="21">
        <v>32</v>
      </c>
      <c r="AV135" s="21">
        <v>48</v>
      </c>
      <c r="AW135" s="21">
        <v>81</v>
      </c>
      <c r="AX135" s="21">
        <v>75</v>
      </c>
      <c r="AY135" s="21">
        <v>106</v>
      </c>
      <c r="AZ135" s="21">
        <v>129</v>
      </c>
      <c r="BA135" s="21">
        <v>52</v>
      </c>
      <c r="BB135" s="21">
        <v>59</v>
      </c>
      <c r="BC135" s="21">
        <v>29</v>
      </c>
      <c r="BD135" s="21">
        <v>33</v>
      </c>
      <c r="BE135" s="21">
        <v>35</v>
      </c>
      <c r="BF135" s="21">
        <v>31</v>
      </c>
      <c r="BG135" s="21">
        <v>36</v>
      </c>
      <c r="BH135" s="21">
        <v>45</v>
      </c>
      <c r="BI135" s="21">
        <v>79</v>
      </c>
      <c r="BJ135" s="21">
        <v>103</v>
      </c>
      <c r="BK135" s="21">
        <v>133</v>
      </c>
      <c r="BL135" s="21">
        <v>64</v>
      </c>
      <c r="BM135" s="21">
        <v>50</v>
      </c>
      <c r="BN135" s="21">
        <v>43</v>
      </c>
      <c r="BO135" s="21">
        <v>34</v>
      </c>
      <c r="BP135" s="21">
        <v>33</v>
      </c>
      <c r="BQ135" s="21">
        <v>35</v>
      </c>
      <c r="BR135" s="21">
        <v>27</v>
      </c>
      <c r="BS135" s="22">
        <f t="shared" si="4"/>
        <v>75.666666666666671</v>
      </c>
      <c r="BT135" s="22">
        <f t="shared" si="5"/>
        <v>95.666666666666671</v>
      </c>
    </row>
    <row r="136" spans="1:72" x14ac:dyDescent="0.35">
      <c r="A136" s="20" t="s">
        <v>8834</v>
      </c>
      <c r="B136" s="20" t="s">
        <v>4598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>
        <v>35</v>
      </c>
      <c r="AS136" s="21">
        <v>23</v>
      </c>
      <c r="AT136" s="21">
        <v>24</v>
      </c>
      <c r="AU136" s="21">
        <v>37</v>
      </c>
      <c r="AV136" s="21">
        <v>57</v>
      </c>
      <c r="AW136" s="21">
        <v>89</v>
      </c>
      <c r="AX136" s="21">
        <v>85</v>
      </c>
      <c r="AY136" s="21">
        <v>110</v>
      </c>
      <c r="AZ136" s="21">
        <v>88</v>
      </c>
      <c r="BA136" s="21">
        <v>63</v>
      </c>
      <c r="BB136" s="21">
        <v>42</v>
      </c>
      <c r="BC136" s="21">
        <v>28</v>
      </c>
      <c r="BD136" s="21">
        <v>18</v>
      </c>
      <c r="BE136" s="21">
        <v>15</v>
      </c>
      <c r="BF136" s="21">
        <v>16</v>
      </c>
      <c r="BG136" s="21">
        <v>31</v>
      </c>
      <c r="BH136" s="21">
        <v>47</v>
      </c>
      <c r="BI136" s="21">
        <v>74</v>
      </c>
      <c r="BJ136" s="21">
        <v>87</v>
      </c>
      <c r="BK136" s="21">
        <v>109</v>
      </c>
      <c r="BL136" s="21">
        <v>60</v>
      </c>
      <c r="BM136" s="21">
        <v>52</v>
      </c>
      <c r="BN136" s="21">
        <v>40</v>
      </c>
      <c r="BO136" s="21">
        <v>28</v>
      </c>
      <c r="BP136" s="21">
        <v>15</v>
      </c>
      <c r="BQ136" s="21">
        <v>21</v>
      </c>
      <c r="BR136" s="21">
        <v>17</v>
      </c>
      <c r="BS136" s="22">
        <f t="shared" si="4"/>
        <v>69.333333333333329</v>
      </c>
      <c r="BT136" s="22">
        <f t="shared" si="5"/>
        <v>87</v>
      </c>
    </row>
    <row r="137" spans="1:72" x14ac:dyDescent="0.35">
      <c r="A137" s="20" t="s">
        <v>8835</v>
      </c>
      <c r="B137" s="20" t="s">
        <v>2489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>
        <v>35</v>
      </c>
      <c r="AS137" s="21">
        <v>27</v>
      </c>
      <c r="AT137" s="21">
        <v>33</v>
      </c>
      <c r="AU137" s="21">
        <v>36</v>
      </c>
      <c r="AV137" s="21">
        <v>47</v>
      </c>
      <c r="AW137" s="21">
        <v>57</v>
      </c>
      <c r="AX137" s="21">
        <v>72</v>
      </c>
      <c r="AY137" s="21">
        <v>89</v>
      </c>
      <c r="AZ137" s="21">
        <v>84</v>
      </c>
      <c r="BA137" s="21">
        <v>53</v>
      </c>
      <c r="BB137" s="21">
        <v>64</v>
      </c>
      <c r="BC137" s="21">
        <v>40</v>
      </c>
      <c r="BD137" s="21">
        <v>35</v>
      </c>
      <c r="BE137" s="21">
        <v>31</v>
      </c>
      <c r="BF137" s="21">
        <v>25</v>
      </c>
      <c r="BG137" s="21">
        <v>40</v>
      </c>
      <c r="BH137" s="21">
        <v>50</v>
      </c>
      <c r="BI137" s="21">
        <v>71</v>
      </c>
      <c r="BJ137" s="21">
        <v>94</v>
      </c>
      <c r="BK137" s="21">
        <v>120</v>
      </c>
      <c r="BL137" s="21">
        <v>60</v>
      </c>
      <c r="BM137" s="21">
        <v>52</v>
      </c>
      <c r="BN137" s="21">
        <v>45</v>
      </c>
      <c r="BO137" s="21">
        <v>36</v>
      </c>
      <c r="BP137" s="21">
        <v>33</v>
      </c>
      <c r="BQ137" s="21">
        <v>29</v>
      </c>
      <c r="BR137" s="21">
        <v>27</v>
      </c>
      <c r="BS137" s="22">
        <f t="shared" si="4"/>
        <v>71.666666666666671</v>
      </c>
      <c r="BT137" s="22">
        <f t="shared" si="5"/>
        <v>75.333333333333329</v>
      </c>
    </row>
    <row r="138" spans="1:72" x14ac:dyDescent="0.35">
      <c r="A138" s="20" t="s">
        <v>8836</v>
      </c>
      <c r="B138" s="20" t="s">
        <v>4088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>
        <v>35</v>
      </c>
      <c r="AS138" s="21">
        <v>39</v>
      </c>
      <c r="AT138" s="21">
        <v>41</v>
      </c>
      <c r="AU138" s="21">
        <v>24</v>
      </c>
      <c r="AV138" s="21">
        <v>43</v>
      </c>
      <c r="AW138" s="21">
        <v>80</v>
      </c>
      <c r="AX138" s="21">
        <v>83</v>
      </c>
      <c r="AY138" s="21">
        <v>143</v>
      </c>
      <c r="AZ138" s="21">
        <v>107</v>
      </c>
      <c r="BA138" s="21">
        <v>51</v>
      </c>
      <c r="BB138" s="21">
        <v>44</v>
      </c>
      <c r="BC138" s="21">
        <v>29</v>
      </c>
      <c r="BD138" s="21">
        <v>31</v>
      </c>
      <c r="BE138" s="21">
        <v>29</v>
      </c>
      <c r="BF138" s="21">
        <v>30</v>
      </c>
      <c r="BG138" s="21">
        <v>33</v>
      </c>
      <c r="BH138" s="21">
        <v>40</v>
      </c>
      <c r="BI138" s="21">
        <v>78</v>
      </c>
      <c r="BJ138" s="21">
        <v>112</v>
      </c>
      <c r="BK138" s="21">
        <v>136</v>
      </c>
      <c r="BL138" s="21">
        <v>84</v>
      </c>
      <c r="BM138" s="21">
        <v>49</v>
      </c>
      <c r="BN138" s="21">
        <v>48</v>
      </c>
      <c r="BO138" s="21">
        <v>29</v>
      </c>
      <c r="BP138" s="21">
        <v>35</v>
      </c>
      <c r="BQ138" s="21">
        <v>32</v>
      </c>
      <c r="BR138" s="21">
        <v>26</v>
      </c>
      <c r="BS138" s="22">
        <f t="shared" si="4"/>
        <v>76.666666666666671</v>
      </c>
      <c r="BT138" s="22">
        <f t="shared" si="5"/>
        <v>100.33333333333333</v>
      </c>
    </row>
    <row r="139" spans="1:72" x14ac:dyDescent="0.35">
      <c r="A139" s="20" t="s">
        <v>8837</v>
      </c>
      <c r="B139" s="20" t="s">
        <v>3177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>
        <v>36</v>
      </c>
      <c r="AS139" s="21">
        <v>31</v>
      </c>
      <c r="AT139" s="21">
        <v>33</v>
      </c>
      <c r="AU139" s="21">
        <v>32</v>
      </c>
      <c r="AV139" s="21">
        <v>67</v>
      </c>
      <c r="AW139" s="21">
        <v>97</v>
      </c>
      <c r="AX139" s="21">
        <v>112</v>
      </c>
      <c r="AY139" s="21">
        <v>130</v>
      </c>
      <c r="AZ139" s="21">
        <v>130</v>
      </c>
      <c r="BA139" s="21">
        <v>57</v>
      </c>
      <c r="BB139" s="21">
        <v>53</v>
      </c>
      <c r="BC139" s="21">
        <v>36</v>
      </c>
      <c r="BD139" s="21">
        <v>32</v>
      </c>
      <c r="BE139" s="21">
        <v>29</v>
      </c>
      <c r="BF139" s="21">
        <v>25</v>
      </c>
      <c r="BG139" s="21">
        <v>36</v>
      </c>
      <c r="BH139" s="21">
        <v>37</v>
      </c>
      <c r="BI139" s="21">
        <v>67</v>
      </c>
      <c r="BJ139" s="21">
        <v>99</v>
      </c>
      <c r="BK139" s="21">
        <v>134</v>
      </c>
      <c r="BL139" s="21">
        <v>66</v>
      </c>
      <c r="BM139" s="21">
        <v>49</v>
      </c>
      <c r="BN139" s="21">
        <v>42</v>
      </c>
      <c r="BO139" s="21">
        <v>29</v>
      </c>
      <c r="BP139" s="21">
        <v>30</v>
      </c>
      <c r="BQ139" s="21">
        <v>29</v>
      </c>
      <c r="BR139" s="21">
        <v>23</v>
      </c>
      <c r="BS139" s="22">
        <f t="shared" si="4"/>
        <v>67.666666666666671</v>
      </c>
      <c r="BT139" s="22">
        <f t="shared" si="5"/>
        <v>105.66666666666667</v>
      </c>
    </row>
    <row r="140" spans="1:72" x14ac:dyDescent="0.35">
      <c r="A140" s="20" t="s">
        <v>8838</v>
      </c>
      <c r="B140" s="20" t="s">
        <v>4587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>
        <v>36</v>
      </c>
      <c r="AS140" s="21">
        <v>29</v>
      </c>
      <c r="AT140" s="21">
        <v>25</v>
      </c>
      <c r="AU140" s="21">
        <v>29</v>
      </c>
      <c r="AV140" s="21">
        <v>42</v>
      </c>
      <c r="AW140" s="21">
        <v>71</v>
      </c>
      <c r="AX140" s="21">
        <v>67</v>
      </c>
      <c r="AY140" s="21">
        <v>85</v>
      </c>
      <c r="AZ140" s="21">
        <v>73</v>
      </c>
      <c r="BA140" s="21">
        <v>67</v>
      </c>
      <c r="BB140" s="21">
        <v>51</v>
      </c>
      <c r="BC140" s="21">
        <v>39</v>
      </c>
      <c r="BD140" s="21">
        <v>37</v>
      </c>
      <c r="BE140" s="21">
        <v>27</v>
      </c>
      <c r="BF140" s="21">
        <v>20</v>
      </c>
      <c r="BG140" s="21">
        <v>25</v>
      </c>
      <c r="BH140" s="21">
        <v>41</v>
      </c>
      <c r="BI140" s="21">
        <v>49</v>
      </c>
      <c r="BJ140" s="21">
        <v>65</v>
      </c>
      <c r="BK140" s="21">
        <v>72</v>
      </c>
      <c r="BL140" s="21">
        <v>42</v>
      </c>
      <c r="BM140" s="21">
        <v>40</v>
      </c>
      <c r="BN140" s="21">
        <v>39</v>
      </c>
      <c r="BO140" s="21">
        <v>32</v>
      </c>
      <c r="BP140" s="21">
        <v>21</v>
      </c>
      <c r="BQ140" s="21">
        <v>25</v>
      </c>
      <c r="BR140" s="21">
        <v>20</v>
      </c>
      <c r="BS140" s="22">
        <f t="shared" si="4"/>
        <v>51.666666666666664</v>
      </c>
      <c r="BT140" s="22">
        <f t="shared" si="5"/>
        <v>75</v>
      </c>
    </row>
    <row r="141" spans="1:72" x14ac:dyDescent="0.35">
      <c r="A141" s="20" t="s">
        <v>8839</v>
      </c>
      <c r="B141" s="20" t="s">
        <v>4618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>
        <v>37</v>
      </c>
      <c r="AS141" s="21">
        <v>25</v>
      </c>
      <c r="AT141" s="21">
        <v>27</v>
      </c>
      <c r="AU141" s="21">
        <v>31</v>
      </c>
      <c r="AV141" s="21">
        <v>44</v>
      </c>
      <c r="AW141" s="21">
        <v>60</v>
      </c>
      <c r="AX141" s="21">
        <v>69</v>
      </c>
      <c r="AY141" s="21">
        <v>91</v>
      </c>
      <c r="AZ141" s="21">
        <v>66</v>
      </c>
      <c r="BA141" s="21">
        <v>51</v>
      </c>
      <c r="BB141" s="21">
        <v>37</v>
      </c>
      <c r="BC141" s="21">
        <v>26</v>
      </c>
      <c r="BD141" s="21">
        <v>18</v>
      </c>
      <c r="BE141" s="21">
        <v>17</v>
      </c>
      <c r="BF141" s="21">
        <v>17</v>
      </c>
      <c r="BG141" s="21">
        <v>31</v>
      </c>
      <c r="BH141" s="21">
        <v>38</v>
      </c>
      <c r="BI141" s="21">
        <v>47</v>
      </c>
      <c r="BJ141" s="21">
        <v>59</v>
      </c>
      <c r="BK141" s="21">
        <v>68</v>
      </c>
      <c r="BL141" s="21">
        <v>40</v>
      </c>
      <c r="BM141" s="21">
        <v>39</v>
      </c>
      <c r="BN141" s="21">
        <v>33</v>
      </c>
      <c r="BO141" s="21">
        <v>28</v>
      </c>
      <c r="BP141" s="21">
        <v>16</v>
      </c>
      <c r="BQ141" s="21">
        <v>18</v>
      </c>
      <c r="BR141" s="21">
        <v>17</v>
      </c>
      <c r="BS141" s="22">
        <f t="shared" si="4"/>
        <v>48</v>
      </c>
      <c r="BT141" s="22">
        <f t="shared" si="5"/>
        <v>69.333333333333329</v>
      </c>
    </row>
    <row r="142" spans="1:72" x14ac:dyDescent="0.35">
      <c r="A142" s="20" t="s">
        <v>8840</v>
      </c>
      <c r="B142" s="20" t="s">
        <v>4633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>
        <v>37</v>
      </c>
      <c r="AS142" s="21">
        <v>22</v>
      </c>
      <c r="AT142" s="21">
        <v>30</v>
      </c>
      <c r="AU142" s="21">
        <v>34</v>
      </c>
      <c r="AV142" s="21">
        <v>48</v>
      </c>
      <c r="AW142" s="21">
        <v>82</v>
      </c>
      <c r="AX142" s="21">
        <v>78</v>
      </c>
      <c r="AY142" s="21">
        <v>108</v>
      </c>
      <c r="AZ142" s="21">
        <v>104</v>
      </c>
      <c r="BA142" s="21">
        <v>57</v>
      </c>
      <c r="BB142" s="21">
        <v>40</v>
      </c>
      <c r="BC142" s="21">
        <v>28</v>
      </c>
      <c r="BD142" s="21">
        <v>27</v>
      </c>
      <c r="BE142" s="21">
        <v>23</v>
      </c>
      <c r="BF142" s="21">
        <v>20</v>
      </c>
      <c r="BG142" s="21">
        <v>31</v>
      </c>
      <c r="BH142" s="21">
        <v>48</v>
      </c>
      <c r="BI142" s="21">
        <v>74</v>
      </c>
      <c r="BJ142" s="21">
        <v>81</v>
      </c>
      <c r="BK142" s="21">
        <v>116</v>
      </c>
      <c r="BL142" s="21">
        <v>62</v>
      </c>
      <c r="BM142" s="21">
        <v>51</v>
      </c>
      <c r="BN142" s="21">
        <v>43</v>
      </c>
      <c r="BO142" s="21">
        <v>32</v>
      </c>
      <c r="BP142" s="21">
        <v>22</v>
      </c>
      <c r="BQ142" s="21">
        <v>19</v>
      </c>
      <c r="BR142" s="21">
        <v>18</v>
      </c>
      <c r="BS142" s="22">
        <f t="shared" si="4"/>
        <v>67.666666666666671</v>
      </c>
      <c r="BT142" s="22">
        <f t="shared" si="5"/>
        <v>89.666666666666671</v>
      </c>
    </row>
    <row r="143" spans="1:72" x14ac:dyDescent="0.35">
      <c r="A143" s="20" t="s">
        <v>8841</v>
      </c>
      <c r="B143" s="20" t="s">
        <v>4947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>
        <v>37</v>
      </c>
      <c r="AS143" s="21">
        <v>33</v>
      </c>
      <c r="AT143" s="21">
        <v>33</v>
      </c>
      <c r="AU143" s="21">
        <v>32</v>
      </c>
      <c r="AV143" s="21">
        <v>62</v>
      </c>
      <c r="AW143" s="21">
        <v>99</v>
      </c>
      <c r="AX143" s="21">
        <v>106</v>
      </c>
      <c r="AY143" s="21">
        <v>134</v>
      </c>
      <c r="AZ143" s="21">
        <v>145</v>
      </c>
      <c r="BA143" s="21">
        <v>56</v>
      </c>
      <c r="BB143" s="21">
        <v>50</v>
      </c>
      <c r="BC143" s="21">
        <v>31</v>
      </c>
      <c r="BD143" s="21">
        <v>32</v>
      </c>
      <c r="BE143" s="21">
        <v>29</v>
      </c>
      <c r="BF143" s="21">
        <v>23</v>
      </c>
      <c r="BG143" s="21">
        <v>34</v>
      </c>
      <c r="BH143" s="21">
        <v>40</v>
      </c>
      <c r="BI143" s="21">
        <v>75</v>
      </c>
      <c r="BJ143" s="21">
        <v>112</v>
      </c>
      <c r="BK143" s="21">
        <v>148</v>
      </c>
      <c r="BL143" s="21">
        <v>68</v>
      </c>
      <c r="BM143" s="21">
        <v>51</v>
      </c>
      <c r="BN143" s="21">
        <v>43</v>
      </c>
      <c r="BO143" s="21">
        <v>29</v>
      </c>
      <c r="BP143" s="21">
        <v>33</v>
      </c>
      <c r="BQ143" s="21">
        <v>31</v>
      </c>
      <c r="BR143" s="21">
        <v>24</v>
      </c>
      <c r="BS143" s="22">
        <f t="shared" si="4"/>
        <v>75.666666666666671</v>
      </c>
      <c r="BT143" s="22">
        <f t="shared" si="5"/>
        <v>111.66666666666667</v>
      </c>
    </row>
    <row r="144" spans="1:72" x14ac:dyDescent="0.35">
      <c r="A144" s="20" t="s">
        <v>8842</v>
      </c>
      <c r="B144" s="20" t="s">
        <v>5009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>
        <v>38</v>
      </c>
      <c r="AS144" s="21">
        <v>30</v>
      </c>
      <c r="AT144" s="21">
        <v>35</v>
      </c>
      <c r="AU144" s="21">
        <v>34</v>
      </c>
      <c r="AV144" s="21">
        <v>55</v>
      </c>
      <c r="AW144" s="21">
        <v>91</v>
      </c>
      <c r="AX144" s="21">
        <v>96</v>
      </c>
      <c r="AY144" s="21">
        <v>107</v>
      </c>
      <c r="AZ144" s="21">
        <v>112</v>
      </c>
      <c r="BA144" s="21">
        <v>55</v>
      </c>
      <c r="BB144" s="21">
        <v>49</v>
      </c>
      <c r="BC144" s="21">
        <v>32</v>
      </c>
      <c r="BD144" s="21">
        <v>30</v>
      </c>
      <c r="BE144" s="21">
        <v>25</v>
      </c>
      <c r="BF144" s="21">
        <v>22</v>
      </c>
      <c r="BG144" s="21">
        <v>33</v>
      </c>
      <c r="BH144" s="21">
        <v>43</v>
      </c>
      <c r="BI144" s="21">
        <v>72</v>
      </c>
      <c r="BJ144" s="21">
        <v>89</v>
      </c>
      <c r="BK144" s="21">
        <v>129</v>
      </c>
      <c r="BL144" s="21">
        <v>56</v>
      </c>
      <c r="BM144" s="21">
        <v>48</v>
      </c>
      <c r="BN144" s="21">
        <v>40</v>
      </c>
      <c r="BO144" s="21">
        <v>33</v>
      </c>
      <c r="BP144" s="21">
        <v>30</v>
      </c>
      <c r="BQ144" s="21">
        <v>25</v>
      </c>
      <c r="BR144" s="21">
        <v>23</v>
      </c>
      <c r="BS144" s="22">
        <f t="shared" si="4"/>
        <v>68</v>
      </c>
      <c r="BT144" s="22">
        <f t="shared" si="5"/>
        <v>91.333333333333329</v>
      </c>
    </row>
    <row r="145" spans="1:72" x14ac:dyDescent="0.35">
      <c r="A145" s="20" t="s">
        <v>8843</v>
      </c>
      <c r="B145" s="20" t="s">
        <v>2753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>
        <v>38</v>
      </c>
      <c r="AS145" s="21">
        <v>34</v>
      </c>
      <c r="AT145" s="21">
        <v>35</v>
      </c>
      <c r="AU145" s="21">
        <v>37</v>
      </c>
      <c r="AV145" s="21">
        <v>55</v>
      </c>
      <c r="AW145" s="21">
        <v>96</v>
      </c>
      <c r="AX145" s="21">
        <v>106</v>
      </c>
      <c r="AY145" s="21">
        <v>117</v>
      </c>
      <c r="AZ145" s="21">
        <v>118</v>
      </c>
      <c r="BA145" s="21">
        <v>52</v>
      </c>
      <c r="BB145" s="21">
        <v>47</v>
      </c>
      <c r="BC145" s="21">
        <v>33</v>
      </c>
      <c r="BD145" s="21">
        <v>33</v>
      </c>
      <c r="BE145" s="21">
        <v>30</v>
      </c>
      <c r="BF145" s="21">
        <v>28</v>
      </c>
      <c r="BG145" s="21">
        <v>41</v>
      </c>
      <c r="BH145" s="21">
        <v>53</v>
      </c>
      <c r="BI145" s="21">
        <v>66</v>
      </c>
      <c r="BJ145" s="21">
        <v>88</v>
      </c>
      <c r="BK145" s="21">
        <v>126</v>
      </c>
      <c r="BL145" s="21">
        <v>55</v>
      </c>
      <c r="BM145" s="21">
        <v>42</v>
      </c>
      <c r="BN145" s="21">
        <v>40</v>
      </c>
      <c r="BO145" s="21">
        <v>32</v>
      </c>
      <c r="BP145" s="21">
        <v>35</v>
      </c>
      <c r="BQ145" s="21">
        <v>35</v>
      </c>
      <c r="BR145" s="21">
        <v>29</v>
      </c>
      <c r="BS145" s="22">
        <f t="shared" si="4"/>
        <v>69</v>
      </c>
      <c r="BT145" s="22">
        <f t="shared" si="5"/>
        <v>95.666666666666671</v>
      </c>
    </row>
    <row r="146" spans="1:72" x14ac:dyDescent="0.35">
      <c r="A146" s="20" t="s">
        <v>8844</v>
      </c>
      <c r="B146" s="20" t="s">
        <v>3131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>
        <v>38</v>
      </c>
      <c r="AS146" s="21">
        <v>42</v>
      </c>
      <c r="AT146" s="21">
        <v>41</v>
      </c>
      <c r="AU146" s="21">
        <v>33</v>
      </c>
      <c r="AV146" s="21">
        <v>54</v>
      </c>
      <c r="AW146" s="21">
        <v>76</v>
      </c>
      <c r="AX146" s="21">
        <v>78</v>
      </c>
      <c r="AY146" s="21">
        <v>131</v>
      </c>
      <c r="AZ146" s="21">
        <v>132</v>
      </c>
      <c r="BA146" s="21">
        <v>56</v>
      </c>
      <c r="BB146" s="21">
        <v>52</v>
      </c>
      <c r="BC146" s="21">
        <v>28</v>
      </c>
      <c r="BD146" s="21">
        <v>28</v>
      </c>
      <c r="BE146" s="21">
        <v>27</v>
      </c>
      <c r="BF146" s="21">
        <v>31</v>
      </c>
      <c r="BG146" s="21">
        <v>36</v>
      </c>
      <c r="BH146" s="21">
        <v>55</v>
      </c>
      <c r="BI146" s="21">
        <v>84</v>
      </c>
      <c r="BJ146" s="21">
        <v>85</v>
      </c>
      <c r="BK146" s="21">
        <v>112</v>
      </c>
      <c r="BL146" s="21">
        <v>61</v>
      </c>
      <c r="BM146" s="21">
        <v>49</v>
      </c>
      <c r="BN146" s="21">
        <v>40</v>
      </c>
      <c r="BO146" s="21">
        <v>24</v>
      </c>
      <c r="BP146" s="21">
        <v>28</v>
      </c>
      <c r="BQ146" s="21">
        <v>26</v>
      </c>
      <c r="BR146" s="21">
        <v>22</v>
      </c>
      <c r="BS146" s="22">
        <f t="shared" si="4"/>
        <v>74.666666666666671</v>
      </c>
      <c r="BT146" s="22">
        <f t="shared" si="5"/>
        <v>106.33333333333333</v>
      </c>
    </row>
    <row r="147" spans="1:72" x14ac:dyDescent="0.35">
      <c r="A147" s="20" t="s">
        <v>8845</v>
      </c>
      <c r="B147" s="20" t="s">
        <v>4520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>
        <v>38</v>
      </c>
      <c r="AS147" s="21">
        <v>26</v>
      </c>
      <c r="AT147" s="21">
        <v>32</v>
      </c>
      <c r="AU147" s="21">
        <v>36</v>
      </c>
      <c r="AV147" s="21">
        <v>55</v>
      </c>
      <c r="AW147" s="21">
        <v>92</v>
      </c>
      <c r="AX147" s="21">
        <v>82</v>
      </c>
      <c r="AY147" s="21">
        <v>106</v>
      </c>
      <c r="AZ147" s="21">
        <v>99</v>
      </c>
      <c r="BA147" s="21">
        <v>61</v>
      </c>
      <c r="BB147" s="21">
        <v>43</v>
      </c>
      <c r="BC147" s="21">
        <v>33</v>
      </c>
      <c r="BD147" s="21">
        <v>30</v>
      </c>
      <c r="BE147" s="21">
        <v>26</v>
      </c>
      <c r="BF147" s="21">
        <v>21</v>
      </c>
      <c r="BG147" s="21">
        <v>34</v>
      </c>
      <c r="BH147" s="21">
        <v>48</v>
      </c>
      <c r="BI147" s="21">
        <v>69</v>
      </c>
      <c r="BJ147" s="21">
        <v>84</v>
      </c>
      <c r="BK147" s="21">
        <v>109</v>
      </c>
      <c r="BL147" s="21">
        <v>54</v>
      </c>
      <c r="BM147" s="21">
        <v>52</v>
      </c>
      <c r="BN147" s="21">
        <v>42</v>
      </c>
      <c r="BO147" s="21">
        <v>35</v>
      </c>
      <c r="BP147" s="21">
        <v>27</v>
      </c>
      <c r="BQ147" s="21">
        <v>24</v>
      </c>
      <c r="BR147" s="21">
        <v>23</v>
      </c>
      <c r="BS147" s="22">
        <f t="shared" si="4"/>
        <v>67</v>
      </c>
      <c r="BT147" s="22">
        <f t="shared" si="5"/>
        <v>88.666666666666671</v>
      </c>
    </row>
    <row r="148" spans="1:72" x14ac:dyDescent="0.35">
      <c r="A148" s="20" t="s">
        <v>8846</v>
      </c>
      <c r="B148" s="20" t="s">
        <v>2536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>
        <v>38</v>
      </c>
      <c r="AS148" s="21">
        <v>30</v>
      </c>
      <c r="AT148" s="21">
        <v>23</v>
      </c>
      <c r="AU148" s="21">
        <v>31</v>
      </c>
      <c r="AV148" s="21">
        <v>43</v>
      </c>
      <c r="AW148" s="21">
        <v>73</v>
      </c>
      <c r="AX148" s="21">
        <v>57</v>
      </c>
      <c r="AY148" s="21">
        <v>89</v>
      </c>
      <c r="AZ148" s="21">
        <v>73</v>
      </c>
      <c r="BA148" s="21">
        <v>59</v>
      </c>
      <c r="BB148" s="21">
        <v>39</v>
      </c>
      <c r="BC148" s="21">
        <v>34</v>
      </c>
      <c r="BD148" s="21">
        <v>34</v>
      </c>
      <c r="BE148" s="21">
        <v>33</v>
      </c>
      <c r="BF148" s="21">
        <v>20</v>
      </c>
      <c r="BG148" s="21">
        <v>33</v>
      </c>
      <c r="BH148" s="21">
        <v>44</v>
      </c>
      <c r="BI148" s="21">
        <v>45</v>
      </c>
      <c r="BJ148" s="21">
        <v>76</v>
      </c>
      <c r="BK148" s="21">
        <v>86</v>
      </c>
      <c r="BL148" s="21">
        <v>54</v>
      </c>
      <c r="BM148" s="21">
        <v>45</v>
      </c>
      <c r="BN148" s="21">
        <v>39</v>
      </c>
      <c r="BO148" s="21">
        <v>30</v>
      </c>
      <c r="BP148" s="21">
        <v>31</v>
      </c>
      <c r="BQ148" s="21">
        <v>35</v>
      </c>
      <c r="BR148" s="21">
        <v>25</v>
      </c>
      <c r="BS148" s="22">
        <f t="shared" si="4"/>
        <v>55</v>
      </c>
      <c r="BT148" s="22">
        <f t="shared" si="5"/>
        <v>73.666666666666671</v>
      </c>
    </row>
    <row r="149" spans="1:72" x14ac:dyDescent="0.35">
      <c r="A149" s="20" t="s">
        <v>8847</v>
      </c>
      <c r="B149" s="20" t="s">
        <v>2469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>
        <v>39</v>
      </c>
      <c r="AS149" s="21">
        <v>30</v>
      </c>
      <c r="AT149" s="21">
        <v>24</v>
      </c>
      <c r="AU149" s="21">
        <v>35</v>
      </c>
      <c r="AV149" s="21">
        <v>45</v>
      </c>
      <c r="AW149" s="21">
        <v>77</v>
      </c>
      <c r="AX149" s="21">
        <v>71</v>
      </c>
      <c r="AY149" s="21">
        <v>108</v>
      </c>
      <c r="AZ149" s="21">
        <v>95</v>
      </c>
      <c r="BA149" s="21">
        <v>68</v>
      </c>
      <c r="BB149" s="21">
        <v>48</v>
      </c>
      <c r="BC149" s="21">
        <v>36</v>
      </c>
      <c r="BD149" s="21">
        <v>38</v>
      </c>
      <c r="BE149" s="21">
        <v>36</v>
      </c>
      <c r="BF149" s="21">
        <v>23</v>
      </c>
      <c r="BG149" s="21">
        <v>36</v>
      </c>
      <c r="BH149" s="21">
        <v>55</v>
      </c>
      <c r="BI149" s="21">
        <v>54</v>
      </c>
      <c r="BJ149" s="21">
        <v>79</v>
      </c>
      <c r="BK149" s="21">
        <v>103</v>
      </c>
      <c r="BL149" s="21">
        <v>52</v>
      </c>
      <c r="BM149" s="21">
        <v>48</v>
      </c>
      <c r="BN149" s="21">
        <v>43</v>
      </c>
      <c r="BO149" s="21">
        <v>33</v>
      </c>
      <c r="BP149" s="21">
        <v>35</v>
      </c>
      <c r="BQ149" s="21">
        <v>34</v>
      </c>
      <c r="BR149" s="21">
        <v>27</v>
      </c>
      <c r="BS149" s="22">
        <f t="shared" si="4"/>
        <v>62.666666666666664</v>
      </c>
      <c r="BT149" s="22">
        <f t="shared" si="5"/>
        <v>90.333333333333329</v>
      </c>
    </row>
    <row r="150" spans="1:72" x14ac:dyDescent="0.35">
      <c r="A150" s="20" t="s">
        <v>8848</v>
      </c>
      <c r="B150" s="20" t="s">
        <v>2363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>
        <v>39</v>
      </c>
      <c r="AS150" s="21">
        <v>37</v>
      </c>
      <c r="AT150" s="21">
        <v>28</v>
      </c>
      <c r="AU150" s="21">
        <v>33</v>
      </c>
      <c r="AV150" s="21">
        <v>48</v>
      </c>
      <c r="AW150" s="21">
        <v>86</v>
      </c>
      <c r="AX150" s="21">
        <v>72</v>
      </c>
      <c r="AY150" s="21">
        <v>101</v>
      </c>
      <c r="AZ150" s="21">
        <v>109</v>
      </c>
      <c r="BA150" s="21">
        <v>52</v>
      </c>
      <c r="BB150" s="21">
        <v>46</v>
      </c>
      <c r="BC150" s="21">
        <v>32</v>
      </c>
      <c r="BD150" s="21">
        <v>31</v>
      </c>
      <c r="BE150" s="21">
        <v>29</v>
      </c>
      <c r="BF150" s="21">
        <v>21</v>
      </c>
      <c r="BG150" s="21">
        <v>35</v>
      </c>
      <c r="BH150" s="21">
        <v>44</v>
      </c>
      <c r="BI150" s="21">
        <v>58</v>
      </c>
      <c r="BJ150" s="21">
        <v>81</v>
      </c>
      <c r="BK150" s="21">
        <v>135</v>
      </c>
      <c r="BL150" s="21">
        <v>53</v>
      </c>
      <c r="BM150" s="21">
        <v>41</v>
      </c>
      <c r="BN150" s="21">
        <v>33</v>
      </c>
      <c r="BO150" s="21">
        <v>27</v>
      </c>
      <c r="BP150" s="21">
        <v>31</v>
      </c>
      <c r="BQ150" s="21">
        <v>31</v>
      </c>
      <c r="BR150" s="21">
        <v>23</v>
      </c>
      <c r="BS150" s="22">
        <f t="shared" si="4"/>
        <v>61</v>
      </c>
      <c r="BT150" s="22">
        <f t="shared" si="5"/>
        <v>87.333333333333329</v>
      </c>
    </row>
    <row r="151" spans="1:72" x14ac:dyDescent="0.35">
      <c r="A151" s="20" t="s">
        <v>8849</v>
      </c>
      <c r="B151" s="20" t="s">
        <v>3209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>
        <v>39</v>
      </c>
      <c r="AS151" s="21">
        <v>34</v>
      </c>
      <c r="AT151" s="21">
        <v>38</v>
      </c>
      <c r="AU151" s="21">
        <v>43</v>
      </c>
      <c r="AV151" s="21">
        <v>61</v>
      </c>
      <c r="AW151" s="21">
        <v>78</v>
      </c>
      <c r="AX151" s="21">
        <v>109</v>
      </c>
      <c r="AY151" s="21">
        <v>133</v>
      </c>
      <c r="AZ151" s="21">
        <v>111</v>
      </c>
      <c r="BA151" s="21">
        <v>57</v>
      </c>
      <c r="BB151" s="21">
        <v>61</v>
      </c>
      <c r="BC151" s="21">
        <v>38</v>
      </c>
      <c r="BD151" s="21">
        <v>32</v>
      </c>
      <c r="BE151" s="21">
        <v>28</v>
      </c>
      <c r="BF151" s="21">
        <v>26</v>
      </c>
      <c r="BG151" s="21">
        <v>34</v>
      </c>
      <c r="BH151" s="21">
        <v>42</v>
      </c>
      <c r="BI151" s="21">
        <v>72</v>
      </c>
      <c r="BJ151" s="21">
        <v>84</v>
      </c>
      <c r="BK151" s="21">
        <v>108</v>
      </c>
      <c r="BL151" s="21">
        <v>57</v>
      </c>
      <c r="BM151" s="21">
        <v>46</v>
      </c>
      <c r="BN151" s="21">
        <v>42</v>
      </c>
      <c r="BO151" s="21">
        <v>30</v>
      </c>
      <c r="BP151" s="21">
        <v>31</v>
      </c>
      <c r="BQ151" s="21">
        <v>31</v>
      </c>
      <c r="BR151" s="21">
        <v>28</v>
      </c>
      <c r="BS151" s="22">
        <f t="shared" si="4"/>
        <v>66</v>
      </c>
      <c r="BT151" s="22">
        <f t="shared" si="5"/>
        <v>100.33333333333333</v>
      </c>
    </row>
    <row r="152" spans="1:72" x14ac:dyDescent="0.35">
      <c r="A152" s="20" t="s">
        <v>8850</v>
      </c>
      <c r="B152" s="20" t="s">
        <v>2835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>
        <v>39</v>
      </c>
      <c r="AS152" s="21">
        <v>48</v>
      </c>
      <c r="AT152" s="21">
        <v>39</v>
      </c>
      <c r="AU152" s="21">
        <v>34</v>
      </c>
      <c r="AV152" s="21">
        <v>52</v>
      </c>
      <c r="AW152" s="21">
        <v>88</v>
      </c>
      <c r="AX152" s="21">
        <v>66</v>
      </c>
      <c r="AY152" s="21">
        <v>101</v>
      </c>
      <c r="AZ152" s="21">
        <v>90</v>
      </c>
      <c r="BA152" s="21">
        <v>53</v>
      </c>
      <c r="BB152" s="21">
        <v>47</v>
      </c>
      <c r="BC152" s="21">
        <v>32</v>
      </c>
      <c r="BD152" s="21">
        <v>38</v>
      </c>
      <c r="BE152" s="21">
        <v>36</v>
      </c>
      <c r="BF152" s="21">
        <v>29</v>
      </c>
      <c r="BG152" s="21">
        <v>32</v>
      </c>
      <c r="BH152" s="21">
        <v>44</v>
      </c>
      <c r="BI152" s="21">
        <v>59</v>
      </c>
      <c r="BJ152" s="21">
        <v>55</v>
      </c>
      <c r="BK152" s="21">
        <v>94</v>
      </c>
      <c r="BL152" s="21">
        <v>58</v>
      </c>
      <c r="BM152" s="21">
        <v>45</v>
      </c>
      <c r="BN152" s="21">
        <v>34</v>
      </c>
      <c r="BO152" s="21">
        <v>32</v>
      </c>
      <c r="BP152" s="21">
        <v>36</v>
      </c>
      <c r="BQ152" s="21">
        <v>40</v>
      </c>
      <c r="BR152" s="21">
        <v>30</v>
      </c>
      <c r="BS152" s="22">
        <f t="shared" si="4"/>
        <v>52.666666666666664</v>
      </c>
      <c r="BT152" s="22">
        <f t="shared" si="5"/>
        <v>81.333333333333329</v>
      </c>
    </row>
    <row r="153" spans="1:72" x14ac:dyDescent="0.35">
      <c r="A153" s="20" t="s">
        <v>8851</v>
      </c>
      <c r="B153" s="20" t="s">
        <v>2956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>
        <v>39</v>
      </c>
      <c r="AS153" s="21">
        <v>28</v>
      </c>
      <c r="AT153" s="21">
        <v>23</v>
      </c>
      <c r="AU153" s="21">
        <v>28</v>
      </c>
      <c r="AV153" s="21">
        <v>41</v>
      </c>
      <c r="AW153" s="21">
        <v>72</v>
      </c>
      <c r="AX153" s="21">
        <v>50</v>
      </c>
      <c r="AY153" s="21">
        <v>79</v>
      </c>
      <c r="AZ153" s="21">
        <v>58</v>
      </c>
      <c r="BA153" s="21">
        <v>67</v>
      </c>
      <c r="BB153" s="21">
        <v>37</v>
      </c>
      <c r="BC153" s="21">
        <v>38</v>
      </c>
      <c r="BD153" s="21">
        <v>33</v>
      </c>
      <c r="BE153" s="21">
        <v>33</v>
      </c>
      <c r="BF153" s="21">
        <v>20</v>
      </c>
      <c r="BG153" s="21">
        <v>38</v>
      </c>
      <c r="BH153" s="21">
        <v>47</v>
      </c>
      <c r="BI153" s="21">
        <v>45</v>
      </c>
      <c r="BJ153" s="21">
        <v>71</v>
      </c>
      <c r="BK153" s="21">
        <v>102</v>
      </c>
      <c r="BL153" s="21">
        <v>57</v>
      </c>
      <c r="BM153" s="21">
        <v>40</v>
      </c>
      <c r="BN153" s="21">
        <v>42</v>
      </c>
      <c r="BO153" s="21">
        <v>33</v>
      </c>
      <c r="BP153" s="21">
        <v>34</v>
      </c>
      <c r="BQ153" s="21">
        <v>32</v>
      </c>
      <c r="BR153" s="21">
        <v>29</v>
      </c>
      <c r="BS153" s="22">
        <f t="shared" si="4"/>
        <v>54.333333333333336</v>
      </c>
      <c r="BT153" s="22">
        <f t="shared" si="5"/>
        <v>68</v>
      </c>
    </row>
    <row r="154" spans="1:72" x14ac:dyDescent="0.35">
      <c r="A154" s="20" t="s">
        <v>8852</v>
      </c>
      <c r="B154" s="20" t="s">
        <v>2425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>
        <v>40</v>
      </c>
      <c r="AS154" s="21">
        <v>27</v>
      </c>
      <c r="AT154" s="21">
        <v>28</v>
      </c>
      <c r="AU154" s="21">
        <v>33</v>
      </c>
      <c r="AV154" s="21">
        <v>58</v>
      </c>
      <c r="AW154" s="21">
        <v>79</v>
      </c>
      <c r="AX154" s="21">
        <v>83</v>
      </c>
      <c r="AY154" s="21">
        <v>115</v>
      </c>
      <c r="AZ154" s="21">
        <v>106</v>
      </c>
      <c r="BA154" s="21">
        <v>63</v>
      </c>
      <c r="BB154" s="21">
        <v>52</v>
      </c>
      <c r="BC154" s="21">
        <v>37</v>
      </c>
      <c r="BD154" s="21">
        <v>35</v>
      </c>
      <c r="BE154" s="21">
        <v>36</v>
      </c>
      <c r="BF154" s="21">
        <v>27</v>
      </c>
      <c r="BG154" s="21">
        <v>38</v>
      </c>
      <c r="BH154" s="21">
        <v>58</v>
      </c>
      <c r="BI154" s="21">
        <v>65</v>
      </c>
      <c r="BJ154" s="21">
        <v>85</v>
      </c>
      <c r="BK154" s="21">
        <v>103</v>
      </c>
      <c r="BL154" s="21">
        <v>59</v>
      </c>
      <c r="BM154" s="21">
        <v>54</v>
      </c>
      <c r="BN154" s="21">
        <v>45</v>
      </c>
      <c r="BO154" s="21">
        <v>38</v>
      </c>
      <c r="BP154" s="21">
        <v>38</v>
      </c>
      <c r="BQ154" s="21">
        <v>37</v>
      </c>
      <c r="BR154" s="21">
        <v>29</v>
      </c>
      <c r="BS154" s="22">
        <f t="shared" si="4"/>
        <v>69.333333333333329</v>
      </c>
      <c r="BT154" s="22">
        <f t="shared" si="5"/>
        <v>94.666666666666671</v>
      </c>
    </row>
    <row r="155" spans="1:72" x14ac:dyDescent="0.35">
      <c r="A155" s="20" t="s">
        <v>8853</v>
      </c>
      <c r="B155" s="20" t="s">
        <v>4476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>
        <v>40</v>
      </c>
      <c r="AS155" s="21">
        <v>30</v>
      </c>
      <c r="AT155" s="21">
        <v>29</v>
      </c>
      <c r="AU155" s="21">
        <v>35</v>
      </c>
      <c r="AV155" s="21">
        <v>47</v>
      </c>
      <c r="AW155" s="21">
        <v>72</v>
      </c>
      <c r="AX155" s="21">
        <v>72</v>
      </c>
      <c r="AY155" s="21">
        <v>97</v>
      </c>
      <c r="AZ155" s="21">
        <v>88</v>
      </c>
      <c r="BA155" s="21">
        <v>63</v>
      </c>
      <c r="BB155" s="21">
        <v>48</v>
      </c>
      <c r="BC155" s="21">
        <v>34</v>
      </c>
      <c r="BD155" s="21">
        <v>32</v>
      </c>
      <c r="BE155" s="21">
        <v>29</v>
      </c>
      <c r="BF155" s="21">
        <v>21</v>
      </c>
      <c r="BG155" s="21">
        <v>32</v>
      </c>
      <c r="BH155" s="21">
        <v>47</v>
      </c>
      <c r="BI155" s="21">
        <v>55</v>
      </c>
      <c r="BJ155" s="21">
        <v>76</v>
      </c>
      <c r="BK155" s="21">
        <v>87</v>
      </c>
      <c r="BL155" s="21">
        <v>45</v>
      </c>
      <c r="BM155" s="21">
        <v>43</v>
      </c>
      <c r="BN155" s="21">
        <v>36</v>
      </c>
      <c r="BO155" s="21">
        <v>33</v>
      </c>
      <c r="BP155" s="21">
        <v>22</v>
      </c>
      <c r="BQ155" s="21">
        <v>26</v>
      </c>
      <c r="BR155" s="21">
        <v>21</v>
      </c>
      <c r="BS155" s="22">
        <f t="shared" si="4"/>
        <v>59.333333333333336</v>
      </c>
      <c r="BT155" s="22">
        <f t="shared" si="5"/>
        <v>82.666666666666671</v>
      </c>
    </row>
    <row r="156" spans="1:72" x14ac:dyDescent="0.35">
      <c r="A156" s="20" t="s">
        <v>8854</v>
      </c>
      <c r="B156" s="20" t="s">
        <v>4607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>
        <v>40</v>
      </c>
      <c r="AS156" s="21">
        <v>28</v>
      </c>
      <c r="AT156" s="21">
        <v>33</v>
      </c>
      <c r="AU156" s="21">
        <v>40</v>
      </c>
      <c r="AV156" s="21">
        <v>56</v>
      </c>
      <c r="AW156" s="21">
        <v>81</v>
      </c>
      <c r="AX156" s="21">
        <v>67</v>
      </c>
      <c r="AY156" s="21">
        <v>91</v>
      </c>
      <c r="AZ156" s="21">
        <v>83</v>
      </c>
      <c r="BA156" s="21">
        <v>57</v>
      </c>
      <c r="BB156" s="21">
        <v>47</v>
      </c>
      <c r="BC156" s="21">
        <v>32</v>
      </c>
      <c r="BD156" s="21">
        <v>31</v>
      </c>
      <c r="BE156" s="21">
        <v>27</v>
      </c>
      <c r="BF156" s="21">
        <v>17</v>
      </c>
      <c r="BG156" s="21">
        <v>30</v>
      </c>
      <c r="BH156" s="21">
        <v>48</v>
      </c>
      <c r="BI156" s="21">
        <v>66</v>
      </c>
      <c r="BJ156" s="21">
        <v>80</v>
      </c>
      <c r="BK156" s="21">
        <v>101</v>
      </c>
      <c r="BL156" s="21">
        <v>51</v>
      </c>
      <c r="BM156" s="21">
        <v>46</v>
      </c>
      <c r="BN156" s="21">
        <v>38</v>
      </c>
      <c r="BO156" s="21">
        <v>31</v>
      </c>
      <c r="BP156" s="21">
        <v>20</v>
      </c>
      <c r="BQ156" s="21">
        <v>16</v>
      </c>
      <c r="BR156" s="21">
        <v>15</v>
      </c>
      <c r="BS156" s="22">
        <f t="shared" si="4"/>
        <v>64.666666666666671</v>
      </c>
      <c r="BT156" s="22">
        <f t="shared" si="5"/>
        <v>77</v>
      </c>
    </row>
    <row r="157" spans="1:72" x14ac:dyDescent="0.35">
      <c r="A157" s="20" t="s">
        <v>8855</v>
      </c>
      <c r="B157" s="20" t="s">
        <v>4932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>
        <v>40</v>
      </c>
      <c r="AS157" s="21">
        <v>41</v>
      </c>
      <c r="AT157" s="21">
        <v>37</v>
      </c>
      <c r="AU157" s="21">
        <v>38</v>
      </c>
      <c r="AV157" s="21">
        <v>57</v>
      </c>
      <c r="AW157" s="21">
        <v>91</v>
      </c>
      <c r="AX157" s="21">
        <v>84</v>
      </c>
      <c r="AY157" s="21">
        <v>106</v>
      </c>
      <c r="AZ157" s="21">
        <v>122</v>
      </c>
      <c r="BA157" s="21">
        <v>50</v>
      </c>
      <c r="BB157" s="21">
        <v>54</v>
      </c>
      <c r="BC157" s="21">
        <v>29</v>
      </c>
      <c r="BD157" s="21">
        <v>30</v>
      </c>
      <c r="BE157" s="21">
        <v>29</v>
      </c>
      <c r="BF157" s="21">
        <v>25</v>
      </c>
      <c r="BG157" s="21">
        <v>35</v>
      </c>
      <c r="BH157" s="21">
        <v>42</v>
      </c>
      <c r="BI157" s="21">
        <v>67</v>
      </c>
      <c r="BJ157" s="21">
        <v>84</v>
      </c>
      <c r="BK157" s="21">
        <v>111</v>
      </c>
      <c r="BL157" s="21">
        <v>55</v>
      </c>
      <c r="BM157" s="21">
        <v>44</v>
      </c>
      <c r="BN157" s="21">
        <v>38</v>
      </c>
      <c r="BO157" s="21">
        <v>29</v>
      </c>
      <c r="BP157" s="21">
        <v>33</v>
      </c>
      <c r="BQ157" s="21">
        <v>36</v>
      </c>
      <c r="BR157" s="21">
        <v>28</v>
      </c>
      <c r="BS157" s="22">
        <f t="shared" si="4"/>
        <v>64.333333333333329</v>
      </c>
      <c r="BT157" s="22">
        <f t="shared" si="5"/>
        <v>92.666666666666671</v>
      </c>
    </row>
    <row r="158" spans="1:72" x14ac:dyDescent="0.35">
      <c r="A158" s="20" t="s">
        <v>8856</v>
      </c>
      <c r="B158" s="20" t="s">
        <v>2791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>
        <v>41</v>
      </c>
      <c r="AS158" s="21">
        <v>40</v>
      </c>
      <c r="AT158" s="21">
        <v>40</v>
      </c>
      <c r="AU158" s="21">
        <v>32</v>
      </c>
      <c r="AV158" s="21">
        <v>48</v>
      </c>
      <c r="AW158" s="21">
        <v>63</v>
      </c>
      <c r="AX158" s="21">
        <v>62</v>
      </c>
      <c r="AY158" s="21">
        <v>100</v>
      </c>
      <c r="AZ158" s="21">
        <v>88</v>
      </c>
      <c r="BA158" s="21">
        <v>44</v>
      </c>
      <c r="BB158" s="21">
        <v>42</v>
      </c>
      <c r="BC158" s="21">
        <v>32</v>
      </c>
      <c r="BD158" s="21">
        <v>32</v>
      </c>
      <c r="BE158" s="21">
        <v>33</v>
      </c>
      <c r="BF158" s="21">
        <v>31</v>
      </c>
      <c r="BG158" s="21">
        <v>32</v>
      </c>
      <c r="BH158" s="21">
        <v>33</v>
      </c>
      <c r="BI158" s="21">
        <v>47</v>
      </c>
      <c r="BJ158" s="21">
        <v>55</v>
      </c>
      <c r="BK158" s="21">
        <v>108</v>
      </c>
      <c r="BL158" s="21">
        <v>47</v>
      </c>
      <c r="BM158" s="21">
        <v>36</v>
      </c>
      <c r="BN158" s="21">
        <v>37</v>
      </c>
      <c r="BO158" s="21">
        <v>26</v>
      </c>
      <c r="BP158" s="21">
        <v>38</v>
      </c>
      <c r="BQ158" s="21">
        <v>37</v>
      </c>
      <c r="BR158" s="21">
        <v>26</v>
      </c>
      <c r="BS158" s="22">
        <f t="shared" si="4"/>
        <v>45</v>
      </c>
      <c r="BT158" s="22">
        <f t="shared" si="5"/>
        <v>77.333333333333329</v>
      </c>
    </row>
    <row r="159" spans="1:72" x14ac:dyDescent="0.35">
      <c r="A159" s="20" t="s">
        <v>8857</v>
      </c>
      <c r="B159" s="20" t="s">
        <v>4499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>
        <v>42</v>
      </c>
      <c r="AS159" s="21">
        <v>31</v>
      </c>
      <c r="AT159" s="21">
        <v>32</v>
      </c>
      <c r="AU159" s="21">
        <v>36</v>
      </c>
      <c r="AV159" s="21">
        <v>47</v>
      </c>
      <c r="AW159" s="21">
        <v>76</v>
      </c>
      <c r="AX159" s="21">
        <v>75</v>
      </c>
      <c r="AY159" s="21">
        <v>101</v>
      </c>
      <c r="AZ159" s="21">
        <v>81</v>
      </c>
      <c r="BA159" s="21">
        <v>68</v>
      </c>
      <c r="BB159" s="21">
        <v>51</v>
      </c>
      <c r="BC159" s="21">
        <v>33</v>
      </c>
      <c r="BD159" s="21">
        <v>32</v>
      </c>
      <c r="BE159" s="21">
        <v>26</v>
      </c>
      <c r="BF159" s="21">
        <v>22</v>
      </c>
      <c r="BG159" s="21">
        <v>33</v>
      </c>
      <c r="BH159" s="21">
        <v>48</v>
      </c>
      <c r="BI159" s="21">
        <v>64</v>
      </c>
      <c r="BJ159" s="21">
        <v>83</v>
      </c>
      <c r="BK159" s="21">
        <v>91</v>
      </c>
      <c r="BL159" s="21">
        <v>52</v>
      </c>
      <c r="BM159" s="21">
        <v>49</v>
      </c>
      <c r="BN159" s="21">
        <v>42</v>
      </c>
      <c r="BO159" s="21">
        <v>35</v>
      </c>
      <c r="BP159" s="21">
        <v>24</v>
      </c>
      <c r="BQ159" s="21">
        <v>26</v>
      </c>
      <c r="BR159" s="21">
        <v>21</v>
      </c>
      <c r="BS159" s="22">
        <f t="shared" si="4"/>
        <v>65</v>
      </c>
      <c r="BT159" s="22">
        <f t="shared" si="5"/>
        <v>83.333333333333329</v>
      </c>
    </row>
    <row r="160" spans="1:72" x14ac:dyDescent="0.35">
      <c r="A160" s="20" t="s">
        <v>8858</v>
      </c>
      <c r="B160" s="20" t="s">
        <v>2333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>
        <v>42</v>
      </c>
      <c r="AS160" s="21">
        <v>35</v>
      </c>
      <c r="AT160" s="21">
        <v>33</v>
      </c>
      <c r="AU160" s="21">
        <v>41</v>
      </c>
      <c r="AV160" s="21">
        <v>57</v>
      </c>
      <c r="AW160" s="21">
        <v>94</v>
      </c>
      <c r="AX160" s="21">
        <v>84</v>
      </c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2" t="e">
        <f t="shared" si="4"/>
        <v>#DIV/0!</v>
      </c>
      <c r="BT160" s="22" t="e">
        <f t="shared" si="5"/>
        <v>#DIV/0!</v>
      </c>
    </row>
    <row r="161" spans="1:72" x14ac:dyDescent="0.35">
      <c r="A161" s="20" t="s">
        <v>8859</v>
      </c>
      <c r="B161" s="20" t="s">
        <v>2400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>
        <v>42</v>
      </c>
      <c r="AS161" s="21">
        <v>34</v>
      </c>
      <c r="AT161" s="21">
        <v>32</v>
      </c>
      <c r="AU161" s="21">
        <v>41</v>
      </c>
      <c r="AV161" s="21">
        <v>52</v>
      </c>
      <c r="AW161" s="21">
        <v>85</v>
      </c>
      <c r="AX161" s="21">
        <v>77</v>
      </c>
      <c r="AY161" s="21">
        <v>101</v>
      </c>
      <c r="AZ161" s="21">
        <v>97</v>
      </c>
      <c r="BA161" s="21">
        <v>61</v>
      </c>
      <c r="BB161" s="21">
        <v>53</v>
      </c>
      <c r="BC161" s="21">
        <v>37</v>
      </c>
      <c r="BD161" s="21">
        <v>40</v>
      </c>
      <c r="BE161" s="21">
        <v>38</v>
      </c>
      <c r="BF161" s="21">
        <v>26</v>
      </c>
      <c r="BG161" s="21">
        <v>42</v>
      </c>
      <c r="BH161" s="21">
        <v>51</v>
      </c>
      <c r="BI161" s="21">
        <v>65</v>
      </c>
      <c r="BJ161" s="21">
        <v>82</v>
      </c>
      <c r="BK161" s="21">
        <v>104</v>
      </c>
      <c r="BL161" s="21">
        <v>58</v>
      </c>
      <c r="BM161" s="21">
        <v>52</v>
      </c>
      <c r="BN161" s="21">
        <v>43</v>
      </c>
      <c r="BO161" s="21">
        <v>36</v>
      </c>
      <c r="BP161" s="21">
        <v>39</v>
      </c>
      <c r="BQ161" s="21">
        <v>37</v>
      </c>
      <c r="BR161" s="21">
        <v>32</v>
      </c>
      <c r="BS161" s="22">
        <f t="shared" si="4"/>
        <v>66</v>
      </c>
      <c r="BT161" s="22">
        <f t="shared" si="5"/>
        <v>86.333333333333329</v>
      </c>
    </row>
    <row r="162" spans="1:72" x14ac:dyDescent="0.35">
      <c r="A162" s="20" t="s">
        <v>8860</v>
      </c>
      <c r="B162" s="20" t="s">
        <v>2376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>
        <v>43</v>
      </c>
      <c r="AS162" s="21">
        <v>43</v>
      </c>
      <c r="AT162" s="21">
        <v>36</v>
      </c>
      <c r="AU162" s="21">
        <v>33</v>
      </c>
      <c r="AV162" s="21">
        <v>49</v>
      </c>
      <c r="AW162" s="21">
        <v>88</v>
      </c>
      <c r="AX162" s="21">
        <v>90</v>
      </c>
      <c r="AY162" s="21">
        <v>107</v>
      </c>
      <c r="AZ162" s="21">
        <v>111</v>
      </c>
      <c r="BA162" s="21">
        <v>58</v>
      </c>
      <c r="BB162" s="21">
        <v>53</v>
      </c>
      <c r="BC162" s="21">
        <v>35</v>
      </c>
      <c r="BD162" s="21">
        <v>34</v>
      </c>
      <c r="BE162" s="21">
        <v>32</v>
      </c>
      <c r="BF162" s="21">
        <v>27</v>
      </c>
      <c r="BG162" s="21">
        <v>41</v>
      </c>
      <c r="BH162" s="21">
        <v>48</v>
      </c>
      <c r="BI162" s="21">
        <v>66</v>
      </c>
      <c r="BJ162" s="21">
        <v>89</v>
      </c>
      <c r="BK162" s="21">
        <v>130</v>
      </c>
      <c r="BL162" s="21">
        <v>56</v>
      </c>
      <c r="BM162" s="21">
        <v>45</v>
      </c>
      <c r="BN162" s="21">
        <v>40</v>
      </c>
      <c r="BO162" s="21">
        <v>31</v>
      </c>
      <c r="BP162" s="21">
        <v>36</v>
      </c>
      <c r="BQ162" s="21">
        <v>36</v>
      </c>
      <c r="BR162" s="21">
        <v>29</v>
      </c>
      <c r="BS162" s="22">
        <f t="shared" si="4"/>
        <v>67.666666666666671</v>
      </c>
      <c r="BT162" s="22">
        <f t="shared" si="5"/>
        <v>92</v>
      </c>
    </row>
    <row r="163" spans="1:72" x14ac:dyDescent="0.35">
      <c r="A163" s="20" t="s">
        <v>8861</v>
      </c>
      <c r="B163" s="20" t="s">
        <v>4117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>
        <v>43</v>
      </c>
      <c r="AS163" s="21">
        <v>43</v>
      </c>
      <c r="AT163" s="21">
        <v>51</v>
      </c>
      <c r="AU163" s="21">
        <v>29</v>
      </c>
      <c r="AV163" s="21">
        <v>40</v>
      </c>
      <c r="AW163" s="21">
        <v>59</v>
      </c>
      <c r="AX163" s="21">
        <v>60</v>
      </c>
      <c r="AY163" s="21">
        <v>88</v>
      </c>
      <c r="AZ163" s="21">
        <v>64</v>
      </c>
      <c r="BA163" s="21">
        <v>38</v>
      </c>
      <c r="BB163" s="21">
        <v>34</v>
      </c>
      <c r="BC163" s="21">
        <v>26</v>
      </c>
      <c r="BD163" s="21">
        <v>28</v>
      </c>
      <c r="BE163" s="21">
        <v>25</v>
      </c>
      <c r="BF163" s="21">
        <v>20</v>
      </c>
      <c r="BG163" s="21">
        <v>27</v>
      </c>
      <c r="BH163" s="21">
        <v>30</v>
      </c>
      <c r="BI163" s="21">
        <v>44</v>
      </c>
      <c r="BJ163" s="21">
        <v>46</v>
      </c>
      <c r="BK163" s="21">
        <v>78</v>
      </c>
      <c r="BL163" s="21">
        <v>42</v>
      </c>
      <c r="BM163" s="21">
        <v>30</v>
      </c>
      <c r="BN163" s="21">
        <v>28</v>
      </c>
      <c r="BO163" s="21">
        <v>19</v>
      </c>
      <c r="BP163" s="21">
        <v>27</v>
      </c>
      <c r="BQ163" s="21">
        <v>26</v>
      </c>
      <c r="BR163" s="21">
        <v>20</v>
      </c>
      <c r="BS163" s="22">
        <f t="shared" si="4"/>
        <v>40</v>
      </c>
      <c r="BT163" s="22">
        <f t="shared" si="5"/>
        <v>63.333333333333336</v>
      </c>
    </row>
    <row r="164" spans="1:72" x14ac:dyDescent="0.35">
      <c r="A164" s="20" t="s">
        <v>8862</v>
      </c>
      <c r="B164" s="20" t="s">
        <v>2810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>
        <v>43</v>
      </c>
      <c r="AS164" s="21">
        <v>51</v>
      </c>
      <c r="AT164" s="21">
        <v>46</v>
      </c>
      <c r="AU164" s="21">
        <v>35</v>
      </c>
      <c r="AV164" s="21">
        <v>44</v>
      </c>
      <c r="AW164" s="21">
        <v>86</v>
      </c>
      <c r="AX164" s="21">
        <v>92</v>
      </c>
      <c r="AY164" s="21">
        <v>173</v>
      </c>
      <c r="AZ164" s="21">
        <v>114</v>
      </c>
      <c r="BA164" s="21">
        <v>43</v>
      </c>
      <c r="BB164" s="21">
        <v>54</v>
      </c>
      <c r="BC164" s="21">
        <v>32</v>
      </c>
      <c r="BD164" s="21">
        <v>33</v>
      </c>
      <c r="BE164" s="21">
        <v>30</v>
      </c>
      <c r="BF164" s="21">
        <v>32</v>
      </c>
      <c r="BG164" s="21">
        <v>35</v>
      </c>
      <c r="BH164" s="21">
        <v>44</v>
      </c>
      <c r="BI164" s="21">
        <v>62</v>
      </c>
      <c r="BJ164" s="21">
        <v>92</v>
      </c>
      <c r="BK164" s="21">
        <v>159</v>
      </c>
      <c r="BL164" s="21">
        <v>69</v>
      </c>
      <c r="BM164" s="21">
        <v>37</v>
      </c>
      <c r="BN164" s="21">
        <v>36</v>
      </c>
      <c r="BO164" s="21">
        <v>23</v>
      </c>
      <c r="BP164" s="21">
        <v>35</v>
      </c>
      <c r="BQ164" s="21">
        <v>30</v>
      </c>
      <c r="BR164" s="21">
        <v>26</v>
      </c>
      <c r="BS164" s="22">
        <f t="shared" si="4"/>
        <v>66</v>
      </c>
      <c r="BT164" s="22">
        <f t="shared" si="5"/>
        <v>110</v>
      </c>
    </row>
    <row r="165" spans="1:72" x14ac:dyDescent="0.35">
      <c r="A165" s="20" t="s">
        <v>8863</v>
      </c>
      <c r="B165" s="20" t="s">
        <v>5026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>
        <v>44</v>
      </c>
      <c r="AS165" s="21">
        <v>28</v>
      </c>
      <c r="AT165" s="21">
        <v>31</v>
      </c>
      <c r="AU165" s="21">
        <v>38</v>
      </c>
      <c r="AV165" s="21">
        <v>55</v>
      </c>
      <c r="AW165" s="21">
        <v>75</v>
      </c>
      <c r="AX165" s="21">
        <v>102</v>
      </c>
      <c r="AY165" s="21">
        <v>110</v>
      </c>
      <c r="AZ165" s="21">
        <v>91</v>
      </c>
      <c r="BA165" s="21">
        <v>51</v>
      </c>
      <c r="BB165" s="21">
        <v>48</v>
      </c>
      <c r="BC165" s="21">
        <v>33</v>
      </c>
      <c r="BD165" s="21">
        <v>29</v>
      </c>
      <c r="BE165" s="21">
        <v>22</v>
      </c>
      <c r="BF165" s="21">
        <v>24</v>
      </c>
      <c r="BG165" s="21">
        <v>35</v>
      </c>
      <c r="BH165" s="21">
        <v>41</v>
      </c>
      <c r="BI165" s="21">
        <v>67</v>
      </c>
      <c r="BJ165" s="21">
        <v>76</v>
      </c>
      <c r="BK165" s="21">
        <v>99</v>
      </c>
      <c r="BL165" s="21">
        <v>55</v>
      </c>
      <c r="BM165" s="21">
        <v>43</v>
      </c>
      <c r="BN165" s="21">
        <v>38</v>
      </c>
      <c r="BO165" s="21">
        <v>27</v>
      </c>
      <c r="BP165" s="21">
        <v>26</v>
      </c>
      <c r="BQ165" s="21">
        <v>25</v>
      </c>
      <c r="BR165" s="21">
        <v>21</v>
      </c>
      <c r="BS165" s="22">
        <f t="shared" si="4"/>
        <v>61.333333333333336</v>
      </c>
      <c r="BT165" s="22">
        <f t="shared" si="5"/>
        <v>84</v>
      </c>
    </row>
    <row r="166" spans="1:72" x14ac:dyDescent="0.35">
      <c r="A166" s="20" t="s">
        <v>8864</v>
      </c>
      <c r="B166" s="20" t="s">
        <v>3157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>
        <v>44</v>
      </c>
      <c r="AS166" s="21">
        <v>40</v>
      </c>
      <c r="AT166" s="21">
        <v>41</v>
      </c>
      <c r="AU166" s="21">
        <v>38</v>
      </c>
      <c r="AV166" s="21">
        <v>70</v>
      </c>
      <c r="AW166" s="21">
        <v>117</v>
      </c>
      <c r="AX166" s="21">
        <v>108</v>
      </c>
      <c r="AY166" s="21">
        <v>137</v>
      </c>
      <c r="AZ166" s="21">
        <v>162</v>
      </c>
      <c r="BA166" s="21">
        <v>61</v>
      </c>
      <c r="BB166" s="21">
        <v>66</v>
      </c>
      <c r="BC166" s="21">
        <v>37</v>
      </c>
      <c r="BD166" s="21">
        <v>36</v>
      </c>
      <c r="BE166" s="21">
        <v>34</v>
      </c>
      <c r="BF166" s="21">
        <v>31</v>
      </c>
      <c r="BG166" s="21">
        <v>41</v>
      </c>
      <c r="BH166" s="21">
        <v>47</v>
      </c>
      <c r="BI166" s="21">
        <v>86</v>
      </c>
      <c r="BJ166" s="21">
        <v>120</v>
      </c>
      <c r="BK166" s="21">
        <v>172</v>
      </c>
      <c r="BL166" s="21">
        <v>76</v>
      </c>
      <c r="BM166" s="21">
        <v>54</v>
      </c>
      <c r="BN166" s="21">
        <v>45</v>
      </c>
      <c r="BO166" s="21">
        <v>31</v>
      </c>
      <c r="BP166" s="21">
        <v>32</v>
      </c>
      <c r="BQ166" s="21">
        <v>32</v>
      </c>
      <c r="BR166" s="21">
        <v>25</v>
      </c>
      <c r="BS166" s="22">
        <f t="shared" si="4"/>
        <v>84.333333333333329</v>
      </c>
      <c r="BT166" s="22">
        <f t="shared" si="5"/>
        <v>120</v>
      </c>
    </row>
    <row r="167" spans="1:72" x14ac:dyDescent="0.35">
      <c r="A167" s="20" t="s">
        <v>8865</v>
      </c>
      <c r="B167" s="20" t="s">
        <v>2388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>
        <v>44</v>
      </c>
      <c r="AS167" s="21">
        <v>39</v>
      </c>
      <c r="AT167" s="21">
        <v>28</v>
      </c>
      <c r="AU167" s="21">
        <v>33</v>
      </c>
      <c r="AV167" s="21">
        <v>48</v>
      </c>
      <c r="AW167" s="21">
        <v>86</v>
      </c>
      <c r="AX167" s="21">
        <v>66</v>
      </c>
      <c r="AY167" s="21">
        <v>97</v>
      </c>
      <c r="AZ167" s="21">
        <v>90</v>
      </c>
      <c r="BA167" s="21">
        <v>63</v>
      </c>
      <c r="BB167" s="21">
        <v>45</v>
      </c>
      <c r="BC167" s="21">
        <v>37</v>
      </c>
      <c r="BD167" s="21">
        <v>37</v>
      </c>
      <c r="BE167" s="21">
        <v>36</v>
      </c>
      <c r="BF167" s="21">
        <v>23</v>
      </c>
      <c r="BG167" s="21">
        <v>36</v>
      </c>
      <c r="BH167" s="21">
        <v>46</v>
      </c>
      <c r="BI167" s="21">
        <v>50</v>
      </c>
      <c r="BJ167" s="21">
        <v>78</v>
      </c>
      <c r="BK167" s="21">
        <v>96</v>
      </c>
      <c r="BL167" s="21">
        <v>55</v>
      </c>
      <c r="BM167" s="21">
        <v>46</v>
      </c>
      <c r="BN167" s="21">
        <v>41</v>
      </c>
      <c r="BO167" s="21">
        <v>35</v>
      </c>
      <c r="BP167" s="21">
        <v>34</v>
      </c>
      <c r="BQ167" s="21">
        <v>36</v>
      </c>
      <c r="BR167" s="21">
        <v>27</v>
      </c>
      <c r="BS167" s="22">
        <f t="shared" si="4"/>
        <v>58</v>
      </c>
      <c r="BT167" s="22">
        <f t="shared" si="5"/>
        <v>83.333333333333329</v>
      </c>
    </row>
    <row r="168" spans="1:72" x14ac:dyDescent="0.35">
      <c r="A168" s="20" t="s">
        <v>8866</v>
      </c>
      <c r="B168" s="20" t="s">
        <v>3194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>
        <v>46</v>
      </c>
      <c r="AS168" s="21">
        <v>49</v>
      </c>
      <c r="AT168" s="21">
        <v>43</v>
      </c>
      <c r="AU168" s="21">
        <v>38</v>
      </c>
      <c r="AV168" s="21">
        <v>55</v>
      </c>
      <c r="AW168" s="21">
        <v>87</v>
      </c>
      <c r="AX168" s="21">
        <v>86</v>
      </c>
      <c r="AY168" s="21">
        <v>126</v>
      </c>
      <c r="AZ168" s="21">
        <v>134</v>
      </c>
      <c r="BA168" s="21">
        <v>54</v>
      </c>
      <c r="BB168" s="21">
        <v>62</v>
      </c>
      <c r="BC168" s="21">
        <v>35</v>
      </c>
      <c r="BD168" s="21">
        <v>34</v>
      </c>
      <c r="BE168" s="21">
        <v>34</v>
      </c>
      <c r="BF168" s="21">
        <v>36</v>
      </c>
      <c r="BG168" s="21">
        <v>37</v>
      </c>
      <c r="BH168" s="21">
        <v>46</v>
      </c>
      <c r="BI168" s="21">
        <v>72</v>
      </c>
      <c r="BJ168" s="21">
        <v>90</v>
      </c>
      <c r="BK168" s="21">
        <v>123</v>
      </c>
      <c r="BL168" s="21">
        <v>63</v>
      </c>
      <c r="BM168" s="21">
        <v>51</v>
      </c>
      <c r="BN168" s="21">
        <v>44</v>
      </c>
      <c r="BO168" s="21">
        <v>34</v>
      </c>
      <c r="BP168" s="21">
        <v>41</v>
      </c>
      <c r="BQ168" s="21">
        <v>37</v>
      </c>
      <c r="BR168" s="21">
        <v>27</v>
      </c>
      <c r="BS168" s="22">
        <f t="shared" si="4"/>
        <v>69.333333333333329</v>
      </c>
      <c r="BT168" s="22">
        <f t="shared" si="5"/>
        <v>104.66666666666667</v>
      </c>
    </row>
    <row r="169" spans="1:72" x14ac:dyDescent="0.35">
      <c r="A169" s="20" t="s">
        <v>8867</v>
      </c>
      <c r="B169" s="20" t="s">
        <v>4074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>
        <v>46</v>
      </c>
      <c r="AS169" s="21">
        <v>42</v>
      </c>
      <c r="AT169" s="21">
        <v>38</v>
      </c>
      <c r="AU169" s="21">
        <v>37</v>
      </c>
      <c r="AV169" s="21">
        <v>51</v>
      </c>
      <c r="AW169" s="21">
        <v>78</v>
      </c>
      <c r="AX169" s="21">
        <v>68</v>
      </c>
      <c r="AY169" s="21">
        <v>98</v>
      </c>
      <c r="AZ169" s="21">
        <v>79</v>
      </c>
      <c r="BA169" s="21">
        <v>43</v>
      </c>
      <c r="BB169" s="21">
        <v>42</v>
      </c>
      <c r="BC169" s="21">
        <v>28</v>
      </c>
      <c r="BD169" s="21">
        <v>31</v>
      </c>
      <c r="BE169" s="21">
        <v>30</v>
      </c>
      <c r="BF169" s="21">
        <v>24</v>
      </c>
      <c r="BG169" s="21">
        <v>27</v>
      </c>
      <c r="BH169" s="21">
        <v>39</v>
      </c>
      <c r="BI169" s="21">
        <v>49</v>
      </c>
      <c r="BJ169" s="21">
        <v>56</v>
      </c>
      <c r="BK169" s="21">
        <v>100</v>
      </c>
      <c r="BL169" s="21">
        <v>55</v>
      </c>
      <c r="BM169" s="21">
        <v>34</v>
      </c>
      <c r="BN169" s="21">
        <v>31</v>
      </c>
      <c r="BO169" s="21">
        <v>25</v>
      </c>
      <c r="BP169" s="21">
        <v>35</v>
      </c>
      <c r="BQ169" s="21">
        <v>33</v>
      </c>
      <c r="BR169" s="21">
        <v>24</v>
      </c>
      <c r="BS169" s="22">
        <f t="shared" si="4"/>
        <v>48</v>
      </c>
      <c r="BT169" s="22">
        <f t="shared" si="5"/>
        <v>73.333333333333329</v>
      </c>
    </row>
    <row r="170" spans="1:72" x14ac:dyDescent="0.35">
      <c r="A170" s="20" t="s">
        <v>8868</v>
      </c>
      <c r="B170" s="20" t="s">
        <v>4033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>
        <v>53</v>
      </c>
      <c r="AS170" s="21">
        <v>45</v>
      </c>
      <c r="AT170" s="21">
        <v>45</v>
      </c>
      <c r="AU170" s="21">
        <v>32</v>
      </c>
      <c r="AV170" s="21">
        <v>53</v>
      </c>
      <c r="AW170" s="21">
        <v>60</v>
      </c>
      <c r="AX170" s="21">
        <v>59</v>
      </c>
      <c r="AY170" s="21">
        <v>112</v>
      </c>
      <c r="AZ170" s="21">
        <v>107</v>
      </c>
      <c r="BA170" s="21">
        <v>45</v>
      </c>
      <c r="BB170" s="21">
        <v>49</v>
      </c>
      <c r="BC170" s="21">
        <v>34</v>
      </c>
      <c r="BD170" s="21">
        <v>34</v>
      </c>
      <c r="BE170" s="21">
        <v>36</v>
      </c>
      <c r="BF170" s="21">
        <v>34</v>
      </c>
      <c r="BG170" s="21">
        <v>40</v>
      </c>
      <c r="BH170" s="21">
        <v>40</v>
      </c>
      <c r="BI170" s="21">
        <v>61</v>
      </c>
      <c r="BJ170" s="21">
        <v>64</v>
      </c>
      <c r="BK170" s="21">
        <v>113</v>
      </c>
      <c r="BL170" s="21">
        <v>50</v>
      </c>
      <c r="BM170" s="21">
        <v>39</v>
      </c>
      <c r="BN170" s="21">
        <v>41</v>
      </c>
      <c r="BO170" s="21">
        <v>27</v>
      </c>
      <c r="BP170" s="21">
        <v>38</v>
      </c>
      <c r="BQ170" s="21">
        <v>33</v>
      </c>
      <c r="BR170" s="21">
        <v>24</v>
      </c>
      <c r="BS170" s="22">
        <f t="shared" si="4"/>
        <v>55</v>
      </c>
      <c r="BT170" s="22">
        <f t="shared" si="5"/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F050-7D90-4B76-BA97-87D9BE66E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targets</vt:lpstr>
      <vt:lpstr>regionkey</vt:lpstr>
      <vt:lpstr>namesZH</vt:lpstr>
      <vt:lpstr>stationkey</vt:lpstr>
      <vt:lpstr>monthlyData</vt:lpstr>
      <vt:lpstr>monthlyData!ExternalData_1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Myllyvirta</dc:creator>
  <cp:lastModifiedBy>Lauri Myllyvirta</cp:lastModifiedBy>
  <dcterms:created xsi:type="dcterms:W3CDTF">2020-11-18T11:36:46Z</dcterms:created>
  <dcterms:modified xsi:type="dcterms:W3CDTF">2020-11-18T15:03:23Z</dcterms:modified>
</cp:coreProperties>
</file>