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duska/Dropbox/My Mac (Kelseys-MacBook-Pro.local)/Desktop/2020 WAQR/"/>
    </mc:Choice>
  </mc:AlternateContent>
  <xr:revisionPtr revIDLastSave="0" documentId="13_ncr:1_{5F858DD1-2895-D847-A79C-F88EB1FA3B47}" xr6:coauthVersionLast="46" xr6:coauthVersionMax="46" xr10:uidLastSave="{00000000-0000-0000-0000-000000000000}"/>
  <bookViews>
    <workbookView xWindow="780" yWindow="780" windowWidth="27640" windowHeight="15620" xr2:uid="{D8EF251F-9A11-524F-BC54-82B90894A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18" i="1" l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8" i="1"/>
  <c r="I9" i="1"/>
  <c r="I10" i="1"/>
  <c r="I11" i="1"/>
  <c r="I12" i="1"/>
  <c r="I13" i="1"/>
  <c r="I14" i="1"/>
  <c r="I15" i="1"/>
  <c r="I16" i="1"/>
  <c r="I17" i="1"/>
  <c r="I5" i="1"/>
  <c r="I6" i="1"/>
  <c r="I7" i="1"/>
  <c r="I4" i="1"/>
</calcChain>
</file>

<file path=xl/sharedStrings.xml><?xml version="1.0" encoding="utf-8"?>
<sst xmlns="http://schemas.openxmlformats.org/spreadsheetml/2006/main" count="124" uniqueCount="89">
  <si>
    <t xml:space="preserve">City </t>
  </si>
  <si>
    <t>Country</t>
  </si>
  <si>
    <t>Pakistan</t>
  </si>
  <si>
    <t>India</t>
  </si>
  <si>
    <t>Mumbai</t>
  </si>
  <si>
    <t>Delhi</t>
  </si>
  <si>
    <t>Indonesia</t>
  </si>
  <si>
    <t>Jakarta</t>
  </si>
  <si>
    <t>Thailand</t>
  </si>
  <si>
    <t>Bangkok</t>
  </si>
  <si>
    <t>China</t>
  </si>
  <si>
    <t>Beijing</t>
  </si>
  <si>
    <t>Wuhan</t>
  </si>
  <si>
    <t>Vietnam</t>
  </si>
  <si>
    <t>Hanoi</t>
  </si>
  <si>
    <t>Paris</t>
  </si>
  <si>
    <t>France</t>
  </si>
  <si>
    <t>Germany</t>
  </si>
  <si>
    <t>UK</t>
  </si>
  <si>
    <t>London</t>
  </si>
  <si>
    <t>Wroclaw</t>
  </si>
  <si>
    <t>Poland</t>
  </si>
  <si>
    <t>Tel Aviv-Yafo</t>
  </si>
  <si>
    <t>Israel</t>
  </si>
  <si>
    <t>Los Angeles</t>
  </si>
  <si>
    <t>USA</t>
  </si>
  <si>
    <t>Chicago</t>
  </si>
  <si>
    <t>Italy</t>
  </si>
  <si>
    <t>Milan</t>
  </si>
  <si>
    <t>Russia</t>
  </si>
  <si>
    <t>South Korea</t>
  </si>
  <si>
    <t>Seoul</t>
  </si>
  <si>
    <t>Japan</t>
  </si>
  <si>
    <t>Tokyo</t>
  </si>
  <si>
    <t>Australia</t>
  </si>
  <si>
    <t>Melbourne</t>
  </si>
  <si>
    <t>South Africa</t>
  </si>
  <si>
    <t>Johannesburg</t>
  </si>
  <si>
    <t>Bogota</t>
  </si>
  <si>
    <t>Columbia</t>
  </si>
  <si>
    <t>Nepal</t>
  </si>
  <si>
    <t>Kathmandu</t>
  </si>
  <si>
    <t>Notes</t>
  </si>
  <si>
    <t>Region</t>
  </si>
  <si>
    <t>East Asia</t>
  </si>
  <si>
    <t>Southeast Asia</t>
  </si>
  <si>
    <t>Central &amp; South Asia</t>
  </si>
  <si>
    <t>Western Asia</t>
  </si>
  <si>
    <t>Europe</t>
  </si>
  <si>
    <t>Latin America &amp; Caribbean</t>
  </si>
  <si>
    <t>Oceania</t>
  </si>
  <si>
    <t>Africa</t>
  </si>
  <si>
    <t>Northern America</t>
  </si>
  <si>
    <t>Santiago</t>
  </si>
  <si>
    <t>Chile</t>
  </si>
  <si>
    <t>Kampala</t>
  </si>
  <si>
    <t>Uganda</t>
  </si>
  <si>
    <t>Kano</t>
  </si>
  <si>
    <t>Nigeria</t>
  </si>
  <si>
    <t>Sao Paulo</t>
  </si>
  <si>
    <t>Brazil</t>
  </si>
  <si>
    <t>Dubai</t>
  </si>
  <si>
    <t>UAE</t>
  </si>
  <si>
    <t>Kuwait City</t>
  </si>
  <si>
    <t>Kuwait</t>
  </si>
  <si>
    <t>Dhaka</t>
  </si>
  <si>
    <t>Bangladesh</t>
  </si>
  <si>
    <t>Singapore</t>
  </si>
  <si>
    <t>Taiwan</t>
  </si>
  <si>
    <t>Taipei</t>
  </si>
  <si>
    <t xml:space="preserve">Notoriously polluted capital of China - faced a strict lockdown measures for 2 months  </t>
  </si>
  <si>
    <t>Origin of COVID-19 - faced a strict lockdown measures for 90 days</t>
  </si>
  <si>
    <t>Neighbor to China, successfully reduced national prominense of COVID</t>
  </si>
  <si>
    <t>Annual percent change 2019 to 2020</t>
  </si>
  <si>
    <t>Krasnoyarsk</t>
  </si>
  <si>
    <t>New York</t>
  </si>
  <si>
    <t>Buenos Aires</t>
  </si>
  <si>
    <t>Argentina</t>
  </si>
  <si>
    <t>Lahore</t>
  </si>
  <si>
    <t>Manama</t>
  </si>
  <si>
    <t>Bahrain</t>
  </si>
  <si>
    <t>Cities suggested for COVID-19 highlight in WAQR — "De-weathering"</t>
  </si>
  <si>
    <t>Location of early Eurpoe spread - interesting to see if deweathering can explain this increase.</t>
  </si>
  <si>
    <t>Strict lockdown period</t>
  </si>
  <si>
    <t>First reported cases in the Middle East, relatively strict lockdown for the region</t>
  </si>
  <si>
    <t>Significant PM2.5 reduction after years of worsening air quality</t>
  </si>
  <si>
    <t>Heavy manufacturing hub of Russia (Moscow showed no improvement)</t>
  </si>
  <si>
    <t>Increase because of wildfires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</si>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</sst>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D94D"/>
        <bgColor rgb="FF000000"/>
      </patternFill>
    </fill>
    <fill>
      <patternFill patternType="solid">
        <fgColor rgb="FFFF9EA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E8ABD"/>
        <bgColor rgb="FF000000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3" fillId="3" borderId="0" xfId="0" applyNumberFormat="1" applyFont="1" applyFill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0" xfId="1" applyFont="1" applyAlignment="1">
      <alignment wrapText="1"/>
    </xf>
    <xf numFmtId="9" fontId="3" fillId="4" borderId="0" xfId="1" applyFont="1" applyFill="1" applyBorder="1" applyAlignment="1">
      <alignment horizontal="center" vertical="center" wrapText="1"/>
    </xf>
    <xf numFmtId="9" fontId="3" fillId="5" borderId="0" xfId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5" fillId="0" borderId="0" xfId="0" applyFont="1" applyFill="1"/>
    <xf numFmtId="0" fontId="6" fillId="2" borderId="0" xfId="0" applyFont="1" applyFill="1" applyAlignment="1">
      <alignment horizontal="center"/>
    </xf>
    <xf numFmtId="9" fontId="6" fillId="2" borderId="0" xfId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5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7" borderId="0" xfId="0" applyFont="1" applyFill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32"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  <dxf>
      <fill>
        <patternFill>
          <bgColor rgb="FFB24747"/>
        </patternFill>
      </fill>
    </dxf>
    <dxf>
      <fill>
        <patternFill>
          <bgColor rgb="FFAF3D8B"/>
        </patternFill>
      </fill>
    </dxf>
    <dxf>
      <fill>
        <patternFill>
          <bgColor rgb="FFF31518"/>
        </patternFill>
      </fill>
    </dxf>
    <dxf>
      <fill>
        <patternFill>
          <bgColor rgb="FFFA7D2D"/>
        </patternFill>
      </fill>
    </dxf>
    <dxf>
      <fill>
        <patternFill>
          <bgColor rgb="FFFFD94D"/>
        </patternFill>
      </fill>
    </dxf>
    <dxf>
      <fill>
        <patternFill>
          <bgColor rgb="FF78D253"/>
        </patternFill>
      </fill>
    </dxf>
    <dxf>
      <fill>
        <patternFill>
          <bgColor rgb="FF4E8ABD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9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38AA-25BF-504C-81BA-8F3699D09B62}">
  <dimension ref="A1:L39"/>
  <sheetViews>
    <sheetView tabSelected="1" topLeftCell="A10" zoomScale="75" workbookViewId="0">
      <selection activeCell="J9" sqref="J9"/>
    </sheetView>
  </sheetViews>
  <sheetFormatPr baseColWidth="10" defaultRowHeight="19" x14ac:dyDescent="0.25"/>
  <cols>
    <col min="1" max="1" width="10.83203125" style="17"/>
    <col min="2" max="2" width="17.6640625" customWidth="1"/>
    <col min="3" max="3" width="13.83203125" customWidth="1"/>
    <col min="4" max="4" width="21.5" customWidth="1"/>
    <col min="5" max="7" width="17.5" style="2" customWidth="1"/>
    <col min="8" max="8" width="26.33203125" customWidth="1"/>
    <col min="9" max="9" width="26.33203125" style="8" customWidth="1"/>
    <col min="10" max="10" width="77.1640625" style="3" customWidth="1"/>
  </cols>
  <sheetData>
    <row r="1" spans="1:12" ht="26" x14ac:dyDescent="0.3">
      <c r="A1" s="22" t="s">
        <v>81</v>
      </c>
      <c r="B1" s="22"/>
      <c r="C1" s="22"/>
      <c r="D1" s="22"/>
      <c r="E1" s="22"/>
      <c r="F1" s="22"/>
      <c r="G1" s="22"/>
      <c r="H1" s="22"/>
      <c r="I1" s="22"/>
      <c r="J1" s="22"/>
    </row>
    <row r="3" spans="1:12" s="17" customFormat="1" ht="40" x14ac:dyDescent="0.25">
      <c r="A3" s="13"/>
      <c r="B3" s="14" t="s">
        <v>0</v>
      </c>
      <c r="C3" s="14" t="s">
        <v>1</v>
      </c>
      <c r="D3" s="14" t="s">
        <v>43</v>
      </c>
      <c r="E3" s="14">
        <v>2017</v>
      </c>
      <c r="F3" s="14">
        <v>2018</v>
      </c>
      <c r="G3" s="14">
        <v>2019</v>
      </c>
      <c r="H3" s="14">
        <v>2020</v>
      </c>
      <c r="I3" s="15" t="s">
        <v>73</v>
      </c>
      <c r="J3" s="16" t="s">
        <v>42</v>
      </c>
      <c r="L3" s="18"/>
    </row>
    <row r="4" spans="1:12" x14ac:dyDescent="0.25">
      <c r="A4" s="19">
        <v>1</v>
      </c>
      <c r="B4" s="21" t="s">
        <v>11</v>
      </c>
      <c r="C4" t="s">
        <v>10</v>
      </c>
      <c r="D4" t="s">
        <v>44</v>
      </c>
      <c r="E4" s="6">
        <v>58.8</v>
      </c>
      <c r="F4" s="6">
        <v>50.9</v>
      </c>
      <c r="G4" s="6">
        <v>42.1</v>
      </c>
      <c r="H4" s="7">
        <v>37.5</v>
      </c>
      <c r="I4" s="10">
        <f>(H4-G4)/G4</f>
        <v>-0.10926365795724469</v>
      </c>
      <c r="J4" s="3" t="s">
        <v>70</v>
      </c>
      <c r="L4" s="1"/>
    </row>
    <row r="5" spans="1:12" x14ac:dyDescent="0.25">
      <c r="A5" s="19">
        <v>2</v>
      </c>
      <c r="B5" s="21" t="s">
        <v>12</v>
      </c>
      <c r="C5" t="s">
        <v>10</v>
      </c>
      <c r="D5" t="s">
        <v>44</v>
      </c>
      <c r="E5" s="6">
        <v>51</v>
      </c>
      <c r="F5" s="6">
        <v>46.9</v>
      </c>
      <c r="G5" s="6">
        <v>44.4</v>
      </c>
      <c r="H5" s="7">
        <v>36.5</v>
      </c>
      <c r="I5" s="10">
        <f t="shared" ref="I5:I38" si="0">(H5-G5)/G5</f>
        <v>-0.17792792792792791</v>
      </c>
      <c r="J5" s="3" t="s">
        <v>71</v>
      </c>
      <c r="L5" s="1"/>
    </row>
    <row r="6" spans="1:12" x14ac:dyDescent="0.25">
      <c r="A6" s="19">
        <v>3</v>
      </c>
      <c r="B6" s="21" t="s">
        <v>31</v>
      </c>
      <c r="C6" t="s">
        <v>30</v>
      </c>
      <c r="D6" t="s">
        <v>44</v>
      </c>
      <c r="E6" s="6">
        <v>25.2</v>
      </c>
      <c r="F6" s="6">
        <v>23.3</v>
      </c>
      <c r="G6" s="6">
        <v>24.8</v>
      </c>
      <c r="H6" s="7">
        <v>21</v>
      </c>
      <c r="I6" s="10">
        <f t="shared" si="0"/>
        <v>-0.15322580645161293</v>
      </c>
      <c r="J6" s="3" t="s">
        <v>72</v>
      </c>
      <c r="L6" s="1"/>
    </row>
    <row r="7" spans="1:12" x14ac:dyDescent="0.25">
      <c r="A7" s="19">
        <v>4</v>
      </c>
      <c r="B7" s="21" t="s">
        <v>69</v>
      </c>
      <c r="C7" t="s">
        <v>68</v>
      </c>
      <c r="D7" t="s">
        <v>44</v>
      </c>
      <c r="E7" s="6">
        <v>15.8</v>
      </c>
      <c r="F7" s="6">
        <v>14.9</v>
      </c>
      <c r="G7" s="6">
        <v>13.9</v>
      </c>
      <c r="H7" s="7">
        <v>12.6</v>
      </c>
      <c r="I7" s="10">
        <f t="shared" si="0"/>
        <v>-9.3525179856115151E-2</v>
      </c>
      <c r="J7" s="3" t="s">
        <v>72</v>
      </c>
      <c r="K7" s="1"/>
    </row>
    <row r="8" spans="1:12" x14ac:dyDescent="0.25">
      <c r="A8" s="19">
        <v>5</v>
      </c>
      <c r="B8" s="1" t="s">
        <v>33</v>
      </c>
      <c r="C8" t="s">
        <v>32</v>
      </c>
      <c r="D8" t="s">
        <v>44</v>
      </c>
      <c r="E8" s="6">
        <v>13</v>
      </c>
      <c r="F8" s="6">
        <v>13.1</v>
      </c>
      <c r="G8" s="6">
        <v>11.7</v>
      </c>
      <c r="H8" s="7">
        <v>10.1</v>
      </c>
      <c r="I8" s="10">
        <f t="shared" si="0"/>
        <v>-0.13675213675213674</v>
      </c>
      <c r="J8" s="3" t="s">
        <v>72</v>
      </c>
      <c r="L8" s="1"/>
    </row>
    <row r="9" spans="1:12" x14ac:dyDescent="0.25">
      <c r="A9" s="19">
        <v>6</v>
      </c>
      <c r="B9" s="21" t="s">
        <v>7</v>
      </c>
      <c r="C9" t="s">
        <v>6</v>
      </c>
      <c r="D9" t="s">
        <v>45</v>
      </c>
      <c r="E9" s="6">
        <v>29.7</v>
      </c>
      <c r="F9" s="6">
        <v>45.3</v>
      </c>
      <c r="G9" s="6">
        <v>49.4</v>
      </c>
      <c r="H9" s="7">
        <v>39.6</v>
      </c>
      <c r="I9" s="10">
        <f t="shared" si="0"/>
        <v>-0.19838056680161939</v>
      </c>
      <c r="J9" s="3" t="s">
        <v>85</v>
      </c>
      <c r="L9" s="1"/>
    </row>
    <row r="10" spans="1:12" x14ac:dyDescent="0.25">
      <c r="A10" s="19">
        <v>7</v>
      </c>
      <c r="B10" s="21" t="s">
        <v>9</v>
      </c>
      <c r="C10" t="s">
        <v>8</v>
      </c>
      <c r="D10" t="s">
        <v>45</v>
      </c>
      <c r="E10" s="6">
        <v>27.6</v>
      </c>
      <c r="F10" s="6">
        <v>25.2</v>
      </c>
      <c r="G10" s="6">
        <v>22.8</v>
      </c>
      <c r="H10" s="7">
        <v>20.2</v>
      </c>
      <c r="I10" s="10">
        <f t="shared" si="0"/>
        <v>-0.11403508771929831</v>
      </c>
      <c r="L10" s="1"/>
    </row>
    <row r="11" spans="1:12" x14ac:dyDescent="0.25">
      <c r="A11" s="19">
        <v>8</v>
      </c>
      <c r="B11" s="1" t="s">
        <v>14</v>
      </c>
      <c r="C11" t="s">
        <v>13</v>
      </c>
      <c r="D11" t="s">
        <v>45</v>
      </c>
      <c r="E11" s="6">
        <v>45.8</v>
      </c>
      <c r="F11" s="6">
        <v>40.799999999999997</v>
      </c>
      <c r="G11" s="6">
        <v>46.9</v>
      </c>
      <c r="H11" s="7">
        <v>37.9</v>
      </c>
      <c r="I11" s="10">
        <f t="shared" si="0"/>
        <v>-0.19189765458422176</v>
      </c>
      <c r="L11" s="1"/>
    </row>
    <row r="12" spans="1:12" x14ac:dyDescent="0.25">
      <c r="A12" s="19">
        <v>9</v>
      </c>
      <c r="B12" s="21" t="s">
        <v>67</v>
      </c>
      <c r="C12" t="s">
        <v>67</v>
      </c>
      <c r="D12" t="s">
        <v>45</v>
      </c>
      <c r="E12" s="6">
        <v>13.3</v>
      </c>
      <c r="F12" s="6">
        <v>14.8</v>
      </c>
      <c r="G12" s="6">
        <v>19</v>
      </c>
      <c r="H12" s="7">
        <v>11.8</v>
      </c>
      <c r="I12" s="10">
        <f t="shared" si="0"/>
        <v>-0.37894736842105259</v>
      </c>
      <c r="L12" s="1"/>
    </row>
    <row r="13" spans="1:12" x14ac:dyDescent="0.25">
      <c r="A13" s="19">
        <v>10</v>
      </c>
      <c r="B13" s="1" t="s">
        <v>78</v>
      </c>
      <c r="C13" t="s">
        <v>2</v>
      </c>
      <c r="D13" t="s">
        <v>46</v>
      </c>
      <c r="E13" s="6">
        <v>133.19999999999999</v>
      </c>
      <c r="F13" s="6">
        <v>114.9</v>
      </c>
      <c r="G13" s="6">
        <v>89.5</v>
      </c>
      <c r="H13" s="7">
        <v>79.2</v>
      </c>
      <c r="I13" s="10">
        <f t="shared" si="0"/>
        <v>-0.11508379888268153</v>
      </c>
      <c r="J13" s="3" t="s">
        <v>83</v>
      </c>
      <c r="L13" s="1"/>
    </row>
    <row r="14" spans="1:12" x14ac:dyDescent="0.25">
      <c r="A14" s="19">
        <v>11</v>
      </c>
      <c r="B14" s="21" t="s">
        <v>5</v>
      </c>
      <c r="C14" t="s">
        <v>3</v>
      </c>
      <c r="D14" t="s">
        <v>46</v>
      </c>
      <c r="E14" s="6">
        <v>108.2</v>
      </c>
      <c r="F14" s="6">
        <v>113.5</v>
      </c>
      <c r="G14" s="6">
        <v>98.6</v>
      </c>
      <c r="H14" s="7">
        <v>87</v>
      </c>
      <c r="I14" s="10">
        <f t="shared" si="0"/>
        <v>-0.11764705882352935</v>
      </c>
      <c r="J14" s="3" t="s">
        <v>83</v>
      </c>
      <c r="L14" s="1"/>
    </row>
    <row r="15" spans="1:12" x14ac:dyDescent="0.25">
      <c r="A15" s="19">
        <v>12</v>
      </c>
      <c r="B15" s="21" t="s">
        <v>4</v>
      </c>
      <c r="C15" t="s">
        <v>3</v>
      </c>
      <c r="D15" t="s">
        <v>46</v>
      </c>
      <c r="E15" s="6">
        <v>54.2</v>
      </c>
      <c r="F15" s="6">
        <v>58.6</v>
      </c>
      <c r="G15" s="6">
        <v>45.3</v>
      </c>
      <c r="H15" s="7">
        <v>40.9</v>
      </c>
      <c r="I15" s="10">
        <f t="shared" si="0"/>
        <v>-9.7130242825607033E-2</v>
      </c>
      <c r="L15" s="1"/>
    </row>
    <row r="16" spans="1:12" x14ac:dyDescent="0.25">
      <c r="A16" s="19">
        <v>13</v>
      </c>
      <c r="B16" s="1" t="s">
        <v>41</v>
      </c>
      <c r="C16" t="s">
        <v>40</v>
      </c>
      <c r="D16" t="s">
        <v>46</v>
      </c>
      <c r="E16" s="6">
        <v>45.9</v>
      </c>
      <c r="F16" s="6">
        <v>54.4</v>
      </c>
      <c r="G16" s="6">
        <v>48</v>
      </c>
      <c r="H16" s="7">
        <v>39.200000000000003</v>
      </c>
      <c r="I16" s="10">
        <f t="shared" si="0"/>
        <v>-0.18333333333333326</v>
      </c>
      <c r="L16" s="1"/>
    </row>
    <row r="17" spans="1:12" x14ac:dyDescent="0.25">
      <c r="A17" s="19">
        <v>14</v>
      </c>
      <c r="B17" s="1" t="s">
        <v>65</v>
      </c>
      <c r="C17" t="s">
        <v>66</v>
      </c>
      <c r="D17" t="s">
        <v>46</v>
      </c>
      <c r="E17" s="6">
        <v>79.7</v>
      </c>
      <c r="F17" s="6">
        <v>97.1</v>
      </c>
      <c r="G17" s="6">
        <v>83.3</v>
      </c>
      <c r="H17" s="7">
        <v>77.099999999999994</v>
      </c>
      <c r="I17" s="10">
        <f t="shared" si="0"/>
        <v>-7.4429771908763542E-2</v>
      </c>
      <c r="L17" s="1"/>
    </row>
    <row r="18" spans="1:12" x14ac:dyDescent="0.25">
      <c r="A18" s="19">
        <v>15</v>
      </c>
      <c r="B18" s="1" t="s">
        <v>79</v>
      </c>
      <c r="C18" t="s">
        <v>80</v>
      </c>
      <c r="D18" t="s">
        <v>47</v>
      </c>
      <c r="E18" s="6">
        <v>62.5</v>
      </c>
      <c r="F18" s="6">
        <v>59.8</v>
      </c>
      <c r="G18" s="6">
        <v>46.8</v>
      </c>
      <c r="H18" s="7">
        <v>39.700000000000003</v>
      </c>
      <c r="I18" s="10">
        <f t="shared" si="0"/>
        <v>-0.15170940170940159</v>
      </c>
      <c r="L18" s="1"/>
    </row>
    <row r="19" spans="1:12" x14ac:dyDescent="0.25">
      <c r="A19" s="19">
        <v>16</v>
      </c>
      <c r="B19" s="1" t="s">
        <v>63</v>
      </c>
      <c r="C19" t="s">
        <v>64</v>
      </c>
      <c r="D19" t="s">
        <v>47</v>
      </c>
      <c r="E19" s="6">
        <v>46.8</v>
      </c>
      <c r="F19" s="6">
        <v>56</v>
      </c>
      <c r="G19" s="6">
        <v>38.299999999999997</v>
      </c>
      <c r="H19" s="7">
        <v>34</v>
      </c>
      <c r="I19" s="10">
        <f t="shared" si="0"/>
        <v>-0.11227154046997383</v>
      </c>
      <c r="L19" s="1"/>
    </row>
    <row r="20" spans="1:12" x14ac:dyDescent="0.25">
      <c r="A20" s="19">
        <v>17</v>
      </c>
      <c r="B20" s="21" t="s">
        <v>61</v>
      </c>
      <c r="C20" t="s">
        <v>62</v>
      </c>
      <c r="D20" t="s">
        <v>47</v>
      </c>
      <c r="E20" s="6"/>
      <c r="F20" s="6">
        <v>55.3</v>
      </c>
      <c r="G20" s="6">
        <v>40.9</v>
      </c>
      <c r="H20" s="7">
        <v>32.6</v>
      </c>
      <c r="I20" s="10">
        <f t="shared" si="0"/>
        <v>-0.20293398533007329</v>
      </c>
      <c r="J20" s="3" t="s">
        <v>84</v>
      </c>
      <c r="L20" s="1"/>
    </row>
    <row r="21" spans="1:12" x14ac:dyDescent="0.25">
      <c r="A21" s="19">
        <v>18</v>
      </c>
      <c r="B21" s="1" t="s">
        <v>22</v>
      </c>
      <c r="C21" t="s">
        <v>23</v>
      </c>
      <c r="D21" t="s">
        <v>47</v>
      </c>
      <c r="E21" s="6">
        <v>18.3</v>
      </c>
      <c r="F21" s="6">
        <v>19.5</v>
      </c>
      <c r="G21" s="6">
        <v>21.8</v>
      </c>
      <c r="H21" s="7">
        <v>17.2</v>
      </c>
      <c r="I21" s="10">
        <f t="shared" si="0"/>
        <v>-0.21100917431192667</v>
      </c>
      <c r="L21" s="1"/>
    </row>
    <row r="22" spans="1:12" x14ac:dyDescent="0.25">
      <c r="A22" s="19">
        <v>19</v>
      </c>
      <c r="B22" s="1" t="s">
        <v>15</v>
      </c>
      <c r="C22" t="s">
        <v>16</v>
      </c>
      <c r="D22" t="s">
        <v>48</v>
      </c>
      <c r="E22" s="6">
        <v>15.4</v>
      </c>
      <c r="F22" s="6">
        <v>15.6</v>
      </c>
      <c r="G22" s="6">
        <v>14.7</v>
      </c>
      <c r="H22" s="7">
        <v>12.2</v>
      </c>
      <c r="I22" s="10">
        <f t="shared" si="0"/>
        <v>-0.17006802721088435</v>
      </c>
      <c r="L22" s="1"/>
    </row>
    <row r="23" spans="1:12" x14ac:dyDescent="0.25">
      <c r="A23" s="19">
        <v>20</v>
      </c>
      <c r="B23" s="1" t="s">
        <v>88</v>
      </c>
      <c r="C23" t="s">
        <v>17</v>
      </c>
      <c r="D23" t="s">
        <v>48</v>
      </c>
      <c r="E23" s="6">
        <v>8.5</v>
      </c>
      <c r="F23" s="6">
        <v>11.7</v>
      </c>
      <c r="G23" s="6">
        <v>9.6999999999999993</v>
      </c>
      <c r="H23" s="7">
        <v>11.5</v>
      </c>
      <c r="I23" s="9">
        <f>(H23-G23)/G23</f>
        <v>0.18556701030927844</v>
      </c>
      <c r="L23" s="1"/>
    </row>
    <row r="24" spans="1:12" x14ac:dyDescent="0.25">
      <c r="A24" s="19">
        <v>21</v>
      </c>
      <c r="B24" s="21" t="s">
        <v>19</v>
      </c>
      <c r="C24" t="s">
        <v>18</v>
      </c>
      <c r="D24" t="s">
        <v>48</v>
      </c>
      <c r="E24" s="6">
        <v>12.7</v>
      </c>
      <c r="F24" s="6">
        <v>12</v>
      </c>
      <c r="G24" s="6">
        <v>11.4</v>
      </c>
      <c r="H24" s="7">
        <v>9.6</v>
      </c>
      <c r="I24" s="10">
        <f t="shared" si="0"/>
        <v>-0.15789473684210531</v>
      </c>
      <c r="L24" s="1"/>
    </row>
    <row r="25" spans="1:12" x14ac:dyDescent="0.25">
      <c r="A25" s="19">
        <v>22</v>
      </c>
      <c r="B25" s="1" t="s">
        <v>20</v>
      </c>
      <c r="C25" t="s">
        <v>21</v>
      </c>
      <c r="D25" t="s">
        <v>48</v>
      </c>
      <c r="E25" s="6">
        <v>21.9</v>
      </c>
      <c r="F25" s="6">
        <v>22.9</v>
      </c>
      <c r="G25" s="6">
        <v>18.7</v>
      </c>
      <c r="H25" s="7">
        <v>17.3</v>
      </c>
      <c r="I25" s="10">
        <f t="shared" si="0"/>
        <v>-7.4866310160427732E-2</v>
      </c>
      <c r="L25" s="1"/>
    </row>
    <row r="26" spans="1:12" ht="18" customHeight="1" x14ac:dyDescent="0.25">
      <c r="A26" s="19">
        <v>23</v>
      </c>
      <c r="B26" s="21" t="s">
        <v>28</v>
      </c>
      <c r="C26" t="s">
        <v>27</v>
      </c>
      <c r="D26" t="s">
        <v>48</v>
      </c>
      <c r="E26" s="6">
        <v>27.8</v>
      </c>
      <c r="F26" s="6">
        <v>22.1</v>
      </c>
      <c r="G26" s="6">
        <v>23.3</v>
      </c>
      <c r="H26" s="7">
        <v>28.4</v>
      </c>
      <c r="I26" s="9">
        <f t="shared" si="0"/>
        <v>0.21888412017167372</v>
      </c>
      <c r="J26" s="3" t="s">
        <v>82</v>
      </c>
      <c r="L26" s="1"/>
    </row>
    <row r="27" spans="1:12" x14ac:dyDescent="0.25">
      <c r="A27" s="19">
        <v>24</v>
      </c>
      <c r="B27" s="1" t="s">
        <v>74</v>
      </c>
      <c r="C27" t="s">
        <v>29</v>
      </c>
      <c r="D27" t="s">
        <v>48</v>
      </c>
      <c r="E27" s="4">
        <v>16.399999999999999</v>
      </c>
      <c r="F27" s="4">
        <v>23.1</v>
      </c>
      <c r="G27" s="4">
        <v>17.7</v>
      </c>
      <c r="H27" s="5">
        <v>14.7</v>
      </c>
      <c r="I27" s="10">
        <f t="shared" si="0"/>
        <v>-0.16949152542372883</v>
      </c>
      <c r="J27" s="3" t="s">
        <v>86</v>
      </c>
      <c r="L27" s="1"/>
    </row>
    <row r="28" spans="1:12" x14ac:dyDescent="0.25">
      <c r="A28" s="19">
        <v>25</v>
      </c>
      <c r="B28" s="21" t="s">
        <v>24</v>
      </c>
      <c r="C28" t="s">
        <v>25</v>
      </c>
      <c r="D28" t="s">
        <v>52</v>
      </c>
      <c r="E28" s="6">
        <v>16.100000000000001</v>
      </c>
      <c r="F28" s="6">
        <v>14.4</v>
      </c>
      <c r="G28" s="6">
        <v>12.7</v>
      </c>
      <c r="H28" s="7">
        <v>14.6</v>
      </c>
      <c r="I28" s="9">
        <f t="shared" si="0"/>
        <v>0.14960629921259846</v>
      </c>
      <c r="J28" s="3" t="s">
        <v>87</v>
      </c>
      <c r="L28" s="1"/>
    </row>
    <row r="29" spans="1:12" x14ac:dyDescent="0.25">
      <c r="A29" s="19">
        <v>26</v>
      </c>
      <c r="B29" s="21" t="s">
        <v>75</v>
      </c>
      <c r="C29" t="s">
        <v>25</v>
      </c>
      <c r="D29" t="s">
        <v>52</v>
      </c>
      <c r="E29" s="12">
        <v>6.8</v>
      </c>
      <c r="F29" s="12">
        <v>7</v>
      </c>
      <c r="G29" s="12">
        <v>7</v>
      </c>
      <c r="H29" s="11">
        <v>6.5</v>
      </c>
      <c r="I29" s="10">
        <f t="shared" si="0"/>
        <v>-7.1428571428571425E-2</v>
      </c>
      <c r="L29" s="1"/>
    </row>
    <row r="30" spans="1:12" x14ac:dyDescent="0.25">
      <c r="A30" s="19">
        <v>27</v>
      </c>
      <c r="B30" s="1" t="s">
        <v>26</v>
      </c>
      <c r="C30" t="s">
        <v>25</v>
      </c>
      <c r="D30" t="s">
        <v>52</v>
      </c>
      <c r="E30" s="6">
        <v>6.7</v>
      </c>
      <c r="F30" s="6">
        <v>9.4</v>
      </c>
      <c r="G30" s="6">
        <v>12.8</v>
      </c>
      <c r="H30" s="7">
        <v>11.1</v>
      </c>
      <c r="I30" s="10">
        <f t="shared" si="0"/>
        <v>-0.13281250000000008</v>
      </c>
      <c r="L30" s="1"/>
    </row>
    <row r="31" spans="1:12" x14ac:dyDescent="0.25">
      <c r="A31" s="19">
        <v>28</v>
      </c>
      <c r="B31" s="1" t="s">
        <v>76</v>
      </c>
      <c r="C31" t="s">
        <v>77</v>
      </c>
      <c r="D31" t="s">
        <v>49</v>
      </c>
      <c r="E31" s="6">
        <v>20.399999999999999</v>
      </c>
      <c r="F31" s="6">
        <v>19.7</v>
      </c>
      <c r="G31" s="6">
        <v>20.5</v>
      </c>
      <c r="H31" s="7">
        <v>18.8</v>
      </c>
      <c r="I31" s="10">
        <f t="shared" si="0"/>
        <v>-8.2926829268292646E-2</v>
      </c>
      <c r="L31" s="1"/>
    </row>
    <row r="32" spans="1:12" x14ac:dyDescent="0.25">
      <c r="A32" s="19">
        <v>29</v>
      </c>
      <c r="B32" s="1" t="s">
        <v>38</v>
      </c>
      <c r="C32" t="s">
        <v>39</v>
      </c>
      <c r="D32" t="s">
        <v>49</v>
      </c>
      <c r="E32" s="6"/>
      <c r="F32" s="6"/>
      <c r="G32" s="6">
        <v>12.4</v>
      </c>
      <c r="H32" s="7">
        <v>10.199999999999999</v>
      </c>
      <c r="I32" s="10">
        <f t="shared" si="0"/>
        <v>-0.17741935483870977</v>
      </c>
      <c r="L32" s="1"/>
    </row>
    <row r="33" spans="1:12" x14ac:dyDescent="0.25">
      <c r="A33" s="19">
        <v>30</v>
      </c>
      <c r="B33" s="1" t="s">
        <v>53</v>
      </c>
      <c r="C33" t="s">
        <v>54</v>
      </c>
      <c r="D33" t="s">
        <v>49</v>
      </c>
      <c r="E33" s="6">
        <v>23.1</v>
      </c>
      <c r="F33" s="6">
        <v>29.4</v>
      </c>
      <c r="G33" s="6">
        <v>27.7</v>
      </c>
      <c r="H33" s="7">
        <v>23.3</v>
      </c>
      <c r="I33" s="10">
        <f t="shared" si="0"/>
        <v>-0.15884476534296024</v>
      </c>
      <c r="L33" s="1"/>
    </row>
    <row r="34" spans="1:12" x14ac:dyDescent="0.25">
      <c r="A34" s="19">
        <v>31</v>
      </c>
      <c r="B34" s="1" t="s">
        <v>59</v>
      </c>
      <c r="C34" t="s">
        <v>60</v>
      </c>
      <c r="D34" t="s">
        <v>49</v>
      </c>
      <c r="E34" s="6">
        <v>16</v>
      </c>
      <c r="F34" s="6">
        <v>16.2</v>
      </c>
      <c r="G34" s="6">
        <v>15.3</v>
      </c>
      <c r="H34" s="7">
        <v>14.2</v>
      </c>
      <c r="I34" s="10">
        <f t="shared" si="0"/>
        <v>-7.1895424836601399E-2</v>
      </c>
      <c r="L34" s="1"/>
    </row>
    <row r="35" spans="1:12" x14ac:dyDescent="0.25">
      <c r="A35" s="19">
        <v>32</v>
      </c>
      <c r="B35" s="1" t="s">
        <v>55</v>
      </c>
      <c r="C35" t="s">
        <v>56</v>
      </c>
      <c r="D35" t="s">
        <v>51</v>
      </c>
      <c r="E35" s="6">
        <v>54.3</v>
      </c>
      <c r="F35" s="6">
        <v>40.799999999999997</v>
      </c>
      <c r="G35" s="6">
        <v>29.1</v>
      </c>
      <c r="H35" s="7">
        <v>26.1</v>
      </c>
      <c r="I35" s="10">
        <f t="shared" si="0"/>
        <v>-0.10309278350515463</v>
      </c>
      <c r="L35" s="1"/>
    </row>
    <row r="36" spans="1:12" x14ac:dyDescent="0.25">
      <c r="A36" s="19">
        <v>33</v>
      </c>
      <c r="B36" s="1" t="s">
        <v>57</v>
      </c>
      <c r="C36" t="s">
        <v>58</v>
      </c>
      <c r="D36" t="s">
        <v>51</v>
      </c>
      <c r="E36" s="6"/>
      <c r="F36" s="6">
        <v>53.4</v>
      </c>
      <c r="G36" s="6">
        <v>21.4</v>
      </c>
      <c r="H36" s="7">
        <v>12.6</v>
      </c>
      <c r="I36" s="10">
        <f t="shared" si="0"/>
        <v>-0.41121495327102803</v>
      </c>
      <c r="L36" s="1"/>
    </row>
    <row r="37" spans="1:12" x14ac:dyDescent="0.25">
      <c r="A37" s="19">
        <v>34</v>
      </c>
      <c r="B37" s="1" t="s">
        <v>37</v>
      </c>
      <c r="C37" t="s">
        <v>36</v>
      </c>
      <c r="D37" t="s">
        <v>51</v>
      </c>
      <c r="E37" s="6"/>
      <c r="F37" s="6"/>
      <c r="G37" s="6">
        <v>25.3</v>
      </c>
      <c r="H37" s="7">
        <v>22.3</v>
      </c>
      <c r="I37" s="10">
        <f t="shared" si="0"/>
        <v>-0.11857707509881422</v>
      </c>
      <c r="L37" s="1"/>
    </row>
    <row r="38" spans="1:12" x14ac:dyDescent="0.25">
      <c r="A38" s="19">
        <v>35</v>
      </c>
      <c r="B38" s="1" t="s">
        <v>35</v>
      </c>
      <c r="C38" t="s">
        <v>34</v>
      </c>
      <c r="D38" t="s">
        <v>50</v>
      </c>
      <c r="E38" s="6">
        <v>5.4</v>
      </c>
      <c r="F38" s="6">
        <v>5.8</v>
      </c>
      <c r="G38" s="6">
        <v>6.5</v>
      </c>
      <c r="H38" s="7">
        <v>8.3000000000000007</v>
      </c>
      <c r="I38" s="9">
        <f t="shared" si="0"/>
        <v>0.27692307692307705</v>
      </c>
      <c r="J38" s="3" t="s">
        <v>87</v>
      </c>
    </row>
    <row r="39" spans="1:12" x14ac:dyDescent="0.25">
      <c r="A39" s="20"/>
    </row>
  </sheetData>
  <mergeCells count="1">
    <mergeCell ref="A1:J1"/>
  </mergeCells>
  <conditionalFormatting sqref="E4:H8">
    <cfRule type="containsBlanks" dxfId="231" priority="281">
      <formula>LEN(TRIM(E4))=0</formula>
    </cfRule>
    <cfRule type="cellIs" dxfId="230" priority="282" operator="lessThanOrEqual">
      <formula>10</formula>
    </cfRule>
    <cfRule type="cellIs" dxfId="229" priority="283" operator="lessThanOrEqual">
      <formula>12</formula>
    </cfRule>
    <cfRule type="cellIs" dxfId="228" priority="284" operator="lessThanOrEqual">
      <formula>35.5</formula>
    </cfRule>
    <cfRule type="cellIs" dxfId="227" priority="285" operator="lessThanOrEqual">
      <formula>55.5</formula>
    </cfRule>
    <cfRule type="cellIs" dxfId="226" priority="286" operator="lessThanOrEqual">
      <formula>150.5</formula>
    </cfRule>
    <cfRule type="cellIs" dxfId="225" priority="287" operator="lessThanOrEqual">
      <formula>250.5</formula>
    </cfRule>
    <cfRule type="cellIs" dxfId="224" priority="288" operator="greaterThan">
      <formula>250.5</formula>
    </cfRule>
  </conditionalFormatting>
  <conditionalFormatting sqref="E9:H9">
    <cfRule type="containsBlanks" dxfId="223" priority="273">
      <formula>LEN(TRIM(E9))=0</formula>
    </cfRule>
    <cfRule type="cellIs" dxfId="222" priority="274" operator="lessThanOrEqual">
      <formula>10</formula>
    </cfRule>
    <cfRule type="cellIs" dxfId="221" priority="275" operator="lessThanOrEqual">
      <formula>12</formula>
    </cfRule>
    <cfRule type="cellIs" dxfId="220" priority="276" operator="lessThanOrEqual">
      <formula>35.5</formula>
    </cfRule>
    <cfRule type="cellIs" dxfId="219" priority="277" operator="lessThanOrEqual">
      <formula>55.5</formula>
    </cfRule>
    <cfRule type="cellIs" dxfId="218" priority="278" operator="lessThanOrEqual">
      <formula>150.5</formula>
    </cfRule>
    <cfRule type="cellIs" dxfId="217" priority="279" operator="lessThanOrEqual">
      <formula>250.5</formula>
    </cfRule>
    <cfRule type="cellIs" dxfId="216" priority="280" operator="greaterThan">
      <formula>250.5</formula>
    </cfRule>
  </conditionalFormatting>
  <conditionalFormatting sqref="E10:H10">
    <cfRule type="containsBlanks" dxfId="215" priority="265">
      <formula>LEN(TRIM(E10))=0</formula>
    </cfRule>
    <cfRule type="cellIs" dxfId="214" priority="266" operator="lessThanOrEqual">
      <formula>10</formula>
    </cfRule>
    <cfRule type="cellIs" dxfId="213" priority="267" operator="lessThanOrEqual">
      <formula>12</formula>
    </cfRule>
    <cfRule type="cellIs" dxfId="212" priority="268" operator="lessThanOrEqual">
      <formula>35.5</formula>
    </cfRule>
    <cfRule type="cellIs" dxfId="211" priority="269" operator="lessThanOrEqual">
      <formula>55.5</formula>
    </cfRule>
    <cfRule type="cellIs" dxfId="210" priority="270" operator="lessThanOrEqual">
      <formula>150.5</formula>
    </cfRule>
    <cfRule type="cellIs" dxfId="209" priority="271" operator="lessThanOrEqual">
      <formula>250.5</formula>
    </cfRule>
    <cfRule type="cellIs" dxfId="208" priority="272" operator="greaterThan">
      <formula>250.5</formula>
    </cfRule>
  </conditionalFormatting>
  <conditionalFormatting sqref="E11:H11">
    <cfRule type="containsBlanks" dxfId="207" priority="257">
      <formula>LEN(TRIM(E11))=0</formula>
    </cfRule>
    <cfRule type="cellIs" dxfId="206" priority="258" operator="lessThanOrEqual">
      <formula>10</formula>
    </cfRule>
    <cfRule type="cellIs" dxfId="205" priority="259" operator="lessThanOrEqual">
      <formula>12</formula>
    </cfRule>
    <cfRule type="cellIs" dxfId="204" priority="260" operator="lessThanOrEqual">
      <formula>35.5</formula>
    </cfRule>
    <cfRule type="cellIs" dxfId="203" priority="261" operator="lessThanOrEqual">
      <formula>55.5</formula>
    </cfRule>
    <cfRule type="cellIs" dxfId="202" priority="262" operator="lessThanOrEqual">
      <formula>150.5</formula>
    </cfRule>
    <cfRule type="cellIs" dxfId="201" priority="263" operator="lessThanOrEqual">
      <formula>250.5</formula>
    </cfRule>
    <cfRule type="cellIs" dxfId="200" priority="264" operator="greaterThan">
      <formula>250.5</formula>
    </cfRule>
  </conditionalFormatting>
  <conditionalFormatting sqref="E12:H12">
    <cfRule type="containsBlanks" dxfId="199" priority="249">
      <formula>LEN(TRIM(E12))=0</formula>
    </cfRule>
    <cfRule type="cellIs" dxfId="198" priority="250" operator="lessThanOrEqual">
      <formula>10</formula>
    </cfRule>
    <cfRule type="cellIs" dxfId="197" priority="251" operator="lessThanOrEqual">
      <formula>12</formula>
    </cfRule>
    <cfRule type="cellIs" dxfId="196" priority="252" operator="lessThanOrEqual">
      <formula>35.5</formula>
    </cfRule>
    <cfRule type="cellIs" dxfId="195" priority="253" operator="lessThanOrEqual">
      <formula>55.5</formula>
    </cfRule>
    <cfRule type="cellIs" dxfId="194" priority="254" operator="lessThanOrEqual">
      <formula>150.5</formula>
    </cfRule>
    <cfRule type="cellIs" dxfId="193" priority="255" operator="lessThanOrEqual">
      <formula>250.5</formula>
    </cfRule>
    <cfRule type="cellIs" dxfId="192" priority="256" operator="greaterThan">
      <formula>250.5</formula>
    </cfRule>
  </conditionalFormatting>
  <conditionalFormatting sqref="E15:H15">
    <cfRule type="containsBlanks" dxfId="191" priority="225">
      <formula>LEN(TRIM(E15))=0</formula>
    </cfRule>
    <cfRule type="cellIs" dxfId="190" priority="226" operator="lessThanOrEqual">
      <formula>10</formula>
    </cfRule>
    <cfRule type="cellIs" dxfId="189" priority="227" operator="lessThanOrEqual">
      <formula>12</formula>
    </cfRule>
    <cfRule type="cellIs" dxfId="188" priority="228" operator="lessThanOrEqual">
      <formula>35.5</formula>
    </cfRule>
    <cfRule type="cellIs" dxfId="187" priority="229" operator="lessThanOrEqual">
      <formula>55.5</formula>
    </cfRule>
    <cfRule type="cellIs" dxfId="186" priority="230" operator="lessThanOrEqual">
      <formula>150.5</formula>
    </cfRule>
    <cfRule type="cellIs" dxfId="185" priority="231" operator="lessThanOrEqual">
      <formula>250.5</formula>
    </cfRule>
    <cfRule type="cellIs" dxfId="184" priority="232" operator="greaterThan">
      <formula>250.5</formula>
    </cfRule>
  </conditionalFormatting>
  <conditionalFormatting sqref="E14:H14">
    <cfRule type="containsBlanks" dxfId="183" priority="233">
      <formula>LEN(TRIM(E14))=0</formula>
    </cfRule>
    <cfRule type="cellIs" dxfId="182" priority="234" operator="lessThanOrEqual">
      <formula>10</formula>
    </cfRule>
    <cfRule type="cellIs" dxfId="181" priority="235" operator="lessThanOrEqual">
      <formula>12</formula>
    </cfRule>
    <cfRule type="cellIs" dxfId="180" priority="236" operator="lessThanOrEqual">
      <formula>35.5</formula>
    </cfRule>
    <cfRule type="cellIs" dxfId="179" priority="237" operator="lessThanOrEqual">
      <formula>55.5</formula>
    </cfRule>
    <cfRule type="cellIs" dxfId="178" priority="238" operator="lessThanOrEqual">
      <formula>150.5</formula>
    </cfRule>
    <cfRule type="cellIs" dxfId="177" priority="239" operator="lessThanOrEqual">
      <formula>250.5</formula>
    </cfRule>
    <cfRule type="cellIs" dxfId="176" priority="240" operator="greaterThan">
      <formula>250.5</formula>
    </cfRule>
  </conditionalFormatting>
  <conditionalFormatting sqref="E16:H16">
    <cfRule type="containsBlanks" dxfId="175" priority="217">
      <formula>LEN(TRIM(E16))=0</formula>
    </cfRule>
    <cfRule type="cellIs" dxfId="174" priority="218" operator="lessThanOrEqual">
      <formula>10</formula>
    </cfRule>
    <cfRule type="cellIs" dxfId="173" priority="219" operator="lessThanOrEqual">
      <formula>12</formula>
    </cfRule>
    <cfRule type="cellIs" dxfId="172" priority="220" operator="lessThanOrEqual">
      <formula>35.5</formula>
    </cfRule>
    <cfRule type="cellIs" dxfId="171" priority="221" operator="lessThanOrEqual">
      <formula>55.5</formula>
    </cfRule>
    <cfRule type="cellIs" dxfId="170" priority="222" operator="lessThanOrEqual">
      <formula>150.5</formula>
    </cfRule>
    <cfRule type="cellIs" dxfId="169" priority="223" operator="lessThanOrEqual">
      <formula>250.5</formula>
    </cfRule>
    <cfRule type="cellIs" dxfId="168" priority="224" operator="greaterThan">
      <formula>250.5</formula>
    </cfRule>
  </conditionalFormatting>
  <conditionalFormatting sqref="E17:H17">
    <cfRule type="containsBlanks" dxfId="167" priority="209">
      <formula>LEN(TRIM(E17))=0</formula>
    </cfRule>
    <cfRule type="cellIs" dxfId="166" priority="210" operator="lessThanOrEqual">
      <formula>10</formula>
    </cfRule>
    <cfRule type="cellIs" dxfId="165" priority="211" operator="lessThanOrEqual">
      <formula>12</formula>
    </cfRule>
    <cfRule type="cellIs" dxfId="164" priority="212" operator="lessThanOrEqual">
      <formula>35.5</formula>
    </cfRule>
    <cfRule type="cellIs" dxfId="163" priority="213" operator="lessThanOrEqual">
      <formula>55.5</formula>
    </cfRule>
    <cfRule type="cellIs" dxfId="162" priority="214" operator="lessThanOrEqual">
      <formula>150.5</formula>
    </cfRule>
    <cfRule type="cellIs" dxfId="161" priority="215" operator="lessThanOrEqual">
      <formula>250.5</formula>
    </cfRule>
    <cfRule type="cellIs" dxfId="160" priority="216" operator="greaterThan">
      <formula>250.5</formula>
    </cfRule>
  </conditionalFormatting>
  <conditionalFormatting sqref="E19:H19">
    <cfRule type="containsBlanks" dxfId="159" priority="193">
      <formula>LEN(TRIM(E19))=0</formula>
    </cfRule>
    <cfRule type="cellIs" dxfId="158" priority="194" operator="lessThanOrEqual">
      <formula>10</formula>
    </cfRule>
    <cfRule type="cellIs" dxfId="157" priority="195" operator="lessThanOrEqual">
      <formula>12</formula>
    </cfRule>
    <cfRule type="cellIs" dxfId="156" priority="196" operator="lessThanOrEqual">
      <formula>35.5</formula>
    </cfRule>
    <cfRule type="cellIs" dxfId="155" priority="197" operator="lessThanOrEqual">
      <formula>55.5</formula>
    </cfRule>
    <cfRule type="cellIs" dxfId="154" priority="198" operator="lessThanOrEqual">
      <formula>150.5</formula>
    </cfRule>
    <cfRule type="cellIs" dxfId="153" priority="199" operator="lessThanOrEqual">
      <formula>250.5</formula>
    </cfRule>
    <cfRule type="cellIs" dxfId="152" priority="200" operator="greaterThan">
      <formula>250.5</formula>
    </cfRule>
  </conditionalFormatting>
  <conditionalFormatting sqref="E20:H20">
    <cfRule type="containsBlanks" dxfId="151" priority="185">
      <formula>LEN(TRIM(E20))=0</formula>
    </cfRule>
    <cfRule type="cellIs" dxfId="150" priority="186" operator="lessThanOrEqual">
      <formula>10</formula>
    </cfRule>
    <cfRule type="cellIs" dxfId="149" priority="187" operator="lessThanOrEqual">
      <formula>12</formula>
    </cfRule>
    <cfRule type="cellIs" dxfId="148" priority="188" operator="lessThanOrEqual">
      <formula>35.5</formula>
    </cfRule>
    <cfRule type="cellIs" dxfId="147" priority="189" operator="lessThanOrEqual">
      <formula>55.5</formula>
    </cfRule>
    <cfRule type="cellIs" dxfId="146" priority="190" operator="lessThanOrEqual">
      <formula>150.5</formula>
    </cfRule>
    <cfRule type="cellIs" dxfId="145" priority="191" operator="lessThanOrEqual">
      <formula>250.5</formula>
    </cfRule>
    <cfRule type="cellIs" dxfId="144" priority="192" operator="greaterThan">
      <formula>250.5</formula>
    </cfRule>
  </conditionalFormatting>
  <conditionalFormatting sqref="E21:H21">
    <cfRule type="containsBlanks" dxfId="143" priority="177">
      <formula>LEN(TRIM(E21))=0</formula>
    </cfRule>
    <cfRule type="cellIs" dxfId="142" priority="178" operator="lessThanOrEqual">
      <formula>10</formula>
    </cfRule>
    <cfRule type="cellIs" dxfId="141" priority="179" operator="lessThanOrEqual">
      <formula>12</formula>
    </cfRule>
    <cfRule type="cellIs" dxfId="140" priority="180" operator="lessThanOrEqual">
      <formula>35.5</formula>
    </cfRule>
    <cfRule type="cellIs" dxfId="139" priority="181" operator="lessThanOrEqual">
      <formula>55.5</formula>
    </cfRule>
    <cfRule type="cellIs" dxfId="138" priority="182" operator="lessThanOrEqual">
      <formula>150.5</formula>
    </cfRule>
    <cfRule type="cellIs" dxfId="137" priority="183" operator="lessThanOrEqual">
      <formula>250.5</formula>
    </cfRule>
    <cfRule type="cellIs" dxfId="136" priority="184" operator="greaterThan">
      <formula>250.5</formula>
    </cfRule>
  </conditionalFormatting>
  <conditionalFormatting sqref="E22:H22">
    <cfRule type="containsBlanks" dxfId="135" priority="169">
      <formula>LEN(TRIM(E22))=0</formula>
    </cfRule>
    <cfRule type="cellIs" dxfId="134" priority="170" operator="lessThanOrEqual">
      <formula>10</formula>
    </cfRule>
    <cfRule type="cellIs" dxfId="133" priority="171" operator="lessThanOrEqual">
      <formula>12</formula>
    </cfRule>
    <cfRule type="cellIs" dxfId="132" priority="172" operator="lessThanOrEqual">
      <formula>35.5</formula>
    </cfRule>
    <cfRule type="cellIs" dxfId="131" priority="173" operator="lessThanOrEqual">
      <formula>55.5</formula>
    </cfRule>
    <cfRule type="cellIs" dxfId="130" priority="174" operator="lessThanOrEqual">
      <formula>150.5</formula>
    </cfRule>
    <cfRule type="cellIs" dxfId="129" priority="175" operator="lessThanOrEqual">
      <formula>250.5</formula>
    </cfRule>
    <cfRule type="cellIs" dxfId="128" priority="176" operator="greaterThan">
      <formula>250.5</formula>
    </cfRule>
  </conditionalFormatting>
  <conditionalFormatting sqref="E26:H26">
    <cfRule type="containsBlanks" dxfId="127" priority="137">
      <formula>LEN(TRIM(E26))=0</formula>
    </cfRule>
    <cfRule type="cellIs" dxfId="126" priority="138" operator="lessThanOrEqual">
      <formula>10</formula>
    </cfRule>
    <cfRule type="cellIs" dxfId="125" priority="139" operator="lessThanOrEqual">
      <formula>12</formula>
    </cfRule>
    <cfRule type="cellIs" dxfId="124" priority="140" operator="lessThanOrEqual">
      <formula>35.5</formula>
    </cfRule>
    <cfRule type="cellIs" dxfId="123" priority="141" operator="lessThanOrEqual">
      <formula>55.5</formula>
    </cfRule>
    <cfRule type="cellIs" dxfId="122" priority="142" operator="lessThanOrEqual">
      <formula>150.5</formula>
    </cfRule>
    <cfRule type="cellIs" dxfId="121" priority="143" operator="lessThanOrEqual">
      <formula>250.5</formula>
    </cfRule>
    <cfRule type="cellIs" dxfId="120" priority="144" operator="greaterThan">
      <formula>250.5</formula>
    </cfRule>
  </conditionalFormatting>
  <conditionalFormatting sqref="E24:H24">
    <cfRule type="containsBlanks" dxfId="119" priority="153">
      <formula>LEN(TRIM(E24))=0</formula>
    </cfRule>
    <cfRule type="cellIs" dxfId="118" priority="154" operator="lessThanOrEqual">
      <formula>10</formula>
    </cfRule>
    <cfRule type="cellIs" dxfId="117" priority="155" operator="lessThanOrEqual">
      <formula>12</formula>
    </cfRule>
    <cfRule type="cellIs" dxfId="116" priority="156" operator="lessThanOrEqual">
      <formula>35.5</formula>
    </cfRule>
    <cfRule type="cellIs" dxfId="115" priority="157" operator="lessThanOrEqual">
      <formula>55.5</formula>
    </cfRule>
    <cfRule type="cellIs" dxfId="114" priority="158" operator="lessThanOrEqual">
      <formula>150.5</formula>
    </cfRule>
    <cfRule type="cellIs" dxfId="113" priority="159" operator="lessThanOrEqual">
      <formula>250.5</formula>
    </cfRule>
    <cfRule type="cellIs" dxfId="112" priority="160" operator="greaterThan">
      <formula>250.5</formula>
    </cfRule>
  </conditionalFormatting>
  <conditionalFormatting sqref="E25:H25">
    <cfRule type="containsBlanks" dxfId="111" priority="145">
      <formula>LEN(TRIM(E25))=0</formula>
    </cfRule>
    <cfRule type="cellIs" dxfId="110" priority="146" operator="lessThanOrEqual">
      <formula>10</formula>
    </cfRule>
    <cfRule type="cellIs" dxfId="109" priority="147" operator="lessThanOrEqual">
      <formula>12</formula>
    </cfRule>
    <cfRule type="cellIs" dxfId="108" priority="148" operator="lessThanOrEqual">
      <formula>35.5</formula>
    </cfRule>
    <cfRule type="cellIs" dxfId="107" priority="149" operator="lessThanOrEqual">
      <formula>55.5</formula>
    </cfRule>
    <cfRule type="cellIs" dxfId="106" priority="150" operator="lessThanOrEqual">
      <formula>150.5</formula>
    </cfRule>
    <cfRule type="cellIs" dxfId="105" priority="151" operator="lessThanOrEqual">
      <formula>250.5</formula>
    </cfRule>
    <cfRule type="cellIs" dxfId="104" priority="152" operator="greaterThan">
      <formula>250.5</formula>
    </cfRule>
  </conditionalFormatting>
  <conditionalFormatting sqref="E28:H28">
    <cfRule type="containsBlanks" dxfId="103" priority="121">
      <formula>LEN(TRIM(E28))=0</formula>
    </cfRule>
    <cfRule type="cellIs" dxfId="102" priority="122" operator="lessThanOrEqual">
      <formula>10</formula>
    </cfRule>
    <cfRule type="cellIs" dxfId="101" priority="123" operator="lessThanOrEqual">
      <formula>12</formula>
    </cfRule>
    <cfRule type="cellIs" dxfId="100" priority="124" operator="lessThanOrEqual">
      <formula>35.5</formula>
    </cfRule>
    <cfRule type="cellIs" dxfId="99" priority="125" operator="lessThanOrEqual">
      <formula>55.5</formula>
    </cfRule>
    <cfRule type="cellIs" dxfId="98" priority="126" operator="lessThanOrEqual">
      <formula>150.5</formula>
    </cfRule>
    <cfRule type="cellIs" dxfId="97" priority="127" operator="lessThanOrEqual">
      <formula>250.5</formula>
    </cfRule>
    <cfRule type="cellIs" dxfId="96" priority="128" operator="greaterThan">
      <formula>250.5</formula>
    </cfRule>
  </conditionalFormatting>
  <conditionalFormatting sqref="E31:H31">
    <cfRule type="containsBlanks" dxfId="95" priority="89">
      <formula>LEN(TRIM(E31))=0</formula>
    </cfRule>
    <cfRule type="cellIs" dxfId="94" priority="90" operator="lessThanOrEqual">
      <formula>10</formula>
    </cfRule>
    <cfRule type="cellIs" dxfId="93" priority="91" operator="lessThanOrEqual">
      <formula>12</formula>
    </cfRule>
    <cfRule type="cellIs" dxfId="92" priority="92" operator="lessThanOrEqual">
      <formula>35.5</formula>
    </cfRule>
    <cfRule type="cellIs" dxfId="91" priority="93" operator="lessThanOrEqual">
      <formula>55.5</formula>
    </cfRule>
    <cfRule type="cellIs" dxfId="90" priority="94" operator="lessThanOrEqual">
      <formula>150.5</formula>
    </cfRule>
    <cfRule type="cellIs" dxfId="89" priority="95" operator="lessThanOrEqual">
      <formula>250.5</formula>
    </cfRule>
    <cfRule type="cellIs" dxfId="88" priority="96" operator="greaterThan">
      <formula>250.5</formula>
    </cfRule>
  </conditionalFormatting>
  <conditionalFormatting sqref="E13:H13">
    <cfRule type="containsBlanks" dxfId="87" priority="17">
      <formula>LEN(TRIM(E13))=0</formula>
    </cfRule>
    <cfRule type="cellIs" dxfId="86" priority="18" operator="lessThanOrEqual">
      <formula>10</formula>
    </cfRule>
    <cfRule type="cellIs" dxfId="85" priority="19" operator="lessThanOrEqual">
      <formula>12</formula>
    </cfRule>
    <cfRule type="cellIs" dxfId="84" priority="20" operator="lessThanOrEqual">
      <formula>35.5</formula>
    </cfRule>
    <cfRule type="cellIs" dxfId="83" priority="21" operator="lessThanOrEqual">
      <formula>55.5</formula>
    </cfRule>
    <cfRule type="cellIs" dxfId="82" priority="22" operator="lessThanOrEqual">
      <formula>150.5</formula>
    </cfRule>
    <cfRule type="cellIs" dxfId="81" priority="23" operator="lessThanOrEqual">
      <formula>250.5</formula>
    </cfRule>
    <cfRule type="cellIs" dxfId="80" priority="24" operator="greaterThan">
      <formula>250.5</formula>
    </cfRule>
  </conditionalFormatting>
  <conditionalFormatting sqref="E18:H18">
    <cfRule type="containsBlanks" dxfId="79" priority="9">
      <formula>LEN(TRIM(E18))=0</formula>
    </cfRule>
    <cfRule type="cellIs" dxfId="78" priority="10" operator="lessThanOrEqual">
      <formula>10</formula>
    </cfRule>
    <cfRule type="cellIs" dxfId="77" priority="11" operator="lessThanOrEqual">
      <formula>12</formula>
    </cfRule>
    <cfRule type="cellIs" dxfId="76" priority="12" operator="lessThanOrEqual">
      <formula>35.5</formula>
    </cfRule>
    <cfRule type="cellIs" dxfId="75" priority="13" operator="lessThanOrEqual">
      <formula>55.5</formula>
    </cfRule>
    <cfRule type="cellIs" dxfId="74" priority="14" operator="lessThanOrEqual">
      <formula>150.5</formula>
    </cfRule>
    <cfRule type="cellIs" dxfId="73" priority="15" operator="lessThanOrEqual">
      <formula>250.5</formula>
    </cfRule>
    <cfRule type="cellIs" dxfId="72" priority="16" operator="greaterThan">
      <formula>250.5</formula>
    </cfRule>
  </conditionalFormatting>
  <conditionalFormatting sqref="E30:H30">
    <cfRule type="containsBlanks" dxfId="71" priority="97">
      <formula>LEN(TRIM(E30))=0</formula>
    </cfRule>
    <cfRule type="cellIs" dxfId="70" priority="98" operator="lessThanOrEqual">
      <formula>10</formula>
    </cfRule>
    <cfRule type="cellIs" dxfId="69" priority="99" operator="lessThanOrEqual">
      <formula>12</formula>
    </cfRule>
    <cfRule type="cellIs" dxfId="68" priority="100" operator="lessThanOrEqual">
      <formula>35.5</formula>
    </cfRule>
    <cfRule type="cellIs" dxfId="67" priority="101" operator="lessThanOrEqual">
      <formula>55.5</formula>
    </cfRule>
    <cfRule type="cellIs" dxfId="66" priority="102" operator="lessThanOrEqual">
      <formula>150.5</formula>
    </cfRule>
    <cfRule type="cellIs" dxfId="65" priority="103" operator="lessThanOrEqual">
      <formula>250.5</formula>
    </cfRule>
    <cfRule type="cellIs" dxfId="64" priority="104" operator="greaterThan">
      <formula>250.5</formula>
    </cfRule>
  </conditionalFormatting>
  <conditionalFormatting sqref="E35:H35">
    <cfRule type="containsBlanks" dxfId="63" priority="57">
      <formula>LEN(TRIM(E35))=0</formula>
    </cfRule>
    <cfRule type="cellIs" dxfId="62" priority="58" operator="lessThanOrEqual">
      <formula>10</formula>
    </cfRule>
    <cfRule type="cellIs" dxfId="61" priority="59" operator="lessThanOrEqual">
      <formula>12</formula>
    </cfRule>
    <cfRule type="cellIs" dxfId="60" priority="60" operator="lessThanOrEqual">
      <formula>35.5</formula>
    </cfRule>
    <cfRule type="cellIs" dxfId="59" priority="61" operator="lessThanOrEqual">
      <formula>55.5</formula>
    </cfRule>
    <cfRule type="cellIs" dxfId="58" priority="62" operator="lessThanOrEqual">
      <formula>150.5</formula>
    </cfRule>
    <cfRule type="cellIs" dxfId="57" priority="63" operator="lessThanOrEqual">
      <formula>250.5</formula>
    </cfRule>
    <cfRule type="cellIs" dxfId="56" priority="64" operator="greaterThan">
      <formula>250.5</formula>
    </cfRule>
  </conditionalFormatting>
  <conditionalFormatting sqref="E33:H33">
    <cfRule type="containsBlanks" dxfId="55" priority="73">
      <formula>LEN(TRIM(E33))=0</formula>
    </cfRule>
    <cfRule type="cellIs" dxfId="54" priority="74" operator="lessThanOrEqual">
      <formula>10</formula>
    </cfRule>
    <cfRule type="cellIs" dxfId="53" priority="75" operator="lessThanOrEqual">
      <formula>12</formula>
    </cfRule>
    <cfRule type="cellIs" dxfId="52" priority="76" operator="lessThanOrEqual">
      <formula>35.5</formula>
    </cfRule>
    <cfRule type="cellIs" dxfId="51" priority="77" operator="lessThanOrEqual">
      <formula>55.5</formula>
    </cfRule>
    <cfRule type="cellIs" dxfId="50" priority="78" operator="lessThanOrEqual">
      <formula>150.5</formula>
    </cfRule>
    <cfRule type="cellIs" dxfId="49" priority="79" operator="lessThanOrEqual">
      <formula>250.5</formula>
    </cfRule>
    <cfRule type="cellIs" dxfId="48" priority="80" operator="greaterThan">
      <formula>250.5</formula>
    </cfRule>
  </conditionalFormatting>
  <conditionalFormatting sqref="E34:H34">
    <cfRule type="containsBlanks" dxfId="47" priority="65">
      <formula>LEN(TRIM(E34))=0</formula>
    </cfRule>
    <cfRule type="cellIs" dxfId="46" priority="66" operator="lessThanOrEqual">
      <formula>10</formula>
    </cfRule>
    <cfRule type="cellIs" dxfId="45" priority="67" operator="lessThanOrEqual">
      <formula>12</formula>
    </cfRule>
    <cfRule type="cellIs" dxfId="44" priority="68" operator="lessThanOrEqual">
      <formula>35.5</formula>
    </cfRule>
    <cfRule type="cellIs" dxfId="43" priority="69" operator="lessThanOrEqual">
      <formula>55.5</formula>
    </cfRule>
    <cfRule type="cellIs" dxfId="42" priority="70" operator="lessThanOrEqual">
      <formula>150.5</formula>
    </cfRule>
    <cfRule type="cellIs" dxfId="41" priority="71" operator="lessThanOrEqual">
      <formula>250.5</formula>
    </cfRule>
    <cfRule type="cellIs" dxfId="40" priority="72" operator="greaterThan">
      <formula>250.5</formula>
    </cfRule>
  </conditionalFormatting>
  <conditionalFormatting sqref="E36:H36">
    <cfRule type="containsBlanks" dxfId="39" priority="49">
      <formula>LEN(TRIM(E36))=0</formula>
    </cfRule>
    <cfRule type="cellIs" dxfId="38" priority="50" operator="lessThanOrEqual">
      <formula>10</formula>
    </cfRule>
    <cfRule type="cellIs" dxfId="37" priority="51" operator="lessThanOrEqual">
      <formula>12</formula>
    </cfRule>
    <cfRule type="cellIs" dxfId="36" priority="52" operator="lessThanOrEqual">
      <formula>35.5</formula>
    </cfRule>
    <cfRule type="cellIs" dxfId="35" priority="53" operator="lessThanOrEqual">
      <formula>55.5</formula>
    </cfRule>
    <cfRule type="cellIs" dxfId="34" priority="54" operator="lessThanOrEqual">
      <formula>150.5</formula>
    </cfRule>
    <cfRule type="cellIs" dxfId="33" priority="55" operator="lessThanOrEqual">
      <formula>250.5</formula>
    </cfRule>
    <cfRule type="cellIs" dxfId="32" priority="56" operator="greaterThan">
      <formula>250.5</formula>
    </cfRule>
  </conditionalFormatting>
  <conditionalFormatting sqref="E37:H37">
    <cfRule type="containsBlanks" dxfId="31" priority="41">
      <formula>LEN(TRIM(E37))=0</formula>
    </cfRule>
    <cfRule type="cellIs" dxfId="30" priority="42" operator="lessThanOrEqual">
      <formula>10</formula>
    </cfRule>
    <cfRule type="cellIs" dxfId="29" priority="43" operator="lessThanOrEqual">
      <formula>12</formula>
    </cfRule>
    <cfRule type="cellIs" dxfId="28" priority="44" operator="lessThanOrEqual">
      <formula>35.5</formula>
    </cfRule>
    <cfRule type="cellIs" dxfId="27" priority="45" operator="lessThanOrEqual">
      <formula>55.5</formula>
    </cfRule>
    <cfRule type="cellIs" dxfId="26" priority="46" operator="lessThanOrEqual">
      <formula>150.5</formula>
    </cfRule>
    <cfRule type="cellIs" dxfId="25" priority="47" operator="lessThanOrEqual">
      <formula>250.5</formula>
    </cfRule>
    <cfRule type="cellIs" dxfId="24" priority="48" operator="greaterThan">
      <formula>250.5</formula>
    </cfRule>
  </conditionalFormatting>
  <conditionalFormatting sqref="E38:H38">
    <cfRule type="containsBlanks" dxfId="23" priority="33">
      <formula>LEN(TRIM(E38))=0</formula>
    </cfRule>
    <cfRule type="cellIs" dxfId="22" priority="34" operator="lessThanOrEqual">
      <formula>10</formula>
    </cfRule>
    <cfRule type="cellIs" dxfId="21" priority="35" operator="lessThanOrEqual">
      <formula>12</formula>
    </cfRule>
    <cfRule type="cellIs" dxfId="20" priority="36" operator="lessThanOrEqual">
      <formula>35.5</formula>
    </cfRule>
    <cfRule type="cellIs" dxfId="19" priority="37" operator="lessThanOrEqual">
      <formula>55.5</formula>
    </cfRule>
    <cfRule type="cellIs" dxfId="18" priority="38" operator="lessThanOrEqual">
      <formula>150.5</formula>
    </cfRule>
    <cfRule type="cellIs" dxfId="17" priority="39" operator="lessThanOrEqual">
      <formula>250.5</formula>
    </cfRule>
    <cfRule type="cellIs" dxfId="16" priority="40" operator="greaterThan">
      <formula>250.5</formula>
    </cfRule>
  </conditionalFormatting>
  <conditionalFormatting sqref="E32:H32">
    <cfRule type="containsBlanks" dxfId="15" priority="25">
      <formula>LEN(TRIM(E32))=0</formula>
    </cfRule>
    <cfRule type="cellIs" dxfId="14" priority="26" operator="lessThanOrEqual">
      <formula>10</formula>
    </cfRule>
    <cfRule type="cellIs" dxfId="13" priority="27" operator="lessThanOrEqual">
      <formula>12</formula>
    </cfRule>
    <cfRule type="cellIs" dxfId="12" priority="28" operator="lessThanOrEqual">
      <formula>35.5</formula>
    </cfRule>
    <cfRule type="cellIs" dxfId="11" priority="29" operator="lessThanOrEqual">
      <formula>55.5</formula>
    </cfRule>
    <cfRule type="cellIs" dxfId="10" priority="30" operator="lessThanOrEqual">
      <formula>150.5</formula>
    </cfRule>
    <cfRule type="cellIs" dxfId="9" priority="31" operator="lessThanOrEqual">
      <formula>250.5</formula>
    </cfRule>
    <cfRule type="cellIs" dxfId="8" priority="32" operator="greaterThan">
      <formula>250.5</formula>
    </cfRule>
  </conditionalFormatting>
  <conditionalFormatting sqref="E23:H23">
    <cfRule type="containsBlanks" dxfId="7" priority="1">
      <formula>LEN(TRIM(E23))=0</formula>
    </cfRule>
    <cfRule type="cellIs" dxfId="6" priority="2" operator="lessThanOrEqual">
      <formula>10</formula>
    </cfRule>
    <cfRule type="cellIs" dxfId="5" priority="3" operator="lessThanOrEqual">
      <formula>12</formula>
    </cfRule>
    <cfRule type="cellIs" dxfId="4" priority="4" operator="lessThanOrEqual">
      <formula>35.5</formula>
    </cfRule>
    <cfRule type="cellIs" dxfId="3" priority="5" operator="lessThanOrEqual">
      <formula>55.5</formula>
    </cfRule>
    <cfRule type="cellIs" dxfId="2" priority="6" operator="lessThanOrEqual">
      <formula>150.5</formula>
    </cfRule>
    <cfRule type="cellIs" dxfId="1" priority="7" operator="lessThanOrEqual">
      <formula>250.5</formula>
    </cfRule>
    <cfRule type="cellIs" dxfId="0" priority="8" operator="greaterThan">
      <formula>250.5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Duska</dc:creator>
  <cp:lastModifiedBy>Kelsey Duska</cp:lastModifiedBy>
  <dcterms:created xsi:type="dcterms:W3CDTF">2021-01-07T17:31:18Z</dcterms:created>
  <dcterms:modified xsi:type="dcterms:W3CDTF">2021-01-21T01:35:15Z</dcterms:modified>
</cp:coreProperties>
</file>