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28440" yWindow="-2100" windowWidth="23120" windowHeight="20280"/>
  </bookViews>
  <sheets>
    <sheet name="Deployment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/>
  <c r="M4" i="1"/>
  <c r="J4" i="1"/>
  <c r="G4" i="1"/>
  <c r="H4" i="1"/>
  <c r="I4" i="1"/>
  <c r="F4" i="1"/>
  <c r="C4" i="1"/>
  <c r="D4" i="1"/>
  <c r="E4" i="1"/>
  <c r="B4" i="1"/>
</calcChain>
</file>

<file path=xl/sharedStrings.xml><?xml version="1.0" encoding="utf-8"?>
<sst xmlns="http://schemas.openxmlformats.org/spreadsheetml/2006/main" count="56" uniqueCount="56">
  <si>
    <t>Cumulative MW-AC</t>
  </si>
  <si>
    <t>Distributed PV</t>
  </si>
  <si>
    <t>Utility PV</t>
  </si>
  <si>
    <t>CSP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</si>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</sst>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37" fontId="0" fillId="0" borderId="7" xfId="0" applyNumberFormat="1" applyBorder="1"/>
    <xf numFmtId="37" fontId="0" fillId="0" borderId="0" xfId="0" applyNumberFormat="1" applyBorder="1"/>
    <xf numFmtId="37" fontId="0" fillId="0" borderId="8" xfId="0" applyNumberFormat="1" applyBorder="1"/>
    <xf numFmtId="0" fontId="1" fillId="0" borderId="9" xfId="0" applyFont="1" applyBorder="1"/>
    <xf numFmtId="37" fontId="1" fillId="0" borderId="10" xfId="0" applyNumberFormat="1" applyFont="1" applyBorder="1"/>
    <xf numFmtId="37" fontId="1" fillId="0" borderId="9" xfId="0" applyNumberFormat="1" applyFont="1" applyBorder="1"/>
    <xf numFmtId="37" fontId="1" fillId="0" borderId="11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150" zoomScaleNormal="150" zoomScalePageLayoutView="150" workbookViewId="0">
      <selection activeCell="A4" sqref="A4"/>
    </sheetView>
  </sheetViews>
  <sheetFormatPr baseColWidth="10" defaultColWidth="8.83203125" defaultRowHeight="14" x14ac:dyDescent="0"/>
  <sheetData>
    <row r="1" spans="1:13">
      <c r="B1" s="1" t="s">
        <v>0</v>
      </c>
    </row>
    <row r="2" spans="1:13">
      <c r="B2" s="12" t="s">
        <v>1</v>
      </c>
      <c r="C2" s="13"/>
      <c r="D2" s="13"/>
      <c r="E2" s="13"/>
      <c r="F2" s="12" t="s">
        <v>2</v>
      </c>
      <c r="G2" s="13"/>
      <c r="H2" s="13"/>
      <c r="I2" s="13"/>
      <c r="J2" s="12" t="s">
        <v>3</v>
      </c>
      <c r="K2" s="13"/>
      <c r="L2" s="13"/>
      <c r="M2" s="14"/>
    </row>
    <row r="3" spans="1:13">
      <c r="B3" s="2">
        <v>2005</v>
      </c>
      <c r="C3" s="3">
        <v>2010</v>
      </c>
      <c r="D3" s="3">
        <v>2015</v>
      </c>
      <c r="E3" s="3">
        <v>2020</v>
      </c>
      <c r="F3" s="2">
        <v>2005</v>
      </c>
      <c r="G3" s="3">
        <v>2010</v>
      </c>
      <c r="H3" s="3">
        <v>2015</v>
      </c>
      <c r="I3" s="3">
        <v>2020</v>
      </c>
      <c r="J3" s="2">
        <v>2005</v>
      </c>
      <c r="K3" s="3">
        <v>2010</v>
      </c>
      <c r="L3" s="3">
        <v>2015</v>
      </c>
      <c r="M3" s="4">
        <v>2020</v>
      </c>
    </row>
    <row r="4" spans="1:13">
      <c r="B4" s="15" t="str">
        <f>CONCATENATE("distPV",B3)</f>
        <v>distPV2005</v>
      </c>
      <c r="C4" s="15" t="str">
        <f t="shared" ref="C4:F4" si="0">CONCATENATE("distPV",C3)</f>
        <v>distPV2010</v>
      </c>
      <c r="D4" s="15" t="str">
        <f t="shared" si="0"/>
        <v>distPV2015</v>
      </c>
      <c r="E4" s="15" t="str">
        <f t="shared" si="0"/>
        <v>distPV2020</v>
      </c>
      <c r="F4" s="15" t="str">
        <f>CONCATENATE("utilityPV",F3)</f>
        <v>utilityPV2005</v>
      </c>
      <c r="G4" s="15" t="str">
        <f t="shared" ref="G4:I4" si="1">CONCATENATE("utilityPV",G3)</f>
        <v>utilityPV2010</v>
      </c>
      <c r="H4" s="15" t="str">
        <f t="shared" si="1"/>
        <v>utilityPV2015</v>
      </c>
      <c r="I4" s="15" t="str">
        <f t="shared" si="1"/>
        <v>utilityPV2020</v>
      </c>
      <c r="J4" s="15" t="str">
        <f>CONCATENATE("csp",J3)</f>
        <v>csp2005</v>
      </c>
      <c r="K4" s="15" t="str">
        <f t="shared" ref="K4:M4" si="2">CONCATENATE("csp",K3)</f>
        <v>csp2010</v>
      </c>
      <c r="L4" s="15" t="str">
        <f t="shared" si="2"/>
        <v>csp2015</v>
      </c>
      <c r="M4" s="15" t="str">
        <f t="shared" si="2"/>
        <v>csp2020</v>
      </c>
    </row>
    <row r="5" spans="1:13">
      <c r="A5" t="s">
        <v>4</v>
      </c>
      <c r="B5" s="5">
        <v>0</v>
      </c>
      <c r="C5" s="6">
        <v>0.01</v>
      </c>
      <c r="D5" s="6">
        <v>0.97900000000000009</v>
      </c>
      <c r="E5" s="6">
        <v>0.97900000000000009</v>
      </c>
      <c r="F5" s="5">
        <v>0</v>
      </c>
      <c r="G5" s="6">
        <v>0</v>
      </c>
      <c r="H5" s="6">
        <v>0</v>
      </c>
      <c r="I5" s="6">
        <v>0</v>
      </c>
      <c r="J5" s="5">
        <v>0</v>
      </c>
      <c r="K5" s="6">
        <v>0</v>
      </c>
      <c r="L5" s="6">
        <v>0</v>
      </c>
      <c r="M5" s="7">
        <v>0</v>
      </c>
    </row>
    <row r="6" spans="1:13">
      <c r="A6" t="s">
        <v>5</v>
      </c>
      <c r="B6" s="5">
        <v>0.11667</v>
      </c>
      <c r="C6" s="6">
        <v>0.2</v>
      </c>
      <c r="D6" s="6">
        <v>0.65300000000000002</v>
      </c>
      <c r="E6" s="6">
        <v>0.65300000000000002</v>
      </c>
      <c r="F6" s="5">
        <v>0</v>
      </c>
      <c r="G6" s="6">
        <v>0</v>
      </c>
      <c r="H6" s="6">
        <v>0</v>
      </c>
      <c r="I6" s="6">
        <v>60.453923076039366</v>
      </c>
      <c r="J6" s="5">
        <v>0</v>
      </c>
      <c r="K6" s="6">
        <v>0</v>
      </c>
      <c r="L6" s="6">
        <v>0</v>
      </c>
      <c r="M6" s="7">
        <v>0</v>
      </c>
    </row>
    <row r="7" spans="1:13">
      <c r="A7" t="s">
        <v>6</v>
      </c>
      <c r="B7" s="5">
        <v>3.3339999999999981E-2</v>
      </c>
      <c r="C7" s="6">
        <v>0.55000000000000004</v>
      </c>
      <c r="D7" s="6">
        <v>5.336999999999998</v>
      </c>
      <c r="E7" s="6">
        <v>5.336999999999998</v>
      </c>
      <c r="F7" s="5">
        <v>0</v>
      </c>
      <c r="G7" s="6">
        <v>0</v>
      </c>
      <c r="H7" s="6">
        <v>12</v>
      </c>
      <c r="I7" s="6">
        <v>10.892101597079181</v>
      </c>
      <c r="J7" s="5">
        <v>0</v>
      </c>
      <c r="K7" s="6">
        <v>0</v>
      </c>
      <c r="L7" s="6">
        <v>0</v>
      </c>
      <c r="M7" s="7">
        <v>0</v>
      </c>
    </row>
    <row r="8" spans="1:13">
      <c r="A8" t="s">
        <v>7</v>
      </c>
      <c r="B8" s="5">
        <v>12.767739999999996</v>
      </c>
      <c r="C8" s="6">
        <v>120.74000000000002</v>
      </c>
      <c r="D8" s="6">
        <v>768.63700000000017</v>
      </c>
      <c r="E8" s="6">
        <v>3281.3516363636359</v>
      </c>
      <c r="F8" s="5">
        <v>6.6000000000000005</v>
      </c>
      <c r="G8" s="6">
        <v>16.8</v>
      </c>
      <c r="H8" s="6">
        <v>1250</v>
      </c>
      <c r="I8" s="6">
        <v>1923.1781818181814</v>
      </c>
      <c r="J8" s="5">
        <v>0</v>
      </c>
      <c r="K8" s="6">
        <v>0</v>
      </c>
      <c r="L8" s="6">
        <v>280</v>
      </c>
      <c r="M8" s="7">
        <v>280</v>
      </c>
    </row>
    <row r="9" spans="1:13">
      <c r="A9" t="s">
        <v>8</v>
      </c>
      <c r="B9" s="5">
        <v>290.48570000000001</v>
      </c>
      <c r="C9" s="6">
        <v>790.74</v>
      </c>
      <c r="D9" s="6">
        <v>4020.6699999999996</v>
      </c>
      <c r="E9" s="6">
        <v>13489.090909090908</v>
      </c>
      <c r="F9" s="5">
        <v>1.7</v>
      </c>
      <c r="G9" s="6">
        <v>80.800000000000011</v>
      </c>
      <c r="H9" s="6">
        <v>5588.7</v>
      </c>
      <c r="I9" s="6">
        <v>9075.7730361220456</v>
      </c>
      <c r="J9" s="5">
        <v>400.40000000000003</v>
      </c>
      <c r="K9" s="6">
        <v>407.90000000000003</v>
      </c>
      <c r="L9" s="6">
        <v>1337.7</v>
      </c>
      <c r="M9" s="7">
        <v>1358.3869999999999</v>
      </c>
    </row>
    <row r="10" spans="1:13">
      <c r="A10" t="s">
        <v>9</v>
      </c>
      <c r="B10" s="5">
        <v>11.101920000000005</v>
      </c>
      <c r="C10" s="6">
        <v>53.429999999999993</v>
      </c>
      <c r="D10" s="6">
        <v>322.64899999999989</v>
      </c>
      <c r="E10" s="6">
        <v>615.77272727272725</v>
      </c>
      <c r="F10" s="5">
        <v>0</v>
      </c>
      <c r="G10" s="6">
        <v>43.5</v>
      </c>
      <c r="H10" s="6">
        <v>201</v>
      </c>
      <c r="I10" s="6">
        <v>673.62558796846997</v>
      </c>
      <c r="J10" s="5">
        <v>0</v>
      </c>
      <c r="K10" s="6">
        <v>0</v>
      </c>
      <c r="L10" s="6">
        <v>0</v>
      </c>
      <c r="M10" s="7">
        <v>31</v>
      </c>
    </row>
    <row r="11" spans="1:13">
      <c r="A11" t="s">
        <v>10</v>
      </c>
      <c r="B11" s="5">
        <v>3.5339799999999988</v>
      </c>
      <c r="C11" s="6">
        <v>3.98</v>
      </c>
      <c r="D11" s="6">
        <v>182.446</v>
      </c>
      <c r="E11" s="6">
        <v>885.45454545454538</v>
      </c>
      <c r="F11" s="5">
        <v>0</v>
      </c>
      <c r="G11" s="6">
        <v>0</v>
      </c>
      <c r="H11" s="6">
        <v>12.2</v>
      </c>
      <c r="I11" s="6">
        <v>476.9718308064281</v>
      </c>
      <c r="J11" s="5">
        <v>0</v>
      </c>
      <c r="K11" s="6">
        <v>0</v>
      </c>
      <c r="L11" s="6">
        <v>0</v>
      </c>
      <c r="M11" s="7">
        <v>0</v>
      </c>
    </row>
    <row r="12" spans="1:13">
      <c r="A12" t="s">
        <v>11</v>
      </c>
      <c r="B12" s="5">
        <v>0.58335000000000004</v>
      </c>
      <c r="C12" s="6">
        <v>1.71</v>
      </c>
      <c r="D12" s="6">
        <v>10.095000000000001</v>
      </c>
      <c r="E12" s="6">
        <v>42.909090909090907</v>
      </c>
      <c r="F12" s="5">
        <v>0</v>
      </c>
      <c r="G12" s="6">
        <v>0</v>
      </c>
      <c r="H12" s="6">
        <v>0</v>
      </c>
      <c r="I12" s="6">
        <v>0</v>
      </c>
      <c r="J12" s="5">
        <v>0</v>
      </c>
      <c r="K12" s="6">
        <v>0</v>
      </c>
      <c r="L12" s="6">
        <v>0</v>
      </c>
      <c r="M12" s="7">
        <v>0</v>
      </c>
    </row>
    <row r="13" spans="1:13">
      <c r="A13" t="s">
        <v>12</v>
      </c>
      <c r="B13" s="5">
        <v>0.95009000000000032</v>
      </c>
      <c r="C13" s="6">
        <v>8.52</v>
      </c>
      <c r="D13" s="6">
        <v>33.615000000000002</v>
      </c>
      <c r="E13" s="6">
        <v>57.3</v>
      </c>
      <c r="F13" s="5">
        <v>0</v>
      </c>
      <c r="G13" s="6">
        <v>0</v>
      </c>
      <c r="H13" s="6">
        <v>30.8</v>
      </c>
      <c r="I13" s="6">
        <v>572.93951739999511</v>
      </c>
      <c r="J13" s="5">
        <v>0</v>
      </c>
      <c r="K13" s="6">
        <v>0</v>
      </c>
      <c r="L13" s="6">
        <v>0</v>
      </c>
      <c r="M13" s="7">
        <v>0</v>
      </c>
    </row>
    <row r="14" spans="1:13">
      <c r="A14" t="s">
        <v>13</v>
      </c>
      <c r="B14" s="5">
        <v>7.2012600000000004</v>
      </c>
      <c r="C14" s="6">
        <v>20.129999999999995</v>
      </c>
      <c r="D14" s="6">
        <v>124.86300000000001</v>
      </c>
      <c r="E14" s="6">
        <v>475.60909090909081</v>
      </c>
      <c r="F14" s="5">
        <v>0</v>
      </c>
      <c r="G14" s="6">
        <v>51.2</v>
      </c>
      <c r="H14" s="6">
        <v>85.399999999999991</v>
      </c>
      <c r="I14" s="6">
        <v>3764.6116363636361</v>
      </c>
      <c r="J14" s="5">
        <v>0</v>
      </c>
      <c r="K14" s="6">
        <v>75</v>
      </c>
      <c r="L14" s="6">
        <v>75</v>
      </c>
      <c r="M14" s="7">
        <v>75</v>
      </c>
    </row>
    <row r="15" spans="1:13">
      <c r="A15" t="s">
        <v>14</v>
      </c>
      <c r="B15" s="5">
        <v>0.11667</v>
      </c>
      <c r="C15" s="6">
        <v>2.7399999999999989</v>
      </c>
      <c r="D15" s="6">
        <v>13.881000000000004</v>
      </c>
      <c r="E15" s="6">
        <v>316.34545454545452</v>
      </c>
      <c r="F15" s="5">
        <v>0</v>
      </c>
      <c r="G15" s="6">
        <v>0</v>
      </c>
      <c r="H15" s="6">
        <v>258.60000000000002</v>
      </c>
      <c r="I15" s="6">
        <v>258.60000000000002</v>
      </c>
      <c r="J15" s="5">
        <v>0</v>
      </c>
      <c r="K15" s="6">
        <v>0</v>
      </c>
      <c r="L15" s="6">
        <v>0</v>
      </c>
      <c r="M15" s="7">
        <v>0</v>
      </c>
    </row>
    <row r="16" spans="1:13">
      <c r="A16" t="s">
        <v>15</v>
      </c>
      <c r="B16" s="5">
        <v>5.450829999999999</v>
      </c>
      <c r="C16" s="6">
        <v>28.849999999999998</v>
      </c>
      <c r="D16" s="6">
        <v>364.15600000000006</v>
      </c>
      <c r="E16" s="6">
        <v>364.15600000000006</v>
      </c>
      <c r="F16" s="5">
        <v>0</v>
      </c>
      <c r="G16" s="6">
        <v>2.2000000000000002</v>
      </c>
      <c r="H16" s="6">
        <v>44.2</v>
      </c>
      <c r="I16" s="6">
        <v>44.2</v>
      </c>
      <c r="J16" s="5">
        <v>0</v>
      </c>
      <c r="K16" s="6">
        <v>0</v>
      </c>
      <c r="L16" s="6">
        <v>0</v>
      </c>
      <c r="M16" s="7">
        <v>0</v>
      </c>
    </row>
    <row r="17" spans="1:13">
      <c r="A17" t="s">
        <v>16</v>
      </c>
      <c r="B17" s="5">
        <v>0</v>
      </c>
      <c r="C17" s="6">
        <v>9.4299999999999979</v>
      </c>
      <c r="D17" s="6">
        <v>30.416999999999991</v>
      </c>
      <c r="E17" s="6">
        <v>30.416999999999991</v>
      </c>
      <c r="F17" s="5">
        <v>0</v>
      </c>
      <c r="G17" s="6">
        <v>0</v>
      </c>
      <c r="H17" s="6">
        <v>0</v>
      </c>
      <c r="I17" s="6">
        <v>2.188181818181818</v>
      </c>
      <c r="J17" s="5">
        <v>0</v>
      </c>
      <c r="K17" s="6">
        <v>0</v>
      </c>
      <c r="L17" s="6">
        <v>0</v>
      </c>
      <c r="M17" s="7">
        <v>0</v>
      </c>
    </row>
    <row r="18" spans="1:13">
      <c r="A18" t="s">
        <v>17</v>
      </c>
      <c r="B18" s="5">
        <v>0.11667</v>
      </c>
      <c r="C18" s="6">
        <v>0.31</v>
      </c>
      <c r="D18" s="6">
        <v>5.7159999999999993</v>
      </c>
      <c r="E18" s="6">
        <v>5.7159999999999993</v>
      </c>
      <c r="F18" s="5">
        <v>0</v>
      </c>
      <c r="G18" s="6">
        <v>0</v>
      </c>
      <c r="H18" s="6">
        <v>0</v>
      </c>
      <c r="I18" s="6">
        <v>1.4465675518583454</v>
      </c>
      <c r="J18" s="5">
        <v>0</v>
      </c>
      <c r="K18" s="6">
        <v>0</v>
      </c>
      <c r="L18" s="6">
        <v>0</v>
      </c>
      <c r="M18" s="7">
        <v>0</v>
      </c>
    </row>
    <row r="19" spans="1:13">
      <c r="A19" t="s">
        <v>18</v>
      </c>
      <c r="B19" s="5">
        <v>0</v>
      </c>
      <c r="C19" s="6">
        <v>1.05</v>
      </c>
      <c r="D19" s="6">
        <v>15.983000000000001</v>
      </c>
      <c r="E19" s="6">
        <v>24.154545454545453</v>
      </c>
      <c r="F19" s="5">
        <v>0</v>
      </c>
      <c r="G19" s="6">
        <v>9</v>
      </c>
      <c r="H19" s="6">
        <v>31.900000000000002</v>
      </c>
      <c r="I19" s="6">
        <v>1243.3295657052931</v>
      </c>
      <c r="J19" s="5">
        <v>0</v>
      </c>
      <c r="K19" s="6">
        <v>0</v>
      </c>
      <c r="L19" s="6">
        <v>0</v>
      </c>
      <c r="M19" s="7">
        <v>0</v>
      </c>
    </row>
    <row r="20" spans="1:13">
      <c r="A20" t="s">
        <v>19</v>
      </c>
      <c r="B20" s="5">
        <v>5.0009999999999999E-2</v>
      </c>
      <c r="C20" s="6">
        <v>0.56000000000000005</v>
      </c>
      <c r="D20" s="6">
        <v>10.095999999999998</v>
      </c>
      <c r="E20" s="6">
        <v>10.095999999999998</v>
      </c>
      <c r="F20" s="5">
        <v>0</v>
      </c>
      <c r="G20" s="6">
        <v>0</v>
      </c>
      <c r="H20" s="6">
        <v>118.6</v>
      </c>
      <c r="I20" s="6">
        <v>688.57224467272238</v>
      </c>
      <c r="J20" s="5">
        <v>0</v>
      </c>
      <c r="K20" s="6">
        <v>0</v>
      </c>
      <c r="L20" s="6">
        <v>0</v>
      </c>
      <c r="M20" s="7">
        <v>0</v>
      </c>
    </row>
    <row r="21" spans="1:13">
      <c r="A21" t="s">
        <v>20</v>
      </c>
      <c r="B21" s="5">
        <v>0</v>
      </c>
      <c r="C21" s="6">
        <v>0</v>
      </c>
      <c r="D21" s="6">
        <v>4.1500000000000004</v>
      </c>
      <c r="E21" s="6">
        <v>4.1500000000000004</v>
      </c>
      <c r="F21" s="5">
        <v>0</v>
      </c>
      <c r="G21" s="6">
        <v>0</v>
      </c>
      <c r="H21" s="6">
        <v>1</v>
      </c>
      <c r="I21" s="6">
        <v>0.90909090909090906</v>
      </c>
      <c r="J21" s="5">
        <v>0</v>
      </c>
      <c r="K21" s="6">
        <v>0</v>
      </c>
      <c r="L21" s="6">
        <v>0</v>
      </c>
      <c r="M21" s="7">
        <v>0</v>
      </c>
    </row>
    <row r="22" spans="1:13">
      <c r="A22" t="s">
        <v>21</v>
      </c>
      <c r="B22" s="5">
        <v>0</v>
      </c>
      <c r="C22" s="6">
        <v>0.51</v>
      </c>
      <c r="D22" s="6">
        <v>4.1849999999999987</v>
      </c>
      <c r="E22" s="6">
        <v>4.1849999999999987</v>
      </c>
      <c r="F22" s="5">
        <v>0</v>
      </c>
      <c r="G22" s="6">
        <v>0</v>
      </c>
      <c r="H22" s="6">
        <v>0</v>
      </c>
      <c r="I22" s="6">
        <v>572.93951739999511</v>
      </c>
      <c r="J22" s="5">
        <v>0</v>
      </c>
      <c r="K22" s="6">
        <v>0</v>
      </c>
      <c r="L22" s="6">
        <v>0</v>
      </c>
      <c r="M22" s="7">
        <v>0</v>
      </c>
    </row>
    <row r="23" spans="1:13">
      <c r="A23" t="s">
        <v>22</v>
      </c>
      <c r="B23" s="5">
        <v>3.3339999999999981E-2</v>
      </c>
      <c r="C23" s="6">
        <v>6.25</v>
      </c>
      <c r="D23" s="6">
        <v>136.67700000000002</v>
      </c>
      <c r="E23" s="6">
        <v>137.03636363636363</v>
      </c>
      <c r="F23" s="5">
        <v>0</v>
      </c>
      <c r="G23" s="6">
        <v>0</v>
      </c>
      <c r="H23" s="6">
        <v>0</v>
      </c>
      <c r="I23" s="6">
        <v>0</v>
      </c>
      <c r="J23" s="5">
        <v>0</v>
      </c>
      <c r="K23" s="6">
        <v>0</v>
      </c>
      <c r="L23" s="6">
        <v>0</v>
      </c>
      <c r="M23" s="7">
        <v>0</v>
      </c>
    </row>
    <row r="24" spans="1:13">
      <c r="A24" t="s">
        <v>23</v>
      </c>
      <c r="B24" s="5">
        <v>4.4505299999999961</v>
      </c>
      <c r="C24" s="6">
        <v>43.84</v>
      </c>
      <c r="D24" s="6">
        <v>740.28</v>
      </c>
      <c r="E24" s="6">
        <v>2009.0727272727272</v>
      </c>
      <c r="F24" s="5">
        <v>0</v>
      </c>
      <c r="G24" s="6">
        <v>3.9</v>
      </c>
      <c r="H24" s="6">
        <v>322.89999999999998</v>
      </c>
      <c r="I24" s="6">
        <v>416.54363636363632</v>
      </c>
      <c r="J24" s="5">
        <v>0</v>
      </c>
      <c r="K24" s="6">
        <v>0</v>
      </c>
      <c r="L24" s="6">
        <v>0</v>
      </c>
      <c r="M24" s="7">
        <v>0</v>
      </c>
    </row>
    <row r="25" spans="1:13">
      <c r="A25" t="s">
        <v>24</v>
      </c>
      <c r="B25" s="5">
        <v>1.3501699999999999</v>
      </c>
      <c r="C25" s="6">
        <v>11.06</v>
      </c>
      <c r="D25" s="6">
        <v>252.089</v>
      </c>
      <c r="E25" s="6">
        <v>1484.3090909090909</v>
      </c>
      <c r="F25" s="5">
        <v>0</v>
      </c>
      <c r="G25" s="6">
        <v>1.4</v>
      </c>
      <c r="H25" s="6">
        <v>82.1</v>
      </c>
      <c r="I25" s="6">
        <v>709.77228625040516</v>
      </c>
      <c r="J25" s="5">
        <v>0</v>
      </c>
      <c r="K25" s="6">
        <v>0</v>
      </c>
      <c r="L25" s="6">
        <v>0</v>
      </c>
      <c r="M25" s="7">
        <v>0</v>
      </c>
    </row>
    <row r="26" spans="1:13">
      <c r="A26" t="s">
        <v>25</v>
      </c>
      <c r="B26" s="5">
        <v>0.21666999999999997</v>
      </c>
      <c r="C26" s="6">
        <v>2.5700000000000003</v>
      </c>
      <c r="D26" s="6">
        <v>17.355</v>
      </c>
      <c r="E26" s="6">
        <v>92.327272727272728</v>
      </c>
      <c r="F26" s="5">
        <v>0</v>
      </c>
      <c r="G26" s="6">
        <v>0</v>
      </c>
      <c r="H26" s="6">
        <v>0</v>
      </c>
      <c r="I26" s="6">
        <v>0</v>
      </c>
      <c r="J26" s="5">
        <v>0</v>
      </c>
      <c r="K26" s="6">
        <v>0</v>
      </c>
      <c r="L26" s="6">
        <v>0</v>
      </c>
      <c r="M26" s="7">
        <v>0</v>
      </c>
    </row>
    <row r="27" spans="1:13">
      <c r="A27" t="s">
        <v>26</v>
      </c>
      <c r="B27" s="5">
        <v>0.45000999999999997</v>
      </c>
      <c r="C27" s="6">
        <v>3.4199999999999995</v>
      </c>
      <c r="D27" s="6">
        <v>17.981000000000005</v>
      </c>
      <c r="E27" s="6">
        <v>17.981000000000005</v>
      </c>
      <c r="F27" s="5">
        <v>0</v>
      </c>
      <c r="G27" s="6">
        <v>0</v>
      </c>
      <c r="H27" s="6">
        <v>1.9</v>
      </c>
      <c r="I27" s="6">
        <v>894.12980830234414</v>
      </c>
      <c r="J27" s="5">
        <v>0</v>
      </c>
      <c r="K27" s="6">
        <v>0</v>
      </c>
      <c r="L27" s="6">
        <v>0</v>
      </c>
      <c r="M27" s="7">
        <v>0</v>
      </c>
    </row>
    <row r="28" spans="1:13">
      <c r="A28" t="s">
        <v>27</v>
      </c>
      <c r="B28" s="5">
        <v>0.56672</v>
      </c>
      <c r="C28" s="6">
        <v>8.1299999999999972</v>
      </c>
      <c r="D28" s="6">
        <v>27.696999999999989</v>
      </c>
      <c r="E28" s="6">
        <v>27.696999999999989</v>
      </c>
      <c r="F28" s="5">
        <v>0</v>
      </c>
      <c r="G28" s="6">
        <v>0</v>
      </c>
      <c r="H28" s="6">
        <v>1.7</v>
      </c>
      <c r="I28" s="6">
        <v>384.85801215500908</v>
      </c>
      <c r="J28" s="5">
        <v>0</v>
      </c>
      <c r="K28" s="6">
        <v>0</v>
      </c>
      <c r="L28" s="6">
        <v>0</v>
      </c>
      <c r="M28" s="7">
        <v>0</v>
      </c>
    </row>
    <row r="29" spans="1:13">
      <c r="A29" t="s">
        <v>28</v>
      </c>
      <c r="B29" s="5">
        <v>0.11667</v>
      </c>
      <c r="C29" s="6">
        <v>1.21</v>
      </c>
      <c r="D29" s="6">
        <v>112.76099999999997</v>
      </c>
      <c r="E29" s="6">
        <v>413.30909090909086</v>
      </c>
      <c r="F29" s="5">
        <v>0</v>
      </c>
      <c r="G29" s="6">
        <v>0</v>
      </c>
      <c r="H29" s="6">
        <v>11.5</v>
      </c>
      <c r="I29" s="6">
        <v>11.5</v>
      </c>
      <c r="J29" s="5">
        <v>0</v>
      </c>
      <c r="K29" s="6">
        <v>0</v>
      </c>
      <c r="L29" s="6">
        <v>0</v>
      </c>
      <c r="M29" s="7">
        <v>0</v>
      </c>
    </row>
    <row r="30" spans="1:13">
      <c r="A30" t="s">
        <v>29</v>
      </c>
      <c r="B30" s="5">
        <v>0.1</v>
      </c>
      <c r="C30" s="6">
        <v>0</v>
      </c>
      <c r="D30" s="6">
        <v>0.85399999999999987</v>
      </c>
      <c r="E30" s="6">
        <v>3.8272727272727267</v>
      </c>
      <c r="F30" s="5">
        <v>0</v>
      </c>
      <c r="G30" s="6">
        <v>0</v>
      </c>
      <c r="H30" s="6">
        <v>0</v>
      </c>
      <c r="I30" s="6">
        <v>2.7272727272727271E-3</v>
      </c>
      <c r="J30" s="5">
        <v>0</v>
      </c>
      <c r="K30" s="6">
        <v>0</v>
      </c>
      <c r="L30" s="6">
        <v>0</v>
      </c>
      <c r="M30" s="7">
        <v>0</v>
      </c>
    </row>
    <row r="31" spans="1:13">
      <c r="A31" t="s">
        <v>30</v>
      </c>
      <c r="B31" s="5">
        <v>0.45000999999999991</v>
      </c>
      <c r="C31" s="6">
        <v>2.1799999999999997</v>
      </c>
      <c r="D31" s="6">
        <v>4.9039999999999981</v>
      </c>
      <c r="E31" s="6">
        <v>4.9039999999999981</v>
      </c>
      <c r="F31" s="5">
        <v>0</v>
      </c>
      <c r="G31" s="6">
        <v>0</v>
      </c>
      <c r="H31" s="6">
        <v>0</v>
      </c>
      <c r="I31" s="6">
        <v>3.1668477385532547</v>
      </c>
      <c r="J31" s="5">
        <v>0</v>
      </c>
      <c r="K31" s="6">
        <v>0</v>
      </c>
      <c r="L31" s="6">
        <v>0</v>
      </c>
      <c r="M31" s="7">
        <v>0</v>
      </c>
    </row>
    <row r="32" spans="1:13">
      <c r="A32" t="s">
        <v>31</v>
      </c>
      <c r="B32" s="5">
        <v>2.2504100000000005</v>
      </c>
      <c r="C32" s="6">
        <v>10.349999999999998</v>
      </c>
      <c r="D32" s="6">
        <v>37.841999999999992</v>
      </c>
      <c r="E32" s="6">
        <v>561.74545454545444</v>
      </c>
      <c r="F32" s="5">
        <v>0</v>
      </c>
      <c r="G32" s="6">
        <v>10.600000000000001</v>
      </c>
      <c r="H32" s="6">
        <v>1539.7</v>
      </c>
      <c r="I32" s="6">
        <v>4015.78576316314</v>
      </c>
      <c r="J32" s="5">
        <v>0</v>
      </c>
      <c r="K32" s="6">
        <v>0</v>
      </c>
      <c r="L32" s="6">
        <v>0</v>
      </c>
      <c r="M32" s="7">
        <v>0</v>
      </c>
    </row>
    <row r="33" spans="1:13">
      <c r="A33" t="s">
        <v>32</v>
      </c>
      <c r="B33" s="5">
        <v>0</v>
      </c>
      <c r="C33" s="6">
        <v>0.01</v>
      </c>
      <c r="D33" s="6">
        <v>0.249</v>
      </c>
      <c r="E33" s="6">
        <v>5.4545454545454536E-2</v>
      </c>
      <c r="F33" s="5">
        <v>0</v>
      </c>
      <c r="G33" s="6">
        <v>0</v>
      </c>
      <c r="H33" s="6">
        <v>0</v>
      </c>
      <c r="I33" s="6">
        <v>1.8181818181818182E-3</v>
      </c>
      <c r="J33" s="5">
        <v>0</v>
      </c>
      <c r="K33" s="6">
        <v>0</v>
      </c>
      <c r="L33" s="6">
        <v>0</v>
      </c>
      <c r="M33" s="7">
        <v>0</v>
      </c>
    </row>
    <row r="34" spans="1:13">
      <c r="A34" t="s">
        <v>33</v>
      </c>
      <c r="B34" s="5">
        <v>0</v>
      </c>
      <c r="C34" s="6">
        <v>0.08</v>
      </c>
      <c r="D34" s="6">
        <v>1.37</v>
      </c>
      <c r="E34" s="6">
        <v>1.37</v>
      </c>
      <c r="F34" s="5">
        <v>0</v>
      </c>
      <c r="G34" s="6">
        <v>0</v>
      </c>
      <c r="H34" s="6">
        <v>4</v>
      </c>
      <c r="I34" s="6">
        <v>4</v>
      </c>
      <c r="J34" s="5">
        <v>0</v>
      </c>
      <c r="K34" s="6">
        <v>0</v>
      </c>
      <c r="L34" s="6">
        <v>0</v>
      </c>
      <c r="M34" s="7">
        <v>0</v>
      </c>
    </row>
    <row r="35" spans="1:13">
      <c r="A35" t="s">
        <v>34</v>
      </c>
      <c r="B35" s="5">
        <v>0.20001999999999992</v>
      </c>
      <c r="C35" s="6">
        <v>1.8800000000000001</v>
      </c>
      <c r="D35" s="6">
        <v>26.914000000000009</v>
      </c>
      <c r="E35" s="6">
        <v>26.914000000000009</v>
      </c>
      <c r="F35" s="5">
        <v>0</v>
      </c>
      <c r="G35" s="6">
        <v>0</v>
      </c>
      <c r="H35" s="6">
        <v>0</v>
      </c>
      <c r="I35" s="6">
        <v>274.47559622601636</v>
      </c>
      <c r="J35" s="5">
        <v>0</v>
      </c>
      <c r="K35" s="6">
        <v>0</v>
      </c>
      <c r="L35" s="6">
        <v>0</v>
      </c>
      <c r="M35" s="7">
        <v>0</v>
      </c>
    </row>
    <row r="36" spans="1:13">
      <c r="A36" t="s">
        <v>35</v>
      </c>
      <c r="B36" s="5">
        <v>29.087269999999997</v>
      </c>
      <c r="C36" s="6">
        <v>149.5</v>
      </c>
      <c r="D36" s="6">
        <v>978.54899999999975</v>
      </c>
      <c r="E36" s="6">
        <v>2380.1636363636362</v>
      </c>
      <c r="F36" s="5">
        <v>0</v>
      </c>
      <c r="G36" s="6">
        <v>45</v>
      </c>
      <c r="H36" s="6">
        <v>431.79999999999995</v>
      </c>
      <c r="I36" s="6">
        <v>2376.4771148843038</v>
      </c>
      <c r="J36" s="5">
        <v>0</v>
      </c>
      <c r="K36" s="6">
        <v>0</v>
      </c>
      <c r="L36" s="6">
        <v>0</v>
      </c>
      <c r="M36" s="7">
        <v>0</v>
      </c>
    </row>
    <row r="37" spans="1:13">
      <c r="A37" t="s">
        <v>36</v>
      </c>
      <c r="B37" s="5">
        <v>0.40007999999999988</v>
      </c>
      <c r="C37" s="6">
        <v>19.600000000000001</v>
      </c>
      <c r="D37" s="6">
        <v>97.710000000000008</v>
      </c>
      <c r="E37" s="6">
        <v>685.69999999999993</v>
      </c>
      <c r="F37" s="5">
        <v>0</v>
      </c>
      <c r="G37" s="6">
        <v>30.6</v>
      </c>
      <c r="H37" s="6">
        <v>270.09999999999997</v>
      </c>
      <c r="I37" s="6">
        <v>270.09999999999997</v>
      </c>
      <c r="J37" s="5">
        <v>0</v>
      </c>
      <c r="K37" s="6">
        <v>0</v>
      </c>
      <c r="L37" s="6">
        <v>0</v>
      </c>
      <c r="M37" s="7">
        <v>1</v>
      </c>
    </row>
    <row r="38" spans="1:13">
      <c r="A38" t="s">
        <v>37</v>
      </c>
      <c r="B38" s="5">
        <v>5.9845499999999969</v>
      </c>
      <c r="C38" s="6">
        <v>0.02</v>
      </c>
      <c r="D38" s="6">
        <v>154.69499999999999</v>
      </c>
      <c r="E38" s="6">
        <v>293.62727272727273</v>
      </c>
      <c r="F38" s="5">
        <v>0</v>
      </c>
      <c r="G38" s="6">
        <v>73</v>
      </c>
      <c r="H38" s="6">
        <v>792.59999999999991</v>
      </c>
      <c r="I38" s="6">
        <v>1161.2504545454544</v>
      </c>
      <c r="J38" s="5">
        <v>0</v>
      </c>
      <c r="K38" s="6">
        <v>75.7</v>
      </c>
      <c r="L38" s="6">
        <v>185.7</v>
      </c>
      <c r="M38" s="7">
        <v>185.7</v>
      </c>
    </row>
    <row r="39" spans="1:13">
      <c r="A39" t="s">
        <v>38</v>
      </c>
      <c r="B39" s="5">
        <v>12.31753</v>
      </c>
      <c r="C39" s="6">
        <v>41.47</v>
      </c>
      <c r="D39" s="6">
        <v>476.55100000000004</v>
      </c>
      <c r="E39" s="6">
        <v>2617.8090909090906</v>
      </c>
      <c r="F39" s="5">
        <v>0</v>
      </c>
      <c r="G39" s="6">
        <v>0</v>
      </c>
      <c r="H39" s="6">
        <v>62.900000000000006</v>
      </c>
      <c r="I39" s="6">
        <v>2843.701</v>
      </c>
      <c r="J39" s="5">
        <v>0</v>
      </c>
      <c r="K39" s="6">
        <v>0</v>
      </c>
      <c r="L39" s="6">
        <v>0</v>
      </c>
      <c r="M39" s="7">
        <v>0</v>
      </c>
    </row>
    <row r="40" spans="1:13">
      <c r="A40" t="s">
        <v>39</v>
      </c>
      <c r="B40" s="5">
        <v>1.0000399999999998</v>
      </c>
      <c r="C40" s="6">
        <v>10.37</v>
      </c>
      <c r="D40" s="6">
        <v>79.959999999999994</v>
      </c>
      <c r="E40" s="6">
        <v>79.959999999999994</v>
      </c>
      <c r="F40" s="5">
        <v>0</v>
      </c>
      <c r="G40" s="6">
        <v>11.1</v>
      </c>
      <c r="H40" s="6">
        <v>38.400000000000006</v>
      </c>
      <c r="I40" s="6">
        <v>738.36280186091869</v>
      </c>
      <c r="J40" s="5">
        <v>0</v>
      </c>
      <c r="K40" s="6">
        <v>0</v>
      </c>
      <c r="L40" s="6">
        <v>0</v>
      </c>
      <c r="M40" s="7">
        <v>0</v>
      </c>
    </row>
    <row r="41" spans="1:13">
      <c r="A41" t="s">
        <v>40</v>
      </c>
      <c r="B41" s="5">
        <v>0</v>
      </c>
      <c r="C41" s="6">
        <v>0.25</v>
      </c>
      <c r="D41" s="6">
        <v>2.76</v>
      </c>
      <c r="E41" s="6">
        <v>2.76</v>
      </c>
      <c r="F41" s="5">
        <v>0</v>
      </c>
      <c r="G41" s="6">
        <v>0</v>
      </c>
      <c r="H41" s="6">
        <v>2.5</v>
      </c>
      <c r="I41" s="6">
        <v>2.2727272727272725</v>
      </c>
      <c r="J41" s="5">
        <v>0</v>
      </c>
      <c r="K41" s="6">
        <v>0</v>
      </c>
      <c r="L41" s="6">
        <v>0</v>
      </c>
      <c r="M41" s="7">
        <v>0</v>
      </c>
    </row>
    <row r="42" spans="1:13">
      <c r="A42" t="s">
        <v>41</v>
      </c>
      <c r="B42" s="5">
        <v>3.3337599999999989</v>
      </c>
      <c r="C42" s="6">
        <v>23.110000000000003</v>
      </c>
      <c r="D42" s="6">
        <v>91.340000000000032</v>
      </c>
      <c r="E42" s="6">
        <v>173.15454545454543</v>
      </c>
      <c r="F42" s="5">
        <v>0</v>
      </c>
      <c r="G42" s="6">
        <v>0</v>
      </c>
      <c r="H42" s="6">
        <v>21.200000000000003</v>
      </c>
      <c r="I42" s="6">
        <v>34.855454545454542</v>
      </c>
      <c r="J42" s="5">
        <v>0</v>
      </c>
      <c r="K42" s="6">
        <v>0</v>
      </c>
      <c r="L42" s="6">
        <v>0</v>
      </c>
      <c r="M42" s="7">
        <v>0</v>
      </c>
    </row>
    <row r="43" spans="1:13">
      <c r="A43" t="s">
        <v>42</v>
      </c>
      <c r="B43" s="5">
        <v>1.7168899999999996</v>
      </c>
      <c r="C43" s="6">
        <v>34.099999999999994</v>
      </c>
      <c r="D43" s="6">
        <v>193.10700000000003</v>
      </c>
      <c r="E43" s="6">
        <v>318.85454545454542</v>
      </c>
      <c r="F43" s="5">
        <v>0</v>
      </c>
      <c r="G43" s="6">
        <v>16.200000000000003</v>
      </c>
      <c r="H43" s="6">
        <v>48.5</v>
      </c>
      <c r="I43" s="6">
        <v>700.81159086719867</v>
      </c>
      <c r="J43" s="5">
        <v>0</v>
      </c>
      <c r="K43" s="6">
        <v>0</v>
      </c>
      <c r="L43" s="6">
        <v>0</v>
      </c>
      <c r="M43" s="7">
        <v>0</v>
      </c>
    </row>
    <row r="44" spans="1:13">
      <c r="A44" t="s">
        <v>43</v>
      </c>
      <c r="B44" s="5">
        <v>0.43333999999999995</v>
      </c>
      <c r="C44" s="6">
        <v>1.97</v>
      </c>
      <c r="D44" s="6">
        <v>7.7450000000000001</v>
      </c>
      <c r="E44" s="6">
        <v>7.7450000000000001</v>
      </c>
      <c r="F44" s="5">
        <v>0</v>
      </c>
      <c r="G44" s="6">
        <v>0</v>
      </c>
      <c r="H44" s="6">
        <v>7.9</v>
      </c>
      <c r="I44" s="6">
        <v>315.26012662486272</v>
      </c>
      <c r="J44" s="5">
        <v>0</v>
      </c>
      <c r="K44" s="6">
        <v>0</v>
      </c>
      <c r="L44" s="6">
        <v>0</v>
      </c>
      <c r="M44" s="7">
        <v>0</v>
      </c>
    </row>
    <row r="45" spans="1:13">
      <c r="A45" t="s">
        <v>44</v>
      </c>
      <c r="B45" s="5">
        <v>1.666999999999999E-2</v>
      </c>
      <c r="C45" s="6">
        <v>1.3800000000000001</v>
      </c>
      <c r="D45" s="6">
        <v>7.3380000000000019</v>
      </c>
      <c r="E45" s="6">
        <v>7.3380000000000019</v>
      </c>
      <c r="F45" s="5">
        <v>0</v>
      </c>
      <c r="G45" s="6">
        <v>0</v>
      </c>
      <c r="H45" s="6">
        <v>2.5</v>
      </c>
      <c r="I45" s="6">
        <v>312.65473598736088</v>
      </c>
      <c r="J45" s="5">
        <v>0</v>
      </c>
      <c r="K45" s="6">
        <v>0</v>
      </c>
      <c r="L45" s="6">
        <v>0</v>
      </c>
      <c r="M45" s="7">
        <v>0</v>
      </c>
    </row>
    <row r="46" spans="1:13">
      <c r="A46" t="s">
        <v>45</v>
      </c>
      <c r="B46" s="5">
        <v>0</v>
      </c>
      <c r="C46" s="6">
        <v>0.01</v>
      </c>
      <c r="D46" s="6">
        <v>0.29600000000000004</v>
      </c>
      <c r="E46" s="6">
        <v>0.12727272727272729</v>
      </c>
      <c r="F46" s="5">
        <v>0</v>
      </c>
      <c r="G46" s="6">
        <v>0</v>
      </c>
      <c r="H46" s="6">
        <v>0</v>
      </c>
      <c r="I46" s="6">
        <v>0.1374154514444009</v>
      </c>
      <c r="J46" s="5">
        <v>0</v>
      </c>
      <c r="K46" s="6">
        <v>0</v>
      </c>
      <c r="L46" s="6">
        <v>0</v>
      </c>
      <c r="M46" s="7">
        <v>0</v>
      </c>
    </row>
    <row r="47" spans="1:13">
      <c r="A47" t="s">
        <v>46</v>
      </c>
      <c r="B47" s="5">
        <v>0.40001999999999999</v>
      </c>
      <c r="C47" s="6">
        <v>0</v>
      </c>
      <c r="D47" s="6">
        <v>0.21099999999999999</v>
      </c>
      <c r="E47" s="6">
        <v>78.490909090909085</v>
      </c>
      <c r="F47" s="5">
        <v>0</v>
      </c>
      <c r="G47" s="6">
        <v>0</v>
      </c>
      <c r="H47" s="6">
        <v>47.5</v>
      </c>
      <c r="I47" s="6">
        <v>619.00315376363142</v>
      </c>
      <c r="J47" s="5">
        <v>0</v>
      </c>
      <c r="K47" s="6">
        <v>0</v>
      </c>
      <c r="L47" s="6">
        <v>0</v>
      </c>
      <c r="M47" s="7">
        <v>0</v>
      </c>
    </row>
    <row r="48" spans="1:13">
      <c r="A48" t="s">
        <v>47</v>
      </c>
      <c r="B48" s="5">
        <v>3.0168900000000001</v>
      </c>
      <c r="C48" s="6">
        <v>16.82</v>
      </c>
      <c r="D48" s="6">
        <v>196.49899999999997</v>
      </c>
      <c r="E48" s="6">
        <v>1410.0545454545452</v>
      </c>
      <c r="F48" s="5">
        <v>0</v>
      </c>
      <c r="G48" s="6">
        <v>13.9</v>
      </c>
      <c r="H48" s="6">
        <v>222.3</v>
      </c>
      <c r="I48" s="6">
        <v>4578.4598739994453</v>
      </c>
      <c r="J48" s="5">
        <v>0</v>
      </c>
      <c r="K48" s="6">
        <v>0</v>
      </c>
      <c r="L48" s="6">
        <v>0</v>
      </c>
      <c r="M48" s="7">
        <v>0</v>
      </c>
    </row>
    <row r="49" spans="1:13">
      <c r="A49" t="s">
        <v>48</v>
      </c>
      <c r="B49" s="5">
        <v>0.26667999999999992</v>
      </c>
      <c r="C49" s="6">
        <v>3.45</v>
      </c>
      <c r="D49" s="6">
        <v>65.054000000000016</v>
      </c>
      <c r="E49" s="6">
        <v>65.054000000000016</v>
      </c>
      <c r="F49" s="5">
        <v>0</v>
      </c>
      <c r="G49" s="6">
        <v>0</v>
      </c>
      <c r="H49" s="6">
        <v>166.4</v>
      </c>
      <c r="I49" s="6">
        <v>166.4</v>
      </c>
      <c r="J49" s="5">
        <v>0</v>
      </c>
      <c r="K49" s="6">
        <v>0</v>
      </c>
      <c r="L49" s="6">
        <v>0</v>
      </c>
      <c r="M49" s="7">
        <v>1.5</v>
      </c>
    </row>
    <row r="50" spans="1:13">
      <c r="A50" t="s">
        <v>49</v>
      </c>
      <c r="B50" s="5">
        <v>0.38335000000000008</v>
      </c>
      <c r="C50" s="6">
        <v>3.6799999999999997</v>
      </c>
      <c r="D50" s="6">
        <v>28.109999999999992</v>
      </c>
      <c r="E50" s="6">
        <v>28.109999999999992</v>
      </c>
      <c r="F50" s="5">
        <v>0</v>
      </c>
      <c r="G50" s="6">
        <v>0</v>
      </c>
      <c r="H50" s="6">
        <v>0</v>
      </c>
      <c r="I50" s="6">
        <v>575.17406285454058</v>
      </c>
      <c r="J50" s="5">
        <v>0</v>
      </c>
      <c r="K50" s="6">
        <v>0</v>
      </c>
      <c r="L50" s="6">
        <v>0</v>
      </c>
      <c r="M50" s="7">
        <v>0</v>
      </c>
    </row>
    <row r="51" spans="1:13">
      <c r="A51" t="s">
        <v>50</v>
      </c>
      <c r="B51" s="5">
        <v>0.61670999999999976</v>
      </c>
      <c r="C51" s="6">
        <v>6.3199999999999994</v>
      </c>
      <c r="D51" s="6">
        <v>62.46200000000001</v>
      </c>
      <c r="E51" s="6">
        <v>116.19999999999999</v>
      </c>
      <c r="F51" s="5">
        <v>0</v>
      </c>
      <c r="G51" s="6">
        <v>0</v>
      </c>
      <c r="H51" s="6">
        <v>30.3</v>
      </c>
      <c r="I51" s="6">
        <v>39.913451152781271</v>
      </c>
      <c r="J51" s="5">
        <v>0</v>
      </c>
      <c r="K51" s="6">
        <v>0</v>
      </c>
      <c r="L51" s="6">
        <v>0</v>
      </c>
      <c r="M51" s="7">
        <v>0</v>
      </c>
    </row>
    <row r="52" spans="1:13">
      <c r="A52" t="s">
        <v>51</v>
      </c>
      <c r="B52" s="5">
        <v>1.4501500000000001</v>
      </c>
      <c r="C52" s="6">
        <v>7.3800000000000008</v>
      </c>
      <c r="D52" s="6">
        <v>65.998000000000019</v>
      </c>
      <c r="E52" s="6">
        <v>84.709090909090904</v>
      </c>
      <c r="F52" s="5">
        <v>0</v>
      </c>
      <c r="G52" s="6">
        <v>0.5</v>
      </c>
      <c r="H52" s="6">
        <v>0.5</v>
      </c>
      <c r="I52" s="6">
        <v>0.45454545454545453</v>
      </c>
      <c r="J52" s="5">
        <v>0</v>
      </c>
      <c r="K52" s="6">
        <v>0</v>
      </c>
      <c r="L52" s="6">
        <v>0</v>
      </c>
      <c r="M52" s="7">
        <v>0</v>
      </c>
    </row>
    <row r="53" spans="1:13">
      <c r="A53" t="s">
        <v>52</v>
      </c>
      <c r="B53" s="5">
        <v>1.30016</v>
      </c>
      <c r="C53" s="6">
        <v>3.9099999999999993</v>
      </c>
      <c r="D53" s="6">
        <v>21.347000000000008</v>
      </c>
      <c r="E53" s="6">
        <v>63.354545454545445</v>
      </c>
      <c r="F53" s="5">
        <v>0</v>
      </c>
      <c r="G53" s="6">
        <v>0</v>
      </c>
      <c r="H53" s="6">
        <v>1</v>
      </c>
      <c r="I53" s="6">
        <v>1.0199999999999998</v>
      </c>
      <c r="J53" s="5">
        <v>0</v>
      </c>
      <c r="K53" s="6">
        <v>0</v>
      </c>
      <c r="L53" s="6">
        <v>0</v>
      </c>
      <c r="M53" s="7">
        <v>0</v>
      </c>
    </row>
    <row r="54" spans="1:13">
      <c r="A54" t="s">
        <v>53</v>
      </c>
      <c r="B54" s="5">
        <v>0</v>
      </c>
      <c r="C54" s="6">
        <v>0.30000000000000004</v>
      </c>
      <c r="D54" s="6">
        <v>3.2179999999999991</v>
      </c>
      <c r="E54" s="6">
        <v>3.2179999999999991</v>
      </c>
      <c r="F54" s="5">
        <v>0</v>
      </c>
      <c r="G54" s="6">
        <v>0</v>
      </c>
      <c r="H54" s="6">
        <v>0</v>
      </c>
      <c r="I54" s="6">
        <v>305.88951739999493</v>
      </c>
      <c r="J54" s="5">
        <v>0</v>
      </c>
      <c r="K54" s="6">
        <v>0</v>
      </c>
      <c r="L54" s="6">
        <v>0</v>
      </c>
      <c r="M54" s="7">
        <v>0</v>
      </c>
    </row>
    <row r="55" spans="1:13">
      <c r="A55" t="s">
        <v>54</v>
      </c>
      <c r="B55" s="5">
        <v>0.1</v>
      </c>
      <c r="C55" s="6">
        <v>1.03</v>
      </c>
      <c r="D55" s="6">
        <v>2.6510000000000002</v>
      </c>
      <c r="E55" s="6">
        <v>2.6510000000000002</v>
      </c>
      <c r="F55" s="5">
        <v>0</v>
      </c>
      <c r="G55" s="6">
        <v>0</v>
      </c>
      <c r="H55" s="6">
        <v>0</v>
      </c>
      <c r="I55" s="6">
        <v>0.11981661332270088</v>
      </c>
      <c r="J55" s="5">
        <v>0</v>
      </c>
      <c r="K55" s="6">
        <v>0</v>
      </c>
      <c r="L55" s="6">
        <v>0</v>
      </c>
      <c r="M55" s="7">
        <v>0</v>
      </c>
    </row>
    <row r="56" spans="1:13" ht="15" thickBot="1">
      <c r="A56" s="8" t="s">
        <v>55</v>
      </c>
      <c r="B56" s="9">
        <v>404.51686999999998</v>
      </c>
      <c r="C56" s="10">
        <v>1459.1099999999997</v>
      </c>
      <c r="D56" s="10">
        <v>9831.1019999999953</v>
      </c>
      <c r="E56" s="10">
        <v>32813.30627272727</v>
      </c>
      <c r="F56" s="9">
        <v>8.3000000000000007</v>
      </c>
      <c r="G56" s="10">
        <v>409.7</v>
      </c>
      <c r="H56" s="10">
        <v>11744.599999999997</v>
      </c>
      <c r="I56" s="10">
        <v>41127.185322140635</v>
      </c>
      <c r="J56" s="9">
        <v>400.40000000000003</v>
      </c>
      <c r="K56" s="10">
        <v>558.6</v>
      </c>
      <c r="L56" s="10">
        <v>1878.4</v>
      </c>
      <c r="M56" s="11">
        <v>1932.587</v>
      </c>
    </row>
    <row r="57" spans="1:13" ht="15" thickTop="1"/>
  </sheetData>
  <mergeCells count="3">
    <mergeCell ref="B2:E2"/>
    <mergeCell ref="F2:I2"/>
    <mergeCell ref="J2:M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Deployment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Daniel Wood</cp:lastModifiedBy>
  <dcterms:created xsi:type="dcterms:W3CDTF">2016-02-10T22:07:12Z</dcterms:created>
  <dcterms:modified xsi:type="dcterms:W3CDTF">2016-02-23T16:25:51Z</dcterms:modified>
</cp:coreProperties>
</file>