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0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2" i="1" l="1"/>
  <c r="F16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8" i="1"/>
  <c r="F59" i="1"/>
  <c r="F60" i="1"/>
  <c r="F61" i="1"/>
  <c r="F62" i="1"/>
  <c r="F63" i="1"/>
  <c r="F64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2" i="1"/>
</calcChain>
</file>

<file path=xl/sharedStrings.xml><?xml version="1.0" encoding="utf-8"?>
<sst xmlns="http://schemas.openxmlformats.org/spreadsheetml/2006/main" count="335" uniqueCount="330">
  <si>
    <t>Canada</t>
  </si>
  <si>
    <t>Chile</t>
  </si>
  <si>
    <t>Mexico</t>
  </si>
  <si>
    <t>United States</t>
  </si>
  <si>
    <t>OECD Americas</t>
  </si>
  <si>
    <t>Australia</t>
  </si>
  <si>
    <t>Israel</t>
  </si>
  <si>
    <t>Japan</t>
  </si>
  <si>
    <t>New Zealand</t>
  </si>
  <si>
    <t>OECD Asia Oceania</t>
  </si>
  <si>
    <t>Austria</t>
  </si>
  <si>
    <t>Belgium</t>
  </si>
  <si>
    <t>Czech Republic</t>
  </si>
  <si>
    <t>Denmark</t>
  </si>
  <si>
    <t>Estonia</t>
  </si>
  <si>
    <t>..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</si>
  <si>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</si>
  <si>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</si>
  <si>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</si>
  <si>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</si>
  <si>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</si>
  <si>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</si>
  <si>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</si>
  <si>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</si>
  <si>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Luxembourg</t>
  </si>
  <si>
    <t>Netherlands</t>
  </si>
  <si>
    <t>Norway</t>
  </si>
  <si>
    <t>Poland</t>
  </si>
  <si>
    <t>Portugal</t>
  </si>
  <si>
    <t>Slovenia</t>
  </si>
  <si>
    <t>Spain</t>
  </si>
  <si>
    <t>Sweden</t>
  </si>
  <si>
    <t>Switzerland</t>
  </si>
  <si>
    <t>Turkey</t>
  </si>
  <si>
    <t>United Kingdom</t>
  </si>
  <si>
    <t>OECD Europe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</si>
  <si>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</si>
  <si>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</si>
  <si>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</si>
  <si>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</si>
  <si>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</si>
  <si>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</si>
  <si>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</si>
  <si>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</si>
  <si>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Georgia</t>
  </si>
  <si>
    <t>Gibraltar</t>
  </si>
  <si>
    <t>Kazakhstan</t>
  </si>
  <si>
    <t>Kosovo</t>
  </si>
  <si>
    <t>Kyrgyzstan</t>
  </si>
  <si>
    <t>Latvia</t>
  </si>
  <si>
    <t>Lithuania</t>
  </si>
  <si>
    <t>Malta</t>
  </si>
  <si>
    <t>Montenegro</t>
  </si>
  <si>
    <t>Romania</t>
  </si>
  <si>
    <t>Serbia</t>
  </si>
  <si>
    <t>Tajikistan</t>
  </si>
  <si>
    <t>Turkmenistan</t>
  </si>
  <si>
    <t>Ukraine</t>
  </si>
  <si>
    <t>Uzbekistan</t>
  </si>
  <si>
    <t>Former Soviet Union (if no detail)</t>
  </si>
  <si>
    <t>x</t>
  </si>
  <si>
    <t>Former Yugoslavia (if no detail)</t>
  </si>
  <si>
    <t>Non-OECD Europe and Eurasia</t>
  </si>
  <si>
    <t>Algeria</t>
  </si>
  <si>
    <t>Angola</t>
  </si>
  <si>
    <t>Benin</t>
  </si>
  <si>
    <t>Botswana</t>
  </si>
  <si>
    <t>Cameroon</t>
  </si>
  <si>
    <t>Egypt</t>
  </si>
  <si>
    <t>Eritrea</t>
  </si>
  <si>
    <t>Ethiopia</t>
  </si>
  <si>
    <t>Gabon</t>
  </si>
  <si>
    <t>Ghana</t>
  </si>
  <si>
    <t>Kenya</t>
  </si>
  <si>
    <t>Libya</t>
  </si>
  <si>
    <t>Mauritius</t>
  </si>
  <si>
    <t>Morocco</t>
  </si>
  <si>
    <t>Mozambique</t>
  </si>
  <si>
    <t>Namibia</t>
  </si>
  <si>
    <t>Niger</t>
  </si>
  <si>
    <t>Nigeria</t>
  </si>
  <si>
    <t>Senegal</t>
  </si>
  <si>
    <t>South Africa</t>
  </si>
  <si>
    <t>South Sudan</t>
  </si>
  <si>
    <t>Sudan</t>
  </si>
  <si>
    <t>Togo</t>
  </si>
  <si>
    <t>Tunisia</t>
  </si>
  <si>
    <t>Zambia</t>
  </si>
  <si>
    <t>Zimbabwe</t>
  </si>
  <si>
    <t>Other Africa</t>
  </si>
  <si>
    <t>Africa</t>
  </si>
  <si>
    <t>Bangladesh</t>
  </si>
  <si>
    <t>Brunei Darussalam</t>
  </si>
  <si>
    <t>Cambodia</t>
  </si>
  <si>
    <t>India</t>
  </si>
  <si>
    <t>Indonesia</t>
  </si>
  <si>
    <t>Malaysia</t>
  </si>
  <si>
    <t>Mongolia</t>
  </si>
  <si>
    <t>Nepal</t>
  </si>
  <si>
    <t>Pakistan</t>
  </si>
  <si>
    <t>Philippines</t>
  </si>
  <si>
    <t>Singapore</t>
  </si>
  <si>
    <t>Sri Lanka</t>
  </si>
  <si>
    <t>Thailand</t>
  </si>
  <si>
    <t>Other Asia</t>
  </si>
  <si>
    <t>Asia (excl. China)</t>
  </si>
  <si>
    <t>Hong Kong, China</t>
  </si>
  <si>
    <t>China (incl. Hong Kong, China)</t>
  </si>
  <si>
    <t>Argentina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</si>
  <si>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</si>
  <si>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</si>
  <si>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</si>
  <si>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</si>
  <si>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</si>
  <si>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</si>
  <si>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</si>
  <si>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</si>
  <si>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</si>
  <si>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</si>
  <si>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</si>
  <si>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</si>
  <si>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</si>
  <si>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</si>
  <si>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</si>
  <si>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</si>
  <si>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Trinidad and Tobago</t>
  </si>
  <si>
    <t>Uruguay</t>
  </si>
  <si>
    <t>Venezuela</t>
  </si>
  <si>
    <t>Other Non-OECD Americas</t>
  </si>
  <si>
    <t>Non-OECD Americas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</si>
  <si>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</si>
  <si>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</si>
  <si>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</si>
  <si>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</si>
  <si>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</si>
  <si>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</si>
  <si>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</si>
  <si>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</si>
  <si>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United Arab Emirates</t>
  </si>
  <si>
    <t>Yemen</t>
  </si>
  <si>
    <t>Middle East</t>
  </si>
  <si>
    <t>G7</t>
  </si>
  <si>
    <t>G8</t>
  </si>
  <si>
    <t>G20</t>
  </si>
  <si>
    <t>num</t>
  </si>
  <si>
    <t>CAN</t>
  </si>
  <si>
    <t>CHL</t>
  </si>
  <si>
    <t>MEX</t>
  </si>
  <si>
    <t>USA</t>
  </si>
  <si>
    <t>OEAM</t>
  </si>
  <si>
    <t>AUS</t>
  </si>
  <si>
    <t>ISR</t>
  </si>
  <si>
    <t>JPN</t>
  </si>
  <si>
    <t>KOR</t>
  </si>
  <si>
    <t>NZL</t>
  </si>
  <si>
    <t>OEAI</t>
  </si>
  <si>
    <t>AUT</t>
  </si>
  <si>
    <t>BEL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</si>
  <si>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</si>
  <si>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</si>
  <si>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</si>
  <si>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</si>
  <si>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</si>
  <si>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</si>
  <si>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</si>
  <si>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</si>
  <si>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</si>
  <si>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</si>
  <si>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</si>
  <si>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LUX</t>
  </si>
  <si>
    <t>NLD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</si>
  <si>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</si>
  <si>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</si>
  <si>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</si>
  <si>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</si>
  <si>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</si>
  <si>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</si>
  <si>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</si>
  <si>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</si>
  <si>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</si>
  <si>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</si>
  <si>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OEEU</t>
  </si>
  <si>
    <t>ALB</t>
  </si>
  <si>
    <t>ARM</t>
  </si>
  <si>
    <t>AZE</t>
  </si>
  <si>
    <t>BLR</t>
  </si>
  <si>
    <t>BIH</t>
  </si>
  <si>
    <t>BGR</t>
  </si>
  <si>
    <t>HRV</t>
  </si>
  <si>
    <t>CYP</t>
  </si>
  <si>
    <t>GEO</t>
  </si>
  <si>
    <t>GIB</t>
  </si>
  <si>
    <t>KAZ</t>
  </si>
  <si>
    <t>UNK</t>
  </si>
  <si>
    <t>KGZ</t>
  </si>
  <si>
    <t>LVA</t>
  </si>
  <si>
    <t>LTU</t>
  </si>
  <si>
    <t>MLT</t>
  </si>
  <si>
    <t>MCO</t>
  </si>
  <si>
    <t>MNE</t>
  </si>
  <si>
    <t>ROU</t>
  </si>
  <si>
    <t>RUS</t>
  </si>
  <si>
    <t>SRB</t>
  </si>
  <si>
    <t>TJK</t>
  </si>
  <si>
    <t>TKM</t>
  </si>
  <si>
    <t>UKR</t>
  </si>
  <si>
    <t>UZB</t>
  </si>
  <si>
    <t>XXFSU</t>
  </si>
  <si>
    <t>XXFYU</t>
  </si>
  <si>
    <t>NOEU</t>
  </si>
  <si>
    <t>DZA</t>
  </si>
  <si>
    <t>AGO</t>
  </si>
  <si>
    <t>BEN</t>
  </si>
  <si>
    <t>BWA</t>
  </si>
  <si>
    <t>CMR</t>
  </si>
  <si>
    <t>COG</t>
  </si>
  <si>
    <t>CIV</t>
  </si>
  <si>
    <t>COD</t>
  </si>
  <si>
    <t>EGY</t>
  </si>
  <si>
    <t>ERI</t>
  </si>
  <si>
    <t>ETH</t>
  </si>
  <si>
    <t>GAB</t>
  </si>
  <si>
    <t>GHA</t>
  </si>
  <si>
    <t>KEN</t>
  </si>
  <si>
    <t>LBY</t>
  </si>
  <si>
    <t>MUS</t>
  </si>
  <si>
    <t>MAR</t>
  </si>
  <si>
    <t>MOZ</t>
  </si>
  <si>
    <t>NAM</t>
  </si>
  <si>
    <t>NER</t>
  </si>
  <si>
    <t>NGA</t>
  </si>
  <si>
    <t>SEN</t>
  </si>
  <si>
    <t>ZAF</t>
  </si>
  <si>
    <t>SSD</t>
  </si>
  <si>
    <t>SDN</t>
  </si>
  <si>
    <t>TZA</t>
  </si>
  <si>
    <t>TGO</t>
  </si>
  <si>
    <t>TUN</t>
  </si>
  <si>
    <t>ZMB</t>
  </si>
  <si>
    <t>ZWE</t>
  </si>
  <si>
    <t>OTAF</t>
  </si>
  <si>
    <t>AFCA</t>
  </si>
  <si>
    <t>BGD</t>
  </si>
  <si>
    <t>BRN</t>
  </si>
  <si>
    <t>KHM</t>
  </si>
  <si>
    <t>PRK</t>
  </si>
  <si>
    <t>IND</t>
  </si>
  <si>
    <t>IDN</t>
  </si>
  <si>
    <t>MYS</t>
  </si>
  <si>
    <t>MNG</t>
  </si>
  <si>
    <t>MMR</t>
  </si>
  <si>
    <t>NPL</t>
  </si>
  <si>
    <t>PAK</t>
  </si>
  <si>
    <t>PHL</t>
  </si>
  <si>
    <t>SGP</t>
  </si>
  <si>
    <t>LKA</t>
  </si>
  <si>
    <t>TWN</t>
  </si>
  <si>
    <t>THA</t>
  </si>
  <si>
    <t>VNM</t>
  </si>
  <si>
    <t>OTAI</t>
  </si>
  <si>
    <t>ASIA</t>
  </si>
  <si>
    <t>CHN</t>
  </si>
  <si>
    <t>HKG</t>
  </si>
  <si>
    <t>CHNA</t>
  </si>
  <si>
    <t>ARG</t>
  </si>
  <si>
    <t>BOL</t>
  </si>
  <si>
    <t>BRA</t>
  </si>
  <si>
    <t>COL</t>
  </si>
  <si>
    <t>CRI</t>
  </si>
  <si>
    <t>CUB</t>
  </si>
  <si>
    <t>CUW</t>
  </si>
  <si>
    <t>DOM</t>
  </si>
  <si>
    <t>ECU</t>
  </si>
  <si>
    <t>SLV</t>
  </si>
  <si>
    <t>GTM</t>
  </si>
  <si>
    <t>HTI</t>
  </si>
  <si>
    <t>HND</t>
  </si>
  <si>
    <t>JAM</t>
  </si>
  <si>
    <t>NIC</t>
  </si>
  <si>
    <t>PAN</t>
  </si>
  <si>
    <t>PRY</t>
  </si>
  <si>
    <t>PER</t>
  </si>
  <si>
    <t>TTO</t>
  </si>
  <si>
    <t>URY</t>
  </si>
  <si>
    <t>VEN</t>
  </si>
  <si>
    <t>OTAM</t>
  </si>
  <si>
    <t>NOAM</t>
  </si>
  <si>
    <t>BHR</t>
  </si>
  <si>
    <t>IRN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</si>
  <si>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</si>
  <si>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</si>
  <si>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</si>
  <si>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</si>
  <si>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</si>
  <si>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</si>
  <si>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</si>
  <si>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</si>
  <si>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</si>
  <si>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YEM</t>
  </si>
  <si>
    <t>MDES</t>
  </si>
  <si>
    <t>EU28</t>
  </si>
  <si>
    <t>GG07</t>
  </si>
  <si>
    <t>GG08</t>
  </si>
  <si>
    <t>GG20</t>
  </si>
  <si>
    <t>CNTRY_CODE</t>
  </si>
  <si>
    <t>Percent</t>
  </si>
  <si>
    <t>Type</t>
  </si>
  <si>
    <t>EXCL</t>
  </si>
  <si>
    <t>Macedonia</t>
  </si>
  <si>
    <t>MKD</t>
  </si>
  <si>
    <t>World</t>
  </si>
  <si>
    <t>WWWW</t>
  </si>
  <si>
    <t>South Korea</t>
  </si>
  <si>
    <t>Slovakia</t>
  </si>
  <si>
    <t>Moldova</t>
  </si>
  <si>
    <t>Russia</t>
  </si>
  <si>
    <t>Republic of the Congo (Brazzaville)</t>
  </si>
  <si>
    <t>Cote d'Ivoire (Ivory Coast)</t>
  </si>
  <si>
    <t>Democratic Republic of the Congo (Kinshasa)</t>
  </si>
  <si>
    <t>Tanzania</t>
  </si>
  <si>
    <t>North Korea</t>
  </si>
  <si>
    <t>Myanmar (Burma)</t>
  </si>
  <si>
    <t>China, Republic of (Taiwan)</t>
  </si>
  <si>
    <t>Vietnam</t>
  </si>
  <si>
    <t>China</t>
  </si>
  <si>
    <t>Curacao</t>
  </si>
  <si>
    <t>Iran</t>
  </si>
  <si>
    <t>Syria</t>
  </si>
  <si>
    <t>European Union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</si>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</sst>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6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  <font>
      <sz val="12"/>
      <color rgb="FF000000"/>
      <name val="Calibri"/>
      <family val="2"/>
      <scheme val="minor"/>
    </font>
    <font>
      <b/>
      <sz val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0" fillId="0" borderId="0" xfId="0" applyNumberFormat="1"/>
    <xf numFmtId="2" fontId="0" fillId="0" borderId="0" xfId="1" applyNumberFormat="1" applyFont="1"/>
    <xf numFmtId="0" fontId="6" fillId="0" borderId="0" xfId="0" applyFont="1"/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66" fontId="4" fillId="0" borderId="0" xfId="0" applyNumberFormat="1" applyFont="1" applyFill="1" applyBorder="1" applyAlignment="1">
      <alignment horizontal="right" vertical="center"/>
    </xf>
    <xf numFmtId="166" fontId="5" fillId="0" borderId="0" xfId="0" applyNumberFormat="1" applyFont="1" applyFill="1" applyBorder="1" applyAlignment="1">
      <alignment horizontal="right" vertical="center"/>
    </xf>
    <xf numFmtId="166" fontId="7" fillId="2" borderId="0" xfId="0" applyNumberFormat="1" applyFont="1" applyFill="1" applyBorder="1" applyAlignment="1">
      <alignment horizontal="right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topLeftCell="A145" workbookViewId="0">
      <selection activeCell="G162" sqref="G162"/>
    </sheetView>
  </sheetViews>
  <sheetFormatPr baseColWidth="10" defaultRowHeight="15" x14ac:dyDescent="0"/>
  <cols>
    <col min="2" max="2" width="30.6640625" bestFit="1" customWidth="1"/>
    <col min="6" max="6" width="12.5" style="4" bestFit="1" customWidth="1"/>
    <col min="7" max="7" width="12" bestFit="1" customWidth="1"/>
  </cols>
  <sheetData>
    <row r="1" spans="1:7">
      <c r="A1" s="2" t="s">
        <v>144</v>
      </c>
      <c r="B1" s="3" t="s">
        <v>329</v>
      </c>
      <c r="C1" s="2" t="s">
        <v>304</v>
      </c>
      <c r="D1" s="1">
        <v>2000</v>
      </c>
      <c r="E1" s="1">
        <v>2013</v>
      </c>
      <c r="F1" s="4" t="s">
        <v>305</v>
      </c>
      <c r="G1" s="6" t="s">
        <v>306</v>
      </c>
    </row>
    <row r="2" spans="1:7">
      <c r="A2" s="2">
        <v>1</v>
      </c>
      <c r="B2" s="7" t="s">
        <v>0</v>
      </c>
      <c r="C2" s="2" t="s">
        <v>145</v>
      </c>
      <c r="D2" s="11">
        <v>515.87295700000004</v>
      </c>
      <c r="E2" s="11">
        <v>536.31910900000003</v>
      </c>
      <c r="F2" s="5">
        <f>(E2-D2)/D2</f>
        <v>3.9634083784702019E-2</v>
      </c>
      <c r="G2" s="6" t="str">
        <f>IF(LEN(C2)=3,"CTRY",IF(LEN(C2)=4,"ECON","EXCL"))</f>
        <v>CTRY</v>
      </c>
    </row>
    <row r="3" spans="1:7">
      <c r="A3" s="2">
        <v>2</v>
      </c>
      <c r="B3" s="7" t="s">
        <v>1</v>
      </c>
      <c r="C3" s="2" t="s">
        <v>146</v>
      </c>
      <c r="D3" s="11">
        <v>48.610004000000004</v>
      </c>
      <c r="E3" s="11">
        <v>82.008100999999996</v>
      </c>
      <c r="F3" s="5">
        <f t="shared" ref="F3:F64" si="0">(E3-D3)/D3</f>
        <v>0.68706221460092842</v>
      </c>
      <c r="G3" s="6" t="str">
        <f t="shared" ref="G3:G66" si="1">IF(LEN(C3)=3,"CTRY",IF(LEN(C3)=4,"ECON","EXCL"))</f>
        <v>CTRY</v>
      </c>
    </row>
    <row r="4" spans="1:7">
      <c r="A4" s="2">
        <v>3</v>
      </c>
      <c r="B4" s="7" t="s">
        <v>2</v>
      </c>
      <c r="C4" s="2" t="s">
        <v>147</v>
      </c>
      <c r="D4" s="11">
        <v>343.985589</v>
      </c>
      <c r="E4" s="11">
        <v>451.755494</v>
      </c>
      <c r="F4" s="5">
        <f t="shared" si="0"/>
        <v>0.31329773236517766</v>
      </c>
      <c r="G4" s="6" t="str">
        <f t="shared" si="1"/>
        <v>CTRY</v>
      </c>
    </row>
    <row r="5" spans="1:7">
      <c r="A5" s="2">
        <v>4</v>
      </c>
      <c r="B5" s="7" t="s">
        <v>3</v>
      </c>
      <c r="C5" s="2" t="s">
        <v>148</v>
      </c>
      <c r="D5" s="11">
        <v>5642.637667</v>
      </c>
      <c r="E5" s="11">
        <v>5119.6989080000003</v>
      </c>
      <c r="F5" s="5">
        <f t="shared" si="0"/>
        <v>-9.2676296062445665E-2</v>
      </c>
      <c r="G5" s="6" t="str">
        <f t="shared" si="1"/>
        <v>CTRY</v>
      </c>
    </row>
    <row r="6" spans="1:7">
      <c r="A6" s="2">
        <v>5</v>
      </c>
      <c r="B6" s="8" t="s">
        <v>4</v>
      </c>
      <c r="C6" s="2" t="s">
        <v>149</v>
      </c>
      <c r="D6" s="11">
        <v>6551.1062169999996</v>
      </c>
      <c r="E6" s="11">
        <v>6189.7816119999998</v>
      </c>
      <c r="F6" s="5">
        <f t="shared" si="0"/>
        <v>-5.5154746852122336E-2</v>
      </c>
      <c r="G6" s="6" t="str">
        <f t="shared" si="1"/>
        <v>ECON</v>
      </c>
    </row>
    <row r="7" spans="1:7">
      <c r="A7" s="2">
        <v>6</v>
      </c>
      <c r="B7" s="7" t="s">
        <v>5</v>
      </c>
      <c r="C7" s="2" t="s">
        <v>150</v>
      </c>
      <c r="D7" s="11">
        <v>334.69875200000001</v>
      </c>
      <c r="E7" s="11">
        <v>388.67659400000002</v>
      </c>
      <c r="F7" s="5">
        <f t="shared" si="0"/>
        <v>0.16127291087120638</v>
      </c>
      <c r="G7" s="6" t="str">
        <f t="shared" si="1"/>
        <v>CTRY</v>
      </c>
    </row>
    <row r="8" spans="1:7">
      <c r="A8" s="2">
        <v>7</v>
      </c>
      <c r="B8" s="7" t="s">
        <v>6</v>
      </c>
      <c r="C8" s="2" t="s">
        <v>151</v>
      </c>
      <c r="D8" s="11">
        <v>54.834739999999996</v>
      </c>
      <c r="E8" s="11">
        <v>68.173264000000003</v>
      </c>
      <c r="F8" s="5">
        <f t="shared" si="0"/>
        <v>0.24324951663853986</v>
      </c>
      <c r="G8" s="6" t="str">
        <f t="shared" si="1"/>
        <v>CTRY</v>
      </c>
    </row>
    <row r="9" spans="1:7">
      <c r="A9" s="2">
        <v>8</v>
      </c>
      <c r="B9" s="7" t="s">
        <v>7</v>
      </c>
      <c r="C9" s="2" t="s">
        <v>152</v>
      </c>
      <c r="D9" s="11">
        <v>1156.604202</v>
      </c>
      <c r="E9" s="11">
        <v>1235.060101</v>
      </c>
      <c r="F9" s="5">
        <f t="shared" si="0"/>
        <v>6.7832970746893456E-2</v>
      </c>
      <c r="G9" s="6" t="str">
        <f t="shared" si="1"/>
        <v>CTRY</v>
      </c>
    </row>
    <row r="10" spans="1:7">
      <c r="A10" s="2">
        <v>9</v>
      </c>
      <c r="B10" s="7" t="s">
        <v>312</v>
      </c>
      <c r="C10" s="2" t="s">
        <v>153</v>
      </c>
      <c r="D10" s="11">
        <v>431.711635</v>
      </c>
      <c r="E10" s="11">
        <v>572.24769800000001</v>
      </c>
      <c r="F10" s="5">
        <f t="shared" si="0"/>
        <v>0.32553225719756201</v>
      </c>
      <c r="G10" s="6" t="str">
        <f t="shared" si="1"/>
        <v>CTRY</v>
      </c>
    </row>
    <row r="11" spans="1:7">
      <c r="A11" s="2">
        <v>10</v>
      </c>
      <c r="B11" s="7" t="s">
        <v>8</v>
      </c>
      <c r="C11" s="2" t="s">
        <v>154</v>
      </c>
      <c r="D11" s="11">
        <v>28.972631</v>
      </c>
      <c r="E11" s="11">
        <v>30.728498999999999</v>
      </c>
      <c r="F11" s="5">
        <f t="shared" si="0"/>
        <v>6.0604368308836004E-2</v>
      </c>
      <c r="G11" s="6" t="str">
        <f t="shared" si="1"/>
        <v>CTRY</v>
      </c>
    </row>
    <row r="12" spans="1:7">
      <c r="A12" s="2">
        <v>11</v>
      </c>
      <c r="B12" s="8" t="s">
        <v>9</v>
      </c>
      <c r="C12" s="2" t="s">
        <v>155</v>
      </c>
      <c r="D12" s="11">
        <v>2006.82196</v>
      </c>
      <c r="E12" s="11">
        <v>2294.886156</v>
      </c>
      <c r="F12" s="5">
        <f t="shared" si="0"/>
        <v>0.14354247748016472</v>
      </c>
      <c r="G12" s="6" t="str">
        <f t="shared" si="1"/>
        <v>ECON</v>
      </c>
    </row>
    <row r="13" spans="1:7">
      <c r="A13" s="2">
        <v>12</v>
      </c>
      <c r="B13" s="7" t="s">
        <v>10</v>
      </c>
      <c r="C13" s="2" t="s">
        <v>156</v>
      </c>
      <c r="D13" s="11">
        <v>61.678798999999998</v>
      </c>
      <c r="E13" s="11">
        <v>65.131966000000006</v>
      </c>
      <c r="F13" s="5">
        <f t="shared" si="0"/>
        <v>5.598628793015259E-2</v>
      </c>
      <c r="G13" s="6" t="str">
        <f t="shared" si="1"/>
        <v>CTRY</v>
      </c>
    </row>
    <row r="14" spans="1:7">
      <c r="A14" s="2">
        <v>13</v>
      </c>
      <c r="B14" s="7" t="s">
        <v>11</v>
      </c>
      <c r="C14" s="2" t="s">
        <v>157</v>
      </c>
      <c r="D14" s="11">
        <v>114.07539</v>
      </c>
      <c r="E14" s="11">
        <v>89.113438000000002</v>
      </c>
      <c r="F14" s="5">
        <f t="shared" si="0"/>
        <v>-0.21881978225101836</v>
      </c>
      <c r="G14" s="6" t="str">
        <f t="shared" si="1"/>
        <v>CTRY</v>
      </c>
    </row>
    <row r="15" spans="1:7">
      <c r="A15" s="2">
        <v>14</v>
      </c>
      <c r="B15" s="7" t="s">
        <v>12</v>
      </c>
      <c r="C15" s="2" t="s">
        <v>158</v>
      </c>
      <c r="D15" s="11">
        <v>121.33282199999999</v>
      </c>
      <c r="E15" s="11">
        <v>101.13331700000001</v>
      </c>
      <c r="F15" s="5">
        <f t="shared" si="0"/>
        <v>-0.16648013840805573</v>
      </c>
      <c r="G15" s="6" t="str">
        <f t="shared" si="1"/>
        <v>CTRY</v>
      </c>
    </row>
    <row r="16" spans="1:7">
      <c r="A16" s="2">
        <v>15</v>
      </c>
      <c r="B16" s="7" t="s">
        <v>13</v>
      </c>
      <c r="C16" s="2" t="s">
        <v>159</v>
      </c>
      <c r="D16" s="11">
        <v>50.745635</v>
      </c>
      <c r="E16" s="11">
        <v>38.807397000000002</v>
      </c>
      <c r="F16" s="5">
        <f t="shared" si="0"/>
        <v>-0.23525645112136243</v>
      </c>
      <c r="G16" s="6" t="str">
        <f t="shared" si="1"/>
        <v>CTRY</v>
      </c>
    </row>
    <row r="17" spans="1:7">
      <c r="A17" s="2">
        <v>16</v>
      </c>
      <c r="B17" s="7" t="s">
        <v>14</v>
      </c>
      <c r="C17" s="2" t="s">
        <v>160</v>
      </c>
      <c r="D17" s="11">
        <v>14.51066</v>
      </c>
      <c r="E17" s="11">
        <v>18.862848</v>
      </c>
      <c r="F17" s="5">
        <f t="shared" si="0"/>
        <v>0.299930395998528</v>
      </c>
      <c r="G17" s="6" t="str">
        <f t="shared" si="1"/>
        <v>CTRY</v>
      </c>
    </row>
    <row r="18" spans="1:7">
      <c r="A18" s="2">
        <v>17</v>
      </c>
      <c r="B18" s="7" t="s">
        <v>16</v>
      </c>
      <c r="C18" s="2" t="s">
        <v>161</v>
      </c>
      <c r="D18" s="11">
        <v>54.415982</v>
      </c>
      <c r="E18" s="11">
        <v>49.188473000000002</v>
      </c>
      <c r="F18" s="5">
        <f t="shared" si="0"/>
        <v>-9.6065692612144676E-2</v>
      </c>
      <c r="G18" s="6" t="str">
        <f t="shared" si="1"/>
        <v>CTRY</v>
      </c>
    </row>
    <row r="19" spans="1:7">
      <c r="A19" s="2">
        <v>18</v>
      </c>
      <c r="B19" s="7" t="s">
        <v>17</v>
      </c>
      <c r="C19" s="2" t="s">
        <v>162</v>
      </c>
      <c r="D19" s="11">
        <v>364.54786300000001</v>
      </c>
      <c r="E19" s="11">
        <v>315.57062200000001</v>
      </c>
      <c r="F19" s="5">
        <f t="shared" si="0"/>
        <v>-0.13435064629634105</v>
      </c>
      <c r="G19" s="6" t="str">
        <f t="shared" si="1"/>
        <v>CTRY</v>
      </c>
    </row>
    <row r="20" spans="1:7">
      <c r="A20" s="2">
        <v>19</v>
      </c>
      <c r="B20" s="7" t="s">
        <v>18</v>
      </c>
      <c r="C20" s="2" t="s">
        <v>163</v>
      </c>
      <c r="D20" s="11">
        <v>812.356537</v>
      </c>
      <c r="E20" s="11">
        <v>759.59740899999997</v>
      </c>
      <c r="F20" s="5">
        <f t="shared" si="0"/>
        <v>-6.4945778850795458E-2</v>
      </c>
      <c r="G20" s="6" t="str">
        <f t="shared" si="1"/>
        <v>CTRY</v>
      </c>
    </row>
    <row r="21" spans="1:7">
      <c r="A21" s="2">
        <v>20</v>
      </c>
      <c r="B21" s="7" t="s">
        <v>19</v>
      </c>
      <c r="C21" s="2" t="s">
        <v>164</v>
      </c>
      <c r="D21" s="11">
        <v>87.978043999999997</v>
      </c>
      <c r="E21" s="11">
        <v>68.891656999999995</v>
      </c>
      <c r="F21" s="5">
        <f t="shared" si="0"/>
        <v>-0.21694488911347021</v>
      </c>
      <c r="G21" s="6" t="str">
        <f t="shared" si="1"/>
        <v>CTRY</v>
      </c>
    </row>
    <row r="22" spans="1:7">
      <c r="A22" s="2">
        <v>21</v>
      </c>
      <c r="B22" s="7" t="s">
        <v>20</v>
      </c>
      <c r="C22" s="2" t="s">
        <v>165</v>
      </c>
      <c r="D22" s="11">
        <v>53.289237999999997</v>
      </c>
      <c r="E22" s="11">
        <v>39.498021999999999</v>
      </c>
      <c r="F22" s="5">
        <f t="shared" si="0"/>
        <v>-0.25879927200310127</v>
      </c>
      <c r="G22" s="6" t="str">
        <f t="shared" si="1"/>
        <v>CTRY</v>
      </c>
    </row>
    <row r="23" spans="1:7">
      <c r="A23" s="2">
        <v>22</v>
      </c>
      <c r="B23" s="7" t="s">
        <v>21</v>
      </c>
      <c r="C23" s="2" t="s">
        <v>166</v>
      </c>
      <c r="D23" s="11">
        <v>2.1604519999999998</v>
      </c>
      <c r="E23" s="11">
        <v>2.0280849999999999</v>
      </c>
      <c r="F23" s="5">
        <f t="shared" si="0"/>
        <v>-6.1268197580876552E-2</v>
      </c>
      <c r="G23" s="6" t="str">
        <f t="shared" si="1"/>
        <v>CTRY</v>
      </c>
    </row>
    <row r="24" spans="1:7">
      <c r="A24" s="2">
        <v>23</v>
      </c>
      <c r="B24" s="7" t="s">
        <v>22</v>
      </c>
      <c r="C24" s="2" t="s">
        <v>167</v>
      </c>
      <c r="D24" s="11">
        <v>40.833778000000002</v>
      </c>
      <c r="E24" s="11">
        <v>34.359960000000001</v>
      </c>
      <c r="F24" s="5">
        <f t="shared" si="0"/>
        <v>-0.15854075515618468</v>
      </c>
      <c r="G24" s="6" t="str">
        <f t="shared" si="1"/>
        <v>CTRY</v>
      </c>
    </row>
    <row r="25" spans="1:7">
      <c r="A25" s="2">
        <v>24</v>
      </c>
      <c r="B25" s="7" t="s">
        <v>23</v>
      </c>
      <c r="C25" s="2" t="s">
        <v>168</v>
      </c>
      <c r="D25" s="11">
        <v>420.310182</v>
      </c>
      <c r="E25" s="11">
        <v>338.22063300000002</v>
      </c>
      <c r="F25" s="5">
        <f t="shared" si="0"/>
        <v>-0.19530706729345895</v>
      </c>
      <c r="G25" s="6" t="str">
        <f t="shared" si="1"/>
        <v>CTRY</v>
      </c>
    </row>
    <row r="26" spans="1:7">
      <c r="A26" s="2">
        <v>25</v>
      </c>
      <c r="B26" s="7" t="s">
        <v>24</v>
      </c>
      <c r="C26" s="2" t="s">
        <v>169</v>
      </c>
      <c r="D26" s="11">
        <v>8.0562090000000008</v>
      </c>
      <c r="E26" s="11">
        <v>9.7711679999999994</v>
      </c>
      <c r="F26" s="5">
        <f t="shared" si="0"/>
        <v>0.21287419430156274</v>
      </c>
      <c r="G26" s="6" t="str">
        <f t="shared" si="1"/>
        <v>CTRY</v>
      </c>
    </row>
    <row r="27" spans="1:7">
      <c r="A27" s="2">
        <v>26</v>
      </c>
      <c r="B27" s="7" t="s">
        <v>25</v>
      </c>
      <c r="C27" s="2" t="s">
        <v>170</v>
      </c>
      <c r="D27" s="11">
        <v>157.18516</v>
      </c>
      <c r="E27" s="11">
        <v>156.23362900000001</v>
      </c>
      <c r="F27" s="5">
        <f t="shared" si="0"/>
        <v>-6.0535676523151968E-3</v>
      </c>
      <c r="G27" s="6" t="str">
        <f t="shared" si="1"/>
        <v>CTRY</v>
      </c>
    </row>
    <row r="28" spans="1:7">
      <c r="A28" s="2">
        <v>27</v>
      </c>
      <c r="B28" s="7" t="s">
        <v>26</v>
      </c>
      <c r="C28" s="2" t="s">
        <v>171</v>
      </c>
      <c r="D28" s="11">
        <v>31.937593</v>
      </c>
      <c r="E28" s="11">
        <v>35.291303999999997</v>
      </c>
      <c r="F28" s="5">
        <f t="shared" si="0"/>
        <v>0.10500825782331176</v>
      </c>
      <c r="G28" s="6" t="str">
        <f t="shared" si="1"/>
        <v>CTRY</v>
      </c>
    </row>
    <row r="29" spans="1:7">
      <c r="A29" s="2">
        <v>28</v>
      </c>
      <c r="B29" s="7" t="s">
        <v>27</v>
      </c>
      <c r="C29" s="2" t="s">
        <v>172</v>
      </c>
      <c r="D29" s="11">
        <v>289.65547700000002</v>
      </c>
      <c r="E29" s="11">
        <v>292.43860100000001</v>
      </c>
      <c r="F29" s="5">
        <f t="shared" si="0"/>
        <v>9.6083941820302131E-3</v>
      </c>
      <c r="G29" s="6" t="str">
        <f t="shared" si="1"/>
        <v>CTRY</v>
      </c>
    </row>
    <row r="30" spans="1:7">
      <c r="A30" s="2">
        <v>29</v>
      </c>
      <c r="B30" s="7" t="s">
        <v>28</v>
      </c>
      <c r="C30" s="2" t="s">
        <v>173</v>
      </c>
      <c r="D30" s="11">
        <v>57.838521</v>
      </c>
      <c r="E30" s="11">
        <v>44.919744000000001</v>
      </c>
      <c r="F30" s="5">
        <f t="shared" si="0"/>
        <v>-0.2233593939928028</v>
      </c>
      <c r="G30" s="6" t="str">
        <f t="shared" si="1"/>
        <v>CTRY</v>
      </c>
    </row>
    <row r="31" spans="1:7">
      <c r="A31" s="2">
        <v>30</v>
      </c>
      <c r="B31" s="6" t="s">
        <v>313</v>
      </c>
      <c r="C31" s="2" t="s">
        <v>174</v>
      </c>
      <c r="D31" s="11">
        <v>36.878044000000003</v>
      </c>
      <c r="E31" s="11">
        <v>32.377507000000001</v>
      </c>
      <c r="F31" s="5">
        <f t="shared" si="0"/>
        <v>-0.12203838685153695</v>
      </c>
      <c r="G31" s="6" t="str">
        <f t="shared" si="1"/>
        <v>CTRY</v>
      </c>
    </row>
    <row r="32" spans="1:7">
      <c r="A32" s="2">
        <v>31</v>
      </c>
      <c r="B32" s="7" t="s">
        <v>29</v>
      </c>
      <c r="C32" s="2" t="s">
        <v>175</v>
      </c>
      <c r="D32" s="11">
        <v>14.057579</v>
      </c>
      <c r="E32" s="11">
        <v>14.335750000000001</v>
      </c>
      <c r="F32" s="5">
        <f t="shared" si="0"/>
        <v>1.9787973448344154E-2</v>
      </c>
      <c r="G32" s="6" t="str">
        <f t="shared" si="1"/>
        <v>CTRY</v>
      </c>
    </row>
    <row r="33" spans="1:7">
      <c r="A33" s="2">
        <v>32</v>
      </c>
      <c r="B33" s="7" t="s">
        <v>30</v>
      </c>
      <c r="C33" s="2" t="s">
        <v>176</v>
      </c>
      <c r="D33" s="11">
        <v>278.52683999999999</v>
      </c>
      <c r="E33" s="11">
        <v>235.657352</v>
      </c>
      <c r="F33" s="5">
        <f t="shared" si="0"/>
        <v>-0.15391510563218966</v>
      </c>
      <c r="G33" s="6" t="str">
        <f t="shared" si="1"/>
        <v>CTRY</v>
      </c>
    </row>
    <row r="34" spans="1:7">
      <c r="A34" s="2">
        <v>33</v>
      </c>
      <c r="B34" s="7" t="s">
        <v>31</v>
      </c>
      <c r="C34" s="2" t="s">
        <v>177</v>
      </c>
      <c r="D34" s="11">
        <v>51.973793999999998</v>
      </c>
      <c r="E34" s="11">
        <v>37.498494999999998</v>
      </c>
      <c r="F34" s="5">
        <f t="shared" si="0"/>
        <v>-0.27851149369622696</v>
      </c>
      <c r="G34" s="6" t="str">
        <f t="shared" si="1"/>
        <v>CTRY</v>
      </c>
    </row>
    <row r="35" spans="1:7">
      <c r="A35" s="2">
        <v>34</v>
      </c>
      <c r="B35" s="7" t="s">
        <v>32</v>
      </c>
      <c r="C35" s="2" t="s">
        <v>178</v>
      </c>
      <c r="D35" s="11">
        <v>41.90401</v>
      </c>
      <c r="E35" s="11">
        <v>41.538474000000001</v>
      </c>
      <c r="F35" s="5">
        <f t="shared" si="0"/>
        <v>-8.7231747033278857E-3</v>
      </c>
      <c r="G35" s="6" t="str">
        <f t="shared" si="1"/>
        <v>CTRY</v>
      </c>
    </row>
    <row r="36" spans="1:7">
      <c r="A36" s="2">
        <v>35</v>
      </c>
      <c r="B36" s="7" t="s">
        <v>33</v>
      </c>
      <c r="C36" s="2" t="s">
        <v>179</v>
      </c>
      <c r="D36" s="11">
        <v>201.242538</v>
      </c>
      <c r="E36" s="11">
        <v>283.84355099999999</v>
      </c>
      <c r="F36" s="5">
        <f t="shared" si="0"/>
        <v>0.41045503510793524</v>
      </c>
      <c r="G36" s="6" t="str">
        <f t="shared" si="1"/>
        <v>CTRY</v>
      </c>
    </row>
    <row r="37" spans="1:7">
      <c r="A37" s="2">
        <v>36</v>
      </c>
      <c r="B37" s="7" t="s">
        <v>34</v>
      </c>
      <c r="C37" s="2" t="s">
        <v>180</v>
      </c>
      <c r="D37" s="11">
        <v>521.15063499999997</v>
      </c>
      <c r="E37" s="11">
        <v>448.706501</v>
      </c>
      <c r="F37" s="5">
        <f t="shared" si="0"/>
        <v>-0.13900805090643317</v>
      </c>
      <c r="G37" s="6" t="str">
        <f t="shared" si="1"/>
        <v>CTRY</v>
      </c>
    </row>
    <row r="38" spans="1:7">
      <c r="A38" s="2">
        <v>37</v>
      </c>
      <c r="B38" s="8" t="s">
        <v>35</v>
      </c>
      <c r="C38" s="2" t="s">
        <v>181</v>
      </c>
      <c r="D38" s="11">
        <v>3888.6417820000001</v>
      </c>
      <c r="E38" s="11">
        <v>3553.015903</v>
      </c>
      <c r="F38" s="5">
        <f t="shared" si="0"/>
        <v>-8.6309281701792959E-2</v>
      </c>
      <c r="G38" s="6" t="str">
        <f t="shared" si="1"/>
        <v>ECON</v>
      </c>
    </row>
    <row r="39" spans="1:7">
      <c r="A39" s="2">
        <v>38</v>
      </c>
      <c r="B39" s="7" t="s">
        <v>36</v>
      </c>
      <c r="C39" s="2" t="s">
        <v>182</v>
      </c>
      <c r="D39" s="11">
        <v>3.0180400000000001</v>
      </c>
      <c r="E39" s="11">
        <v>3.6449760000000002</v>
      </c>
      <c r="F39" s="5">
        <f t="shared" si="0"/>
        <v>0.20772951982081089</v>
      </c>
      <c r="G39" s="6" t="str">
        <f t="shared" si="1"/>
        <v>CTRY</v>
      </c>
    </row>
    <row r="40" spans="1:7">
      <c r="A40" s="2">
        <v>39</v>
      </c>
      <c r="B40" s="7" t="s">
        <v>37</v>
      </c>
      <c r="C40" s="2" t="s">
        <v>183</v>
      </c>
      <c r="D40" s="11">
        <v>3.4213979999999999</v>
      </c>
      <c r="E40" s="11">
        <v>5.2422719999999998</v>
      </c>
      <c r="F40" s="5">
        <f t="shared" si="0"/>
        <v>0.53220174910957452</v>
      </c>
      <c r="G40" s="6" t="str">
        <f t="shared" si="1"/>
        <v>CTRY</v>
      </c>
    </row>
    <row r="41" spans="1:7">
      <c r="A41" s="2">
        <v>40</v>
      </c>
      <c r="B41" s="7" t="s">
        <v>38</v>
      </c>
      <c r="C41" s="2" t="s">
        <v>184</v>
      </c>
      <c r="D41" s="11">
        <v>27.295788999999999</v>
      </c>
      <c r="E41" s="11">
        <v>29.454246999999999</v>
      </c>
      <c r="F41" s="5">
        <f t="shared" si="0"/>
        <v>7.9076593096466252E-2</v>
      </c>
      <c r="G41" s="6" t="str">
        <f t="shared" si="1"/>
        <v>CTRY</v>
      </c>
    </row>
    <row r="42" spans="1:7">
      <c r="A42" s="2">
        <v>41</v>
      </c>
      <c r="B42" s="7" t="s">
        <v>39</v>
      </c>
      <c r="C42" s="2" t="s">
        <v>185</v>
      </c>
      <c r="D42" s="11">
        <v>52.112065000000001</v>
      </c>
      <c r="E42" s="11">
        <v>58.248587000000001</v>
      </c>
      <c r="F42" s="5">
        <f t="shared" si="0"/>
        <v>0.11775626239336322</v>
      </c>
      <c r="G42" s="6" t="str">
        <f t="shared" si="1"/>
        <v>CTRY</v>
      </c>
    </row>
    <row r="43" spans="1:7">
      <c r="A43" s="2">
        <v>42</v>
      </c>
      <c r="B43" s="7" t="s">
        <v>40</v>
      </c>
      <c r="C43" s="2" t="s">
        <v>186</v>
      </c>
      <c r="D43" s="11">
        <v>13.720644</v>
      </c>
      <c r="E43" s="11">
        <v>21.502876000000001</v>
      </c>
      <c r="F43" s="5">
        <f t="shared" si="0"/>
        <v>0.56719145252948766</v>
      </c>
      <c r="G43" s="6" t="str">
        <f t="shared" si="1"/>
        <v>CTRY</v>
      </c>
    </row>
    <row r="44" spans="1:7">
      <c r="A44" s="2">
        <v>43</v>
      </c>
      <c r="B44" s="7" t="s">
        <v>41</v>
      </c>
      <c r="C44" s="2" t="s">
        <v>187</v>
      </c>
      <c r="D44" s="11">
        <v>42.188355999999999</v>
      </c>
      <c r="E44" s="11">
        <v>39.321441999999998</v>
      </c>
      <c r="F44" s="5">
        <f t="shared" si="0"/>
        <v>-6.7955101165828827E-2</v>
      </c>
      <c r="G44" s="6" t="str">
        <f t="shared" si="1"/>
        <v>CTRY</v>
      </c>
    </row>
    <row r="45" spans="1:7">
      <c r="A45" s="2">
        <v>44</v>
      </c>
      <c r="B45" s="7" t="s">
        <v>42</v>
      </c>
      <c r="C45" s="2" t="s">
        <v>188</v>
      </c>
      <c r="D45" s="11">
        <v>16.876384999999999</v>
      </c>
      <c r="E45" s="11">
        <v>16.008512</v>
      </c>
      <c r="F45" s="5">
        <f t="shared" si="0"/>
        <v>-5.1425290428015212E-2</v>
      </c>
      <c r="G45" s="6" t="str">
        <f t="shared" si="1"/>
        <v>CTRY</v>
      </c>
    </row>
    <row r="46" spans="1:7">
      <c r="A46" s="2">
        <v>45</v>
      </c>
      <c r="B46" s="7" t="s">
        <v>43</v>
      </c>
      <c r="C46" s="2" t="s">
        <v>189</v>
      </c>
      <c r="D46" s="11">
        <v>6.3029010000000003</v>
      </c>
      <c r="E46" s="11">
        <v>5.6245520000000004</v>
      </c>
      <c r="F46" s="5">
        <f t="shared" si="0"/>
        <v>-0.10762488574705519</v>
      </c>
      <c r="G46" s="6" t="str">
        <f t="shared" si="1"/>
        <v>CTRY</v>
      </c>
    </row>
    <row r="47" spans="1:7">
      <c r="A47" s="2">
        <v>46</v>
      </c>
      <c r="B47" s="7" t="s">
        <v>308</v>
      </c>
      <c r="C47" s="2" t="s">
        <v>309</v>
      </c>
      <c r="D47" s="11">
        <v>8.5317150000000002</v>
      </c>
      <c r="E47" s="11">
        <v>8.2954849999999993</v>
      </c>
      <c r="F47" s="5">
        <f t="shared" si="0"/>
        <v>-2.7688454197075361E-2</v>
      </c>
      <c r="G47" s="6" t="str">
        <f t="shared" si="1"/>
        <v>CTRY</v>
      </c>
    </row>
    <row r="48" spans="1:7">
      <c r="A48" s="2">
        <v>47</v>
      </c>
      <c r="B48" s="7" t="s">
        <v>44</v>
      </c>
      <c r="C48" s="2" t="s">
        <v>190</v>
      </c>
      <c r="D48" s="11">
        <v>4.631596</v>
      </c>
      <c r="E48" s="11">
        <v>6.6325240000000001</v>
      </c>
      <c r="F48" s="5">
        <f t="shared" si="0"/>
        <v>0.43201695484666625</v>
      </c>
      <c r="G48" s="6" t="str">
        <f t="shared" si="1"/>
        <v>CTRY</v>
      </c>
    </row>
    <row r="49" spans="1:7">
      <c r="A49" s="2">
        <v>48</v>
      </c>
      <c r="B49" s="7" t="s">
        <v>45</v>
      </c>
      <c r="C49" s="2" t="s">
        <v>191</v>
      </c>
      <c r="D49" s="11">
        <v>0.339922</v>
      </c>
      <c r="E49" s="11">
        <v>0.49897799999999998</v>
      </c>
      <c r="F49" s="5">
        <f t="shared" si="0"/>
        <v>0.46791911085484311</v>
      </c>
      <c r="G49" s="6" t="str">
        <f t="shared" si="1"/>
        <v>CTRY</v>
      </c>
    </row>
    <row r="50" spans="1:7">
      <c r="A50" s="2">
        <v>49</v>
      </c>
      <c r="B50" s="7" t="s">
        <v>46</v>
      </c>
      <c r="C50" s="2" t="s">
        <v>192</v>
      </c>
      <c r="D50" s="11">
        <v>112.003758</v>
      </c>
      <c r="E50" s="11">
        <v>244.889465</v>
      </c>
      <c r="F50" s="5">
        <f t="shared" si="0"/>
        <v>1.1864397174959076</v>
      </c>
      <c r="G50" s="6" t="str">
        <f t="shared" si="1"/>
        <v>CTRY</v>
      </c>
    </row>
    <row r="51" spans="1:7">
      <c r="A51" s="2">
        <v>50</v>
      </c>
      <c r="B51" s="7" t="s">
        <v>47</v>
      </c>
      <c r="C51" s="2" t="s">
        <v>193</v>
      </c>
      <c r="D51" s="11">
        <v>5.1122969999999999</v>
      </c>
      <c r="E51" s="11">
        <v>8.3090309999999992</v>
      </c>
      <c r="F51" s="5">
        <f t="shared" si="0"/>
        <v>0.62530287266174078</v>
      </c>
      <c r="G51" s="6" t="str">
        <f t="shared" si="1"/>
        <v>CTRY</v>
      </c>
    </row>
    <row r="52" spans="1:7">
      <c r="A52" s="2">
        <v>51</v>
      </c>
      <c r="B52" s="7" t="s">
        <v>48</v>
      </c>
      <c r="C52" s="2" t="s">
        <v>194</v>
      </c>
      <c r="D52" s="11">
        <v>4.4504760000000001</v>
      </c>
      <c r="E52" s="11">
        <v>8.8763450000000006</v>
      </c>
      <c r="F52" s="5">
        <f t="shared" si="0"/>
        <v>0.99447092850292873</v>
      </c>
      <c r="G52" s="6" t="str">
        <f t="shared" si="1"/>
        <v>CTRY</v>
      </c>
    </row>
    <row r="53" spans="1:7">
      <c r="A53" s="2">
        <v>52</v>
      </c>
      <c r="B53" s="7" t="s">
        <v>49</v>
      </c>
      <c r="C53" s="2" t="s">
        <v>195</v>
      </c>
      <c r="D53" s="11">
        <v>6.8394690000000002</v>
      </c>
      <c r="E53" s="11">
        <v>6.9312589999999998</v>
      </c>
      <c r="F53" s="5">
        <f t="shared" si="0"/>
        <v>1.3420632508166875E-2</v>
      </c>
      <c r="G53" s="6" t="str">
        <f t="shared" si="1"/>
        <v>CTRY</v>
      </c>
    </row>
    <row r="54" spans="1:7">
      <c r="A54" s="2">
        <v>53</v>
      </c>
      <c r="B54" s="7" t="s">
        <v>50</v>
      </c>
      <c r="C54" s="2" t="s">
        <v>196</v>
      </c>
      <c r="D54" s="11">
        <v>10.218488000000001</v>
      </c>
      <c r="E54" s="11">
        <v>10.729485</v>
      </c>
      <c r="F54" s="5">
        <f t="shared" si="0"/>
        <v>5.0007104769316135E-2</v>
      </c>
      <c r="G54" s="6" t="str">
        <f t="shared" si="1"/>
        <v>CTRY</v>
      </c>
    </row>
    <row r="55" spans="1:7">
      <c r="A55" s="2">
        <v>54</v>
      </c>
      <c r="B55" s="7" t="s">
        <v>51</v>
      </c>
      <c r="C55" s="2" t="s">
        <v>197</v>
      </c>
      <c r="D55" s="11">
        <v>2.1283249999999998</v>
      </c>
      <c r="E55" s="11">
        <v>2.3272789999999999</v>
      </c>
      <c r="F55" s="5">
        <f t="shared" si="0"/>
        <v>9.3479144397589697E-2</v>
      </c>
      <c r="G55" s="6" t="str">
        <f t="shared" si="1"/>
        <v>CTRY</v>
      </c>
    </row>
    <row r="56" spans="1:7">
      <c r="A56" s="2">
        <v>55</v>
      </c>
      <c r="B56" s="7" t="s">
        <v>314</v>
      </c>
      <c r="C56" s="2" t="s">
        <v>198</v>
      </c>
      <c r="D56" s="11">
        <v>6.53505</v>
      </c>
      <c r="E56" s="11">
        <v>6.6982309999999998</v>
      </c>
      <c r="F56" s="5">
        <f t="shared" si="0"/>
        <v>2.4970122646345443E-2</v>
      </c>
      <c r="G56" s="6" t="str">
        <f t="shared" si="1"/>
        <v>CTRY</v>
      </c>
    </row>
    <row r="57" spans="1:7">
      <c r="A57" s="2">
        <v>56</v>
      </c>
      <c r="B57" s="7" t="s">
        <v>52</v>
      </c>
      <c r="C57" s="2" t="s">
        <v>199</v>
      </c>
      <c r="D57" s="11" t="s">
        <v>15</v>
      </c>
      <c r="E57" s="11">
        <v>2.273031</v>
      </c>
      <c r="F57" s="5">
        <v>999</v>
      </c>
      <c r="G57" s="6" t="s">
        <v>307</v>
      </c>
    </row>
    <row r="58" spans="1:7">
      <c r="A58" s="2">
        <v>57</v>
      </c>
      <c r="B58" s="7" t="s">
        <v>53</v>
      </c>
      <c r="C58" s="2" t="s">
        <v>200</v>
      </c>
      <c r="D58" s="11">
        <v>86.243117999999996</v>
      </c>
      <c r="E58" s="11">
        <v>68.839123999999998</v>
      </c>
      <c r="F58" s="5">
        <f t="shared" si="0"/>
        <v>-0.20180153968923059</v>
      </c>
      <c r="G58" s="6" t="str">
        <f t="shared" si="1"/>
        <v>CTRY</v>
      </c>
    </row>
    <row r="59" spans="1:7">
      <c r="A59" s="2">
        <v>58</v>
      </c>
      <c r="B59" s="7" t="s">
        <v>315</v>
      </c>
      <c r="C59" s="2" t="s">
        <v>201</v>
      </c>
      <c r="D59" s="11">
        <v>1474.2202130000001</v>
      </c>
      <c r="E59" s="11">
        <v>1543.121596</v>
      </c>
      <c r="F59" s="5">
        <f t="shared" si="0"/>
        <v>4.6737510714079382E-2</v>
      </c>
      <c r="G59" s="6" t="str">
        <f t="shared" si="1"/>
        <v>CTRY</v>
      </c>
    </row>
    <row r="60" spans="1:7">
      <c r="A60" s="2">
        <v>59</v>
      </c>
      <c r="B60" s="7" t="s">
        <v>54</v>
      </c>
      <c r="C60" s="2" t="s">
        <v>202</v>
      </c>
      <c r="D60" s="11">
        <v>43.003515</v>
      </c>
      <c r="E60" s="11">
        <v>45.314152999999997</v>
      </c>
      <c r="F60" s="5">
        <f t="shared" si="0"/>
        <v>5.3731375214328345E-2</v>
      </c>
      <c r="G60" s="6" t="str">
        <f t="shared" si="1"/>
        <v>CTRY</v>
      </c>
    </row>
    <row r="61" spans="1:7">
      <c r="A61" s="2">
        <v>60</v>
      </c>
      <c r="B61" s="7" t="s">
        <v>55</v>
      </c>
      <c r="C61" s="2" t="s">
        <v>203</v>
      </c>
      <c r="D61" s="11">
        <v>2.1761509999999999</v>
      </c>
      <c r="E61" s="11">
        <v>3.3135530000000002</v>
      </c>
      <c r="F61" s="5">
        <f t="shared" si="0"/>
        <v>0.52266685537906155</v>
      </c>
      <c r="G61" s="6" t="str">
        <f t="shared" si="1"/>
        <v>CTRY</v>
      </c>
    </row>
    <row r="62" spans="1:7">
      <c r="A62" s="2">
        <v>61</v>
      </c>
      <c r="B62" s="7" t="s">
        <v>56</v>
      </c>
      <c r="C62" s="2" t="s">
        <v>204</v>
      </c>
      <c r="D62" s="11">
        <v>36.655720000000002</v>
      </c>
      <c r="E62" s="11">
        <v>66.022678999999997</v>
      </c>
      <c r="F62" s="5">
        <f t="shared" si="0"/>
        <v>0.80115624519174611</v>
      </c>
      <c r="G62" s="6" t="str">
        <f t="shared" si="1"/>
        <v>CTRY</v>
      </c>
    </row>
    <row r="63" spans="1:7">
      <c r="A63" s="2">
        <v>62</v>
      </c>
      <c r="B63" s="7" t="s">
        <v>57</v>
      </c>
      <c r="C63" s="2" t="s">
        <v>205</v>
      </c>
      <c r="D63" s="11">
        <v>295.00329900000003</v>
      </c>
      <c r="E63" s="11">
        <v>265.04513700000001</v>
      </c>
      <c r="F63" s="5">
        <f t="shared" si="0"/>
        <v>-0.10155195586473768</v>
      </c>
      <c r="G63" s="6" t="str">
        <f t="shared" si="1"/>
        <v>CTRY</v>
      </c>
    </row>
    <row r="64" spans="1:7">
      <c r="A64" s="2">
        <v>63</v>
      </c>
      <c r="B64" s="7" t="s">
        <v>58</v>
      </c>
      <c r="C64" s="2" t="s">
        <v>206</v>
      </c>
      <c r="D64" s="11">
        <v>113.95975900000001</v>
      </c>
      <c r="E64" s="11">
        <v>96.156790000000001</v>
      </c>
      <c r="F64" s="5">
        <f t="shared" si="0"/>
        <v>-0.15622153956994594</v>
      </c>
      <c r="G64" s="6" t="str">
        <f t="shared" si="1"/>
        <v>CTRY</v>
      </c>
    </row>
    <row r="65" spans="1:7">
      <c r="A65" s="2">
        <v>64</v>
      </c>
      <c r="B65" s="7" t="s">
        <v>59</v>
      </c>
      <c r="C65" s="2" t="s">
        <v>207</v>
      </c>
      <c r="D65" s="11" t="s">
        <v>60</v>
      </c>
      <c r="E65" s="11" t="s">
        <v>60</v>
      </c>
      <c r="F65" s="5">
        <v>999</v>
      </c>
      <c r="G65" s="6" t="str">
        <f t="shared" si="1"/>
        <v>EXCL</v>
      </c>
    </row>
    <row r="66" spans="1:7">
      <c r="A66" s="2">
        <v>65</v>
      </c>
      <c r="B66" s="7" t="s">
        <v>61</v>
      </c>
      <c r="C66" s="2" t="s">
        <v>208</v>
      </c>
      <c r="D66" s="11" t="s">
        <v>60</v>
      </c>
      <c r="E66" s="11" t="s">
        <v>60</v>
      </c>
      <c r="F66" s="5">
        <v>999</v>
      </c>
      <c r="G66" s="6" t="str">
        <f t="shared" si="1"/>
        <v>EXCL</v>
      </c>
    </row>
    <row r="67" spans="1:7">
      <c r="A67" s="2">
        <v>66</v>
      </c>
      <c r="B67" s="8" t="s">
        <v>62</v>
      </c>
      <c r="C67" s="2" t="s">
        <v>209</v>
      </c>
      <c r="D67" s="11">
        <v>2376.9884489999999</v>
      </c>
      <c r="E67" s="11">
        <v>2573.3216090000001</v>
      </c>
      <c r="F67" s="5">
        <f t="shared" ref="F67:F130" si="2">(E67-D67)/D67</f>
        <v>8.2597439664714223E-2</v>
      </c>
      <c r="G67" s="6" t="str">
        <f t="shared" ref="G67:G130" si="3">IF(LEN(C67)=3,"CTRY",IF(LEN(C67)=4,"ECON","EXCL"))</f>
        <v>ECON</v>
      </c>
    </row>
    <row r="68" spans="1:7">
      <c r="A68" s="2">
        <v>67</v>
      </c>
      <c r="B68" s="7" t="s">
        <v>63</v>
      </c>
      <c r="C68" s="2" t="s">
        <v>210</v>
      </c>
      <c r="D68" s="11">
        <v>61.488627000000001</v>
      </c>
      <c r="E68" s="11">
        <v>113.871042</v>
      </c>
      <c r="F68" s="5">
        <f t="shared" si="2"/>
        <v>0.85190412529458492</v>
      </c>
      <c r="G68" s="6" t="str">
        <f t="shared" si="3"/>
        <v>CTRY</v>
      </c>
    </row>
    <row r="69" spans="1:7">
      <c r="A69" s="2">
        <v>68</v>
      </c>
      <c r="B69" s="7" t="s">
        <v>64</v>
      </c>
      <c r="C69" s="2" t="s">
        <v>211</v>
      </c>
      <c r="D69" s="11">
        <v>4.6316329999999999</v>
      </c>
      <c r="E69" s="11">
        <v>18.493220999999998</v>
      </c>
      <c r="F69" s="5">
        <f t="shared" si="2"/>
        <v>2.9928079362073805</v>
      </c>
      <c r="G69" s="6" t="str">
        <f t="shared" si="3"/>
        <v>CTRY</v>
      </c>
    </row>
    <row r="70" spans="1:7">
      <c r="A70" s="2">
        <v>69</v>
      </c>
      <c r="B70" s="7" t="s">
        <v>65</v>
      </c>
      <c r="C70" s="2" t="s">
        <v>212</v>
      </c>
      <c r="D70" s="11">
        <v>1.4241630000000001</v>
      </c>
      <c r="E70" s="11">
        <v>5.2170889999999996</v>
      </c>
      <c r="F70" s="5">
        <f t="shared" si="2"/>
        <v>2.6632667749407894</v>
      </c>
      <c r="G70" s="6" t="str">
        <f t="shared" si="3"/>
        <v>CTRY</v>
      </c>
    </row>
    <row r="71" spans="1:7">
      <c r="A71" s="2">
        <v>70</v>
      </c>
      <c r="B71" s="7" t="s">
        <v>66</v>
      </c>
      <c r="C71" s="2" t="s">
        <v>213</v>
      </c>
      <c r="D71" s="11">
        <v>4.0334180000000002</v>
      </c>
      <c r="E71" s="11">
        <v>5.4757910000000001</v>
      </c>
      <c r="F71" s="5">
        <f t="shared" si="2"/>
        <v>0.35760563373297782</v>
      </c>
      <c r="G71" s="6" t="str">
        <f t="shared" si="3"/>
        <v>CTRY</v>
      </c>
    </row>
    <row r="72" spans="1:7">
      <c r="A72" s="2">
        <v>71</v>
      </c>
      <c r="B72" s="7" t="s">
        <v>67</v>
      </c>
      <c r="C72" s="2" t="s">
        <v>214</v>
      </c>
      <c r="D72" s="11">
        <v>2.7873760000000001</v>
      </c>
      <c r="E72" s="11">
        <v>5.8991170000000004</v>
      </c>
      <c r="F72" s="5">
        <f t="shared" si="2"/>
        <v>1.1163693021680607</v>
      </c>
      <c r="G72" s="6" t="str">
        <f t="shared" si="3"/>
        <v>CTRY</v>
      </c>
    </row>
    <row r="73" spans="1:7">
      <c r="A73" s="2">
        <v>72</v>
      </c>
      <c r="B73" s="7" t="s">
        <v>316</v>
      </c>
      <c r="C73" s="2" t="s">
        <v>215</v>
      </c>
      <c r="D73" s="11">
        <v>0.47194399999999997</v>
      </c>
      <c r="E73" s="11">
        <v>2.3378950000000001</v>
      </c>
      <c r="F73" s="5">
        <f t="shared" si="2"/>
        <v>3.9537551065380643</v>
      </c>
      <c r="G73" s="6" t="str">
        <f t="shared" si="3"/>
        <v>CTRY</v>
      </c>
    </row>
    <row r="74" spans="1:7">
      <c r="A74" s="2">
        <v>73</v>
      </c>
      <c r="B74" s="7" t="s">
        <v>317</v>
      </c>
      <c r="C74" s="2" t="s">
        <v>216</v>
      </c>
      <c r="D74" s="11">
        <v>6.3276859999999999</v>
      </c>
      <c r="E74" s="11">
        <v>8.6760450000000002</v>
      </c>
      <c r="F74" s="5">
        <f t="shared" si="2"/>
        <v>0.37112445212989398</v>
      </c>
      <c r="G74" s="6" t="str">
        <f t="shared" si="3"/>
        <v>CTRY</v>
      </c>
    </row>
    <row r="75" spans="1:7">
      <c r="A75" s="2">
        <v>74</v>
      </c>
      <c r="B75" s="7" t="s">
        <v>318</v>
      </c>
      <c r="C75" s="2" t="s">
        <v>217</v>
      </c>
      <c r="D75" s="11">
        <v>0.85258</v>
      </c>
      <c r="E75" s="11">
        <v>2.634843</v>
      </c>
      <c r="F75" s="5">
        <f t="shared" si="2"/>
        <v>2.0904349151985735</v>
      </c>
      <c r="G75" s="6" t="str">
        <f t="shared" si="3"/>
        <v>CTRY</v>
      </c>
    </row>
    <row r="76" spans="1:7">
      <c r="A76" s="2">
        <v>75</v>
      </c>
      <c r="B76" s="7" t="s">
        <v>68</v>
      </c>
      <c r="C76" s="2" t="s">
        <v>218</v>
      </c>
      <c r="D76" s="11">
        <v>99.706406999999999</v>
      </c>
      <c r="E76" s="11">
        <v>184.32205400000001</v>
      </c>
      <c r="F76" s="5">
        <f t="shared" si="2"/>
        <v>0.84864804124372883</v>
      </c>
      <c r="G76" s="6" t="str">
        <f t="shared" si="3"/>
        <v>CTRY</v>
      </c>
    </row>
    <row r="77" spans="1:7">
      <c r="A77" s="2">
        <v>76</v>
      </c>
      <c r="B77" s="7" t="s">
        <v>69</v>
      </c>
      <c r="C77" s="2" t="s">
        <v>219</v>
      </c>
      <c r="D77" s="11">
        <v>0.61477800000000005</v>
      </c>
      <c r="E77" s="11">
        <v>0.55195700000000003</v>
      </c>
      <c r="F77" s="5">
        <f t="shared" si="2"/>
        <v>-0.10218485371955408</v>
      </c>
      <c r="G77" s="6" t="str">
        <f t="shared" si="3"/>
        <v>CTRY</v>
      </c>
    </row>
    <row r="78" spans="1:7">
      <c r="A78" s="2">
        <v>77</v>
      </c>
      <c r="B78" s="7" t="s">
        <v>70</v>
      </c>
      <c r="C78" s="2" t="s">
        <v>220</v>
      </c>
      <c r="D78" s="11">
        <v>3.2000130000000002</v>
      </c>
      <c r="E78" s="11">
        <v>8.5040420000000001</v>
      </c>
      <c r="F78" s="5">
        <f t="shared" si="2"/>
        <v>1.6575023288967887</v>
      </c>
      <c r="G78" s="6" t="str">
        <f t="shared" si="3"/>
        <v>CTRY</v>
      </c>
    </row>
    <row r="79" spans="1:7">
      <c r="A79" s="2">
        <v>78</v>
      </c>
      <c r="B79" s="7" t="s">
        <v>71</v>
      </c>
      <c r="C79" s="2" t="s">
        <v>221</v>
      </c>
      <c r="D79" s="11">
        <v>1.46468</v>
      </c>
      <c r="E79" s="11">
        <v>2.83019</v>
      </c>
      <c r="F79" s="5">
        <f t="shared" si="2"/>
        <v>0.93229237785727936</v>
      </c>
      <c r="G79" s="6" t="str">
        <f t="shared" si="3"/>
        <v>CTRY</v>
      </c>
    </row>
    <row r="80" spans="1:7">
      <c r="A80" s="2">
        <v>79</v>
      </c>
      <c r="B80" s="7" t="s">
        <v>72</v>
      </c>
      <c r="C80" s="2" t="s">
        <v>222</v>
      </c>
      <c r="D80" s="11">
        <v>4.9789110000000001</v>
      </c>
      <c r="E80" s="11">
        <v>13.649918</v>
      </c>
      <c r="F80" s="5">
        <f t="shared" si="2"/>
        <v>1.7415468965000578</v>
      </c>
      <c r="G80" s="6" t="str">
        <f t="shared" si="3"/>
        <v>CTRY</v>
      </c>
    </row>
    <row r="81" spans="1:7">
      <c r="A81" s="2">
        <v>80</v>
      </c>
      <c r="B81" s="7" t="s">
        <v>73</v>
      </c>
      <c r="C81" s="2" t="s">
        <v>223</v>
      </c>
      <c r="D81" s="11">
        <v>7.7648770000000003</v>
      </c>
      <c r="E81" s="11">
        <v>11.697172999999999</v>
      </c>
      <c r="F81" s="5">
        <f t="shared" si="2"/>
        <v>0.50642090016364705</v>
      </c>
      <c r="G81" s="6" t="str">
        <f t="shared" si="3"/>
        <v>CTRY</v>
      </c>
    </row>
    <row r="82" spans="1:7">
      <c r="A82" s="2">
        <v>81</v>
      </c>
      <c r="B82" s="7" t="s">
        <v>74</v>
      </c>
      <c r="C82" s="2" t="s">
        <v>224</v>
      </c>
      <c r="D82" s="11">
        <v>36.987738</v>
      </c>
      <c r="E82" s="11">
        <v>43.225991</v>
      </c>
      <c r="F82" s="5">
        <f t="shared" si="2"/>
        <v>0.16865732638205669</v>
      </c>
      <c r="G82" s="6" t="str">
        <f t="shared" si="3"/>
        <v>CTRY</v>
      </c>
    </row>
    <row r="83" spans="1:7">
      <c r="A83" s="2">
        <v>82</v>
      </c>
      <c r="B83" s="7" t="s">
        <v>75</v>
      </c>
      <c r="C83" s="2" t="s">
        <v>225</v>
      </c>
      <c r="D83" s="11">
        <v>2.4311889999999998</v>
      </c>
      <c r="E83" s="11">
        <v>3.8268450000000001</v>
      </c>
      <c r="F83" s="5">
        <f t="shared" si="2"/>
        <v>0.57406314358941257</v>
      </c>
      <c r="G83" s="6" t="str">
        <f t="shared" si="3"/>
        <v>CTRY</v>
      </c>
    </row>
    <row r="84" spans="1:7">
      <c r="A84" s="2">
        <v>83</v>
      </c>
      <c r="B84" s="7" t="s">
        <v>76</v>
      </c>
      <c r="C84" s="2" t="s">
        <v>226</v>
      </c>
      <c r="D84" s="11">
        <v>29.542314000000001</v>
      </c>
      <c r="E84" s="11">
        <v>50.341822999999998</v>
      </c>
      <c r="F84" s="5">
        <f t="shared" si="2"/>
        <v>0.70405821967771365</v>
      </c>
      <c r="G84" s="6" t="str">
        <f t="shared" si="3"/>
        <v>CTRY</v>
      </c>
    </row>
    <row r="85" spans="1:7">
      <c r="A85" s="2">
        <v>84</v>
      </c>
      <c r="B85" s="7" t="s">
        <v>77</v>
      </c>
      <c r="C85" s="2" t="s">
        <v>227</v>
      </c>
      <c r="D85" s="11">
        <v>1.3171980000000001</v>
      </c>
      <c r="E85" s="11">
        <v>2.9542730000000001</v>
      </c>
      <c r="F85" s="5">
        <f t="shared" si="2"/>
        <v>1.242846557617002</v>
      </c>
      <c r="G85" s="6" t="str">
        <f t="shared" si="3"/>
        <v>CTRY</v>
      </c>
    </row>
    <row r="86" spans="1:7">
      <c r="A86" s="2">
        <v>85</v>
      </c>
      <c r="B86" s="7" t="s">
        <v>78</v>
      </c>
      <c r="C86" s="2" t="s">
        <v>228</v>
      </c>
      <c r="D86" s="11">
        <v>1.902987</v>
      </c>
      <c r="E86" s="11">
        <v>3.4321769999999998</v>
      </c>
      <c r="F86" s="5">
        <f t="shared" si="2"/>
        <v>0.80357353991383007</v>
      </c>
      <c r="G86" s="6" t="str">
        <f t="shared" si="3"/>
        <v>CTRY</v>
      </c>
    </row>
    <row r="87" spans="1:7">
      <c r="A87" s="2">
        <v>86</v>
      </c>
      <c r="B87" s="7" t="s">
        <v>79</v>
      </c>
      <c r="C87" s="2" t="s">
        <v>229</v>
      </c>
      <c r="D87" s="11">
        <v>0.64802199999999999</v>
      </c>
      <c r="E87" s="11">
        <v>1.85385</v>
      </c>
      <c r="F87" s="5">
        <f t="shared" si="2"/>
        <v>1.8607825042976935</v>
      </c>
      <c r="G87" s="6" t="str">
        <f t="shared" si="3"/>
        <v>CTRY</v>
      </c>
    </row>
    <row r="88" spans="1:7">
      <c r="A88" s="2">
        <v>87</v>
      </c>
      <c r="B88" s="7" t="s">
        <v>80</v>
      </c>
      <c r="C88" s="2" t="s">
        <v>230</v>
      </c>
      <c r="D88" s="11">
        <v>43.761895000000003</v>
      </c>
      <c r="E88" s="11">
        <v>60.999521999999999</v>
      </c>
      <c r="F88" s="5">
        <f t="shared" si="2"/>
        <v>0.39389580821397235</v>
      </c>
      <c r="G88" s="6" t="str">
        <f t="shared" si="3"/>
        <v>CTRY</v>
      </c>
    </row>
    <row r="89" spans="1:7">
      <c r="A89" s="2">
        <v>88</v>
      </c>
      <c r="B89" s="7" t="s">
        <v>81</v>
      </c>
      <c r="C89" s="2" t="s">
        <v>231</v>
      </c>
      <c r="D89" s="11">
        <v>3.5200650000000002</v>
      </c>
      <c r="E89" s="11">
        <v>6.0010019999999997</v>
      </c>
      <c r="F89" s="5">
        <f t="shared" si="2"/>
        <v>0.70479863297978851</v>
      </c>
      <c r="G89" s="6" t="str">
        <f t="shared" si="3"/>
        <v>CTRY</v>
      </c>
    </row>
    <row r="90" spans="1:7">
      <c r="A90" s="2">
        <v>89</v>
      </c>
      <c r="B90" s="7" t="s">
        <v>82</v>
      </c>
      <c r="C90" s="2" t="s">
        <v>232</v>
      </c>
      <c r="D90" s="11">
        <v>280.50882100000001</v>
      </c>
      <c r="E90" s="11">
        <v>420.40254800000002</v>
      </c>
      <c r="F90" s="5">
        <f t="shared" si="2"/>
        <v>0.49871418125564049</v>
      </c>
      <c r="G90" s="6" t="str">
        <f t="shared" si="3"/>
        <v>CTRY</v>
      </c>
    </row>
    <row r="91" spans="1:7">
      <c r="A91" s="2">
        <v>90</v>
      </c>
      <c r="B91" s="7" t="s">
        <v>83</v>
      </c>
      <c r="C91" s="2" t="s">
        <v>233</v>
      </c>
      <c r="D91" s="11" t="s">
        <v>15</v>
      </c>
      <c r="E91" s="11">
        <v>1.474901</v>
      </c>
      <c r="F91" s="5">
        <v>999</v>
      </c>
      <c r="G91" s="6" t="s">
        <v>307</v>
      </c>
    </row>
    <row r="92" spans="1:7">
      <c r="A92" s="2">
        <v>91</v>
      </c>
      <c r="B92" s="7" t="s">
        <v>84</v>
      </c>
      <c r="C92" s="2" t="s">
        <v>234</v>
      </c>
      <c r="D92" s="11">
        <v>5.4839830000000003</v>
      </c>
      <c r="E92" s="11">
        <v>13.579463000000001</v>
      </c>
      <c r="F92" s="5">
        <f t="shared" si="2"/>
        <v>1.4762044302471398</v>
      </c>
      <c r="G92" s="6" t="str">
        <f t="shared" si="3"/>
        <v>CTRY</v>
      </c>
    </row>
    <row r="93" spans="1:7">
      <c r="A93" s="2">
        <v>92</v>
      </c>
      <c r="B93" s="7" t="s">
        <v>319</v>
      </c>
      <c r="C93" s="2" t="s">
        <v>235</v>
      </c>
      <c r="D93" s="11">
        <v>2.6086999999999998</v>
      </c>
      <c r="E93" s="11">
        <v>9.7014600000000009</v>
      </c>
      <c r="F93" s="5">
        <f t="shared" si="2"/>
        <v>2.7188868018553309</v>
      </c>
      <c r="G93" s="6" t="str">
        <f t="shared" si="3"/>
        <v>CTRY</v>
      </c>
    </row>
    <row r="94" spans="1:7">
      <c r="A94" s="2">
        <v>93</v>
      </c>
      <c r="B94" s="7" t="s">
        <v>85</v>
      </c>
      <c r="C94" s="2" t="s">
        <v>236</v>
      </c>
      <c r="D94" s="11">
        <v>0.94853799999999999</v>
      </c>
      <c r="E94" s="11">
        <v>1.6684730000000001</v>
      </c>
      <c r="F94" s="5">
        <f t="shared" si="2"/>
        <v>0.75899436817502319</v>
      </c>
      <c r="G94" s="6" t="str">
        <f t="shared" si="3"/>
        <v>CTRY</v>
      </c>
    </row>
    <row r="95" spans="1:7">
      <c r="A95" s="2">
        <v>94</v>
      </c>
      <c r="B95" s="7" t="s">
        <v>86</v>
      </c>
      <c r="C95" s="2" t="s">
        <v>237</v>
      </c>
      <c r="D95" s="11">
        <v>17.631173</v>
      </c>
      <c r="E95" s="11">
        <v>23.654257999999999</v>
      </c>
      <c r="F95" s="5">
        <f t="shared" si="2"/>
        <v>0.34161567128857495</v>
      </c>
      <c r="G95" s="6" t="str">
        <f t="shared" si="3"/>
        <v>CTRY</v>
      </c>
    </row>
    <row r="96" spans="1:7">
      <c r="A96" s="2">
        <v>95</v>
      </c>
      <c r="B96" s="7" t="s">
        <v>87</v>
      </c>
      <c r="C96" s="2" t="s">
        <v>238</v>
      </c>
      <c r="D96" s="11">
        <v>1.6531309999999999</v>
      </c>
      <c r="E96" s="11">
        <v>3.441703</v>
      </c>
      <c r="F96" s="5">
        <f t="shared" si="2"/>
        <v>1.0819299861898424</v>
      </c>
      <c r="G96" s="6" t="str">
        <f t="shared" si="3"/>
        <v>CTRY</v>
      </c>
    </row>
    <row r="97" spans="1:7">
      <c r="A97" s="2">
        <v>96</v>
      </c>
      <c r="B97" s="7" t="s">
        <v>88</v>
      </c>
      <c r="C97" s="2" t="s">
        <v>239</v>
      </c>
      <c r="D97" s="11">
        <v>13.292477</v>
      </c>
      <c r="E97" s="11">
        <v>13.461396000000001</v>
      </c>
      <c r="F97" s="5">
        <f t="shared" si="2"/>
        <v>1.2707864756884719E-2</v>
      </c>
      <c r="G97" s="6" t="str">
        <f t="shared" si="3"/>
        <v>CTRY</v>
      </c>
    </row>
    <row r="98" spans="1:7">
      <c r="A98" s="2">
        <v>97</v>
      </c>
      <c r="B98" s="8" t="s">
        <v>89</v>
      </c>
      <c r="C98" s="2" t="s">
        <v>240</v>
      </c>
      <c r="D98" s="11">
        <v>16.355830000000001</v>
      </c>
      <c r="E98" s="11">
        <v>30.549098999999998</v>
      </c>
      <c r="F98" s="5">
        <f t="shared" si="2"/>
        <v>0.86778041835846886</v>
      </c>
      <c r="G98" s="6" t="str">
        <f t="shared" si="3"/>
        <v>ECON</v>
      </c>
    </row>
    <row r="99" spans="1:7">
      <c r="A99" s="2">
        <v>98</v>
      </c>
      <c r="B99" s="8" t="s">
        <v>90</v>
      </c>
      <c r="C99" s="2" t="s">
        <v>241</v>
      </c>
      <c r="D99" s="11">
        <v>658.34115399999996</v>
      </c>
      <c r="E99" s="11">
        <v>1074.729161</v>
      </c>
      <c r="F99" s="5">
        <f t="shared" si="2"/>
        <v>0.63248059834946924</v>
      </c>
      <c r="G99" s="6" t="str">
        <f t="shared" si="3"/>
        <v>ECON</v>
      </c>
    </row>
    <row r="100" spans="1:7">
      <c r="A100" s="2">
        <v>99</v>
      </c>
      <c r="B100" s="7" t="s">
        <v>91</v>
      </c>
      <c r="C100" s="2" t="s">
        <v>242</v>
      </c>
      <c r="D100" s="11">
        <v>20.936847</v>
      </c>
      <c r="E100" s="11">
        <v>59.563751000000003</v>
      </c>
      <c r="F100" s="5">
        <f t="shared" si="2"/>
        <v>1.8449245963348733</v>
      </c>
      <c r="G100" s="6" t="str">
        <f t="shared" si="3"/>
        <v>CTRY</v>
      </c>
    </row>
    <row r="101" spans="1:7">
      <c r="A101" s="2">
        <v>100</v>
      </c>
      <c r="B101" s="7" t="s">
        <v>92</v>
      </c>
      <c r="C101" s="2" t="s">
        <v>243</v>
      </c>
      <c r="D101" s="11">
        <v>4.4243959999999998</v>
      </c>
      <c r="E101" s="11">
        <v>6.8519110000000003</v>
      </c>
      <c r="F101" s="5">
        <f t="shared" si="2"/>
        <v>0.54866585179084348</v>
      </c>
      <c r="G101" s="6" t="str">
        <f t="shared" si="3"/>
        <v>CTRY</v>
      </c>
    </row>
    <row r="102" spans="1:7">
      <c r="A102" s="2">
        <v>101</v>
      </c>
      <c r="B102" s="7" t="s">
        <v>93</v>
      </c>
      <c r="C102" s="2" t="s">
        <v>244</v>
      </c>
      <c r="D102" s="11">
        <v>1.962278</v>
      </c>
      <c r="E102" s="11">
        <v>5.1766319999999997</v>
      </c>
      <c r="F102" s="5">
        <f t="shared" si="2"/>
        <v>1.6380726889869834</v>
      </c>
      <c r="G102" s="6" t="str">
        <f t="shared" si="3"/>
        <v>CTRY</v>
      </c>
    </row>
    <row r="103" spans="1:7">
      <c r="A103" s="2">
        <v>102</v>
      </c>
      <c r="B103" s="6" t="s">
        <v>320</v>
      </c>
      <c r="C103" s="2" t="s">
        <v>245</v>
      </c>
      <c r="D103" s="11">
        <v>69.962861000000004</v>
      </c>
      <c r="E103" s="11">
        <v>47.680391</v>
      </c>
      <c r="F103" s="5">
        <f t="shared" si="2"/>
        <v>-0.31848997713229599</v>
      </c>
      <c r="G103" s="6" t="str">
        <f t="shared" si="3"/>
        <v>CTRY</v>
      </c>
    </row>
    <row r="104" spans="1:7">
      <c r="A104" s="2">
        <v>103</v>
      </c>
      <c r="B104" s="7" t="s">
        <v>94</v>
      </c>
      <c r="C104" s="2" t="s">
        <v>246</v>
      </c>
      <c r="D104" s="11">
        <v>892.00186499999995</v>
      </c>
      <c r="E104" s="11">
        <v>1868.624818</v>
      </c>
      <c r="F104" s="5">
        <f t="shared" si="2"/>
        <v>1.0948664922354172</v>
      </c>
      <c r="G104" s="6" t="str">
        <f t="shared" si="3"/>
        <v>CTRY</v>
      </c>
    </row>
    <row r="105" spans="1:7">
      <c r="A105" s="2">
        <v>104</v>
      </c>
      <c r="B105" s="7" t="s">
        <v>95</v>
      </c>
      <c r="C105" s="2" t="s">
        <v>247</v>
      </c>
      <c r="D105" s="11">
        <v>258.29357099999999</v>
      </c>
      <c r="E105" s="11">
        <v>424.61176399999999</v>
      </c>
      <c r="F105" s="5">
        <f t="shared" si="2"/>
        <v>0.6439114700226124</v>
      </c>
      <c r="G105" s="6" t="str">
        <f t="shared" si="3"/>
        <v>CTRY</v>
      </c>
    </row>
    <row r="106" spans="1:7">
      <c r="A106" s="2">
        <v>105</v>
      </c>
      <c r="B106" s="7" t="s">
        <v>96</v>
      </c>
      <c r="C106" s="2" t="s">
        <v>248</v>
      </c>
      <c r="D106" s="11">
        <v>114.08591300000001</v>
      </c>
      <c r="E106" s="11">
        <v>207.248726</v>
      </c>
      <c r="F106" s="5">
        <f t="shared" si="2"/>
        <v>0.81660224781652047</v>
      </c>
      <c r="G106" s="6" t="str">
        <f t="shared" si="3"/>
        <v>CTRY</v>
      </c>
    </row>
    <row r="107" spans="1:7">
      <c r="A107" s="2">
        <v>106</v>
      </c>
      <c r="B107" s="7" t="s">
        <v>97</v>
      </c>
      <c r="C107" s="2" t="s">
        <v>249</v>
      </c>
      <c r="D107" s="11">
        <v>8.9769410000000001</v>
      </c>
      <c r="E107" s="11">
        <v>18.661549999999998</v>
      </c>
      <c r="F107" s="5">
        <f t="shared" si="2"/>
        <v>1.0788317534893008</v>
      </c>
      <c r="G107" s="6" t="str">
        <f t="shared" si="3"/>
        <v>CTRY</v>
      </c>
    </row>
    <row r="108" spans="1:7">
      <c r="A108" s="2">
        <v>107</v>
      </c>
      <c r="B108" s="7" t="s">
        <v>321</v>
      </c>
      <c r="C108" s="2" t="s">
        <v>250</v>
      </c>
      <c r="D108" s="11">
        <v>9.2798079999999992</v>
      </c>
      <c r="E108" s="11">
        <v>13.338848</v>
      </c>
      <c r="F108" s="5">
        <f t="shared" si="2"/>
        <v>0.43740560149520352</v>
      </c>
      <c r="G108" s="6" t="str">
        <f t="shared" si="3"/>
        <v>CTRY</v>
      </c>
    </row>
    <row r="109" spans="1:7">
      <c r="A109" s="2">
        <v>108</v>
      </c>
      <c r="B109" s="7" t="s">
        <v>98</v>
      </c>
      <c r="C109" s="2" t="s">
        <v>251</v>
      </c>
      <c r="D109" s="11">
        <v>3.0992280000000001</v>
      </c>
      <c r="E109" s="11">
        <v>5.1377930000000003</v>
      </c>
      <c r="F109" s="5">
        <f t="shared" si="2"/>
        <v>0.65776541771047503</v>
      </c>
      <c r="G109" s="6" t="str">
        <f t="shared" si="3"/>
        <v>CTRY</v>
      </c>
    </row>
    <row r="110" spans="1:7">
      <c r="A110" s="2">
        <v>109</v>
      </c>
      <c r="B110" s="7" t="s">
        <v>99</v>
      </c>
      <c r="C110" s="2" t="s">
        <v>252</v>
      </c>
      <c r="D110" s="11">
        <v>95.955269999999999</v>
      </c>
      <c r="E110" s="11">
        <v>134.82605899999999</v>
      </c>
      <c r="F110" s="5">
        <f t="shared" si="2"/>
        <v>0.40509280000983777</v>
      </c>
      <c r="G110" s="6" t="str">
        <f t="shared" si="3"/>
        <v>CTRY</v>
      </c>
    </row>
    <row r="111" spans="1:7">
      <c r="A111" s="2">
        <v>110</v>
      </c>
      <c r="B111" s="7" t="s">
        <v>100</v>
      </c>
      <c r="C111" s="2" t="s">
        <v>253</v>
      </c>
      <c r="D111" s="11">
        <v>68.112348999999995</v>
      </c>
      <c r="E111" s="11">
        <v>89.628656000000007</v>
      </c>
      <c r="F111" s="5">
        <f t="shared" si="2"/>
        <v>0.31589436153494005</v>
      </c>
      <c r="G111" s="6" t="str">
        <f t="shared" si="3"/>
        <v>CTRY</v>
      </c>
    </row>
    <row r="112" spans="1:7">
      <c r="A112" s="2">
        <v>111</v>
      </c>
      <c r="B112" s="7" t="s">
        <v>101</v>
      </c>
      <c r="C112" s="2" t="s">
        <v>254</v>
      </c>
      <c r="D112" s="11">
        <v>42.118518999999999</v>
      </c>
      <c r="E112" s="11">
        <v>46.561630999999998</v>
      </c>
      <c r="F112" s="5">
        <f t="shared" si="2"/>
        <v>0.10549069875889984</v>
      </c>
      <c r="G112" s="6" t="str">
        <f t="shared" si="3"/>
        <v>CTRY</v>
      </c>
    </row>
    <row r="113" spans="1:7">
      <c r="A113" s="2">
        <v>112</v>
      </c>
      <c r="B113" s="7" t="s">
        <v>102</v>
      </c>
      <c r="C113" s="2" t="s">
        <v>255</v>
      </c>
      <c r="D113" s="11">
        <v>10.518499</v>
      </c>
      <c r="E113" s="11">
        <v>13.736770999999999</v>
      </c>
      <c r="F113" s="5">
        <f t="shared" si="2"/>
        <v>0.30596304662861107</v>
      </c>
      <c r="G113" s="6" t="str">
        <f t="shared" si="3"/>
        <v>CTRY</v>
      </c>
    </row>
    <row r="114" spans="1:7">
      <c r="A114" s="2">
        <v>113</v>
      </c>
      <c r="B114" s="6" t="s">
        <v>322</v>
      </c>
      <c r="C114" s="2" t="s">
        <v>256</v>
      </c>
      <c r="D114" s="11">
        <v>214.30018100000001</v>
      </c>
      <c r="E114" s="11">
        <v>248.702136</v>
      </c>
      <c r="F114" s="5">
        <f t="shared" si="2"/>
        <v>0.16053161896302826</v>
      </c>
      <c r="G114" s="6" t="str">
        <f t="shared" si="3"/>
        <v>CTRY</v>
      </c>
    </row>
    <row r="115" spans="1:7">
      <c r="A115" s="2">
        <v>114</v>
      </c>
      <c r="B115" s="7" t="s">
        <v>103</v>
      </c>
      <c r="C115" s="2" t="s">
        <v>257</v>
      </c>
      <c r="D115" s="11">
        <v>152.28758999999999</v>
      </c>
      <c r="E115" s="11">
        <v>247.448781</v>
      </c>
      <c r="F115" s="5">
        <f t="shared" si="2"/>
        <v>0.62487817293582493</v>
      </c>
      <c r="G115" s="6" t="str">
        <f t="shared" si="3"/>
        <v>CTRY</v>
      </c>
    </row>
    <row r="116" spans="1:7">
      <c r="A116" s="2">
        <v>115</v>
      </c>
      <c r="B116" s="7" t="s">
        <v>323</v>
      </c>
      <c r="C116" s="2" t="s">
        <v>258</v>
      </c>
      <c r="D116" s="11">
        <v>44.222552999999998</v>
      </c>
      <c r="E116" s="11">
        <v>130.053471</v>
      </c>
      <c r="F116" s="5">
        <f t="shared" si="2"/>
        <v>1.9408856381493851</v>
      </c>
      <c r="G116" s="6" t="str">
        <f t="shared" si="3"/>
        <v>CTRY</v>
      </c>
    </row>
    <row r="117" spans="1:7">
      <c r="A117" s="2">
        <v>116</v>
      </c>
      <c r="B117" s="8" t="s">
        <v>104</v>
      </c>
      <c r="C117" s="2" t="s">
        <v>259</v>
      </c>
      <c r="D117" s="11">
        <v>11.385716</v>
      </c>
      <c r="E117" s="11">
        <v>38.765932999999997</v>
      </c>
      <c r="F117" s="5">
        <f t="shared" si="2"/>
        <v>2.4047865764436769</v>
      </c>
      <c r="G117" s="6" t="str">
        <f t="shared" si="3"/>
        <v>ECON</v>
      </c>
    </row>
    <row r="118" spans="1:7">
      <c r="A118" s="2">
        <v>117</v>
      </c>
      <c r="B118" s="8" t="s">
        <v>105</v>
      </c>
      <c r="C118" s="2" t="s">
        <v>260</v>
      </c>
      <c r="D118" s="11">
        <v>2021.924385</v>
      </c>
      <c r="E118" s="11">
        <v>3606.6196220000002</v>
      </c>
      <c r="F118" s="5">
        <f t="shared" si="2"/>
        <v>0.78375593506678054</v>
      </c>
      <c r="G118" s="6" t="str">
        <f t="shared" si="3"/>
        <v>ECON</v>
      </c>
    </row>
    <row r="119" spans="1:7">
      <c r="A119" s="2">
        <v>118</v>
      </c>
      <c r="B119" s="7" t="s">
        <v>324</v>
      </c>
      <c r="C119" s="2" t="s">
        <v>261</v>
      </c>
      <c r="D119" s="11">
        <v>3259.3253399999999</v>
      </c>
      <c r="E119" s="11">
        <v>8977.0980670000008</v>
      </c>
      <c r="F119" s="5">
        <f t="shared" si="2"/>
        <v>1.7542810644978453</v>
      </c>
      <c r="G119" s="6" t="str">
        <f t="shared" si="3"/>
        <v>CTRY</v>
      </c>
    </row>
    <row r="120" spans="1:7">
      <c r="A120" s="2">
        <v>119</v>
      </c>
      <c r="B120" s="7" t="s">
        <v>106</v>
      </c>
      <c r="C120" s="2" t="s">
        <v>262</v>
      </c>
      <c r="D120" s="11">
        <v>40.338408999999999</v>
      </c>
      <c r="E120" s="11">
        <v>46.046399999999998</v>
      </c>
      <c r="F120" s="5">
        <f t="shared" si="2"/>
        <v>0.14150263090445633</v>
      </c>
      <c r="G120" s="6" t="str">
        <f t="shared" si="3"/>
        <v>CTRY</v>
      </c>
    </row>
    <row r="121" spans="1:7">
      <c r="A121" s="2">
        <v>120</v>
      </c>
      <c r="B121" s="8" t="s">
        <v>107</v>
      </c>
      <c r="C121" s="2" t="s">
        <v>263</v>
      </c>
      <c r="D121" s="11">
        <v>3299.6637489999998</v>
      </c>
      <c r="E121" s="11">
        <v>9023.1444670000001</v>
      </c>
      <c r="F121" s="5">
        <f t="shared" si="2"/>
        <v>1.7345648385337948</v>
      </c>
      <c r="G121" s="6" t="str">
        <f t="shared" si="3"/>
        <v>ECON</v>
      </c>
    </row>
    <row r="122" spans="1:7">
      <c r="A122" s="2">
        <v>121</v>
      </c>
      <c r="B122" s="7" t="s">
        <v>108</v>
      </c>
      <c r="C122" s="2" t="s">
        <v>264</v>
      </c>
      <c r="D122" s="11">
        <v>139.3356</v>
      </c>
      <c r="E122" s="11">
        <v>182.28272899999999</v>
      </c>
      <c r="F122" s="5">
        <f t="shared" si="2"/>
        <v>0.30822796901868577</v>
      </c>
      <c r="G122" s="6" t="str">
        <f t="shared" si="3"/>
        <v>CTRY</v>
      </c>
    </row>
    <row r="123" spans="1:7">
      <c r="A123" s="2">
        <v>122</v>
      </c>
      <c r="B123" s="7" t="s">
        <v>109</v>
      </c>
      <c r="C123" s="2" t="s">
        <v>265</v>
      </c>
      <c r="D123" s="11">
        <v>7.1326879999999999</v>
      </c>
      <c r="E123" s="11">
        <v>17.309625</v>
      </c>
      <c r="F123" s="5">
        <f t="shared" si="2"/>
        <v>1.4268024901692042</v>
      </c>
      <c r="G123" s="6" t="str">
        <f t="shared" si="3"/>
        <v>CTRY</v>
      </c>
    </row>
    <row r="124" spans="1:7">
      <c r="A124" s="2">
        <v>123</v>
      </c>
      <c r="B124" s="7" t="s">
        <v>110</v>
      </c>
      <c r="C124" s="2" t="s">
        <v>266</v>
      </c>
      <c r="D124" s="11">
        <v>292.308021</v>
      </c>
      <c r="E124" s="11">
        <v>452.38781899999998</v>
      </c>
      <c r="F124" s="5">
        <f t="shared" si="2"/>
        <v>0.54764079840286006</v>
      </c>
      <c r="G124" s="6" t="str">
        <f t="shared" si="3"/>
        <v>CTRY</v>
      </c>
    </row>
    <row r="125" spans="1:7">
      <c r="A125" s="2">
        <v>124</v>
      </c>
      <c r="B125" s="7" t="s">
        <v>111</v>
      </c>
      <c r="C125" s="2" t="s">
        <v>267</v>
      </c>
      <c r="D125" s="11">
        <v>54.166195000000002</v>
      </c>
      <c r="E125" s="11">
        <v>68.340719000000007</v>
      </c>
      <c r="F125" s="5">
        <f t="shared" si="2"/>
        <v>0.26168579867941627</v>
      </c>
      <c r="G125" s="6" t="str">
        <f t="shared" si="3"/>
        <v>CTRY</v>
      </c>
    </row>
    <row r="126" spans="1:7">
      <c r="A126" s="2">
        <v>125</v>
      </c>
      <c r="B126" s="7" t="s">
        <v>112</v>
      </c>
      <c r="C126" s="2" t="s">
        <v>268</v>
      </c>
      <c r="D126" s="11">
        <v>4.4979490000000002</v>
      </c>
      <c r="E126" s="11">
        <v>7.1343800000000002</v>
      </c>
      <c r="F126" s="5">
        <f t="shared" si="2"/>
        <v>0.58614070546375685</v>
      </c>
      <c r="G126" s="6" t="str">
        <f t="shared" si="3"/>
        <v>CTRY</v>
      </c>
    </row>
    <row r="127" spans="1:7">
      <c r="A127" s="2">
        <v>126</v>
      </c>
      <c r="B127" s="7" t="s">
        <v>113</v>
      </c>
      <c r="C127" s="2" t="s">
        <v>269</v>
      </c>
      <c r="D127" s="11">
        <v>27.338895000000001</v>
      </c>
      <c r="E127" s="11">
        <v>29.788540000000001</v>
      </c>
      <c r="F127" s="5">
        <f t="shared" si="2"/>
        <v>8.9602926526474475E-2</v>
      </c>
      <c r="G127" s="6" t="str">
        <f t="shared" si="3"/>
        <v>CTRY</v>
      </c>
    </row>
    <row r="128" spans="1:7">
      <c r="A128" s="2">
        <v>127</v>
      </c>
      <c r="B128" s="7" t="s">
        <v>325</v>
      </c>
      <c r="C128" s="2" t="s">
        <v>270</v>
      </c>
      <c r="D128" s="11">
        <v>5.6280349999999997</v>
      </c>
      <c r="E128" s="11">
        <v>4.4519399999999996</v>
      </c>
      <c r="F128" s="5">
        <f t="shared" si="2"/>
        <v>-0.20897080419720207</v>
      </c>
      <c r="G128" s="6" t="str">
        <f t="shared" si="3"/>
        <v>CTRY</v>
      </c>
    </row>
    <row r="129" spans="1:7">
      <c r="A129" s="2">
        <v>128</v>
      </c>
      <c r="B129" s="7" t="s">
        <v>114</v>
      </c>
      <c r="C129" s="2" t="s">
        <v>271</v>
      </c>
      <c r="D129" s="11">
        <v>16.209313999999999</v>
      </c>
      <c r="E129" s="11">
        <v>19.694201</v>
      </c>
      <c r="F129" s="5">
        <f t="shared" si="2"/>
        <v>0.21499287385018273</v>
      </c>
      <c r="G129" s="6" t="str">
        <f t="shared" si="3"/>
        <v>CTRY</v>
      </c>
    </row>
    <row r="130" spans="1:7">
      <c r="A130" s="2">
        <v>129</v>
      </c>
      <c r="B130" s="7" t="s">
        <v>115</v>
      </c>
      <c r="C130" s="2" t="s">
        <v>272</v>
      </c>
      <c r="D130" s="11">
        <v>18.132383000000001</v>
      </c>
      <c r="E130" s="11">
        <v>39.498914999999997</v>
      </c>
      <c r="F130" s="5">
        <f t="shared" si="2"/>
        <v>1.1783631528189094</v>
      </c>
      <c r="G130" s="6" t="str">
        <f t="shared" si="3"/>
        <v>CTRY</v>
      </c>
    </row>
    <row r="131" spans="1:7">
      <c r="A131" s="2">
        <v>130</v>
      </c>
      <c r="B131" s="7" t="s">
        <v>116</v>
      </c>
      <c r="C131" s="2" t="s">
        <v>273</v>
      </c>
      <c r="D131" s="11">
        <v>5.1730409999999996</v>
      </c>
      <c r="E131" s="11">
        <v>5.7804359999999999</v>
      </c>
      <c r="F131" s="5">
        <f t="shared" ref="F131:F162" si="4">(E131-D131)/D131</f>
        <v>0.11741546220105357</v>
      </c>
      <c r="G131" s="6" t="str">
        <f t="shared" ref="G131:G162" si="5">IF(LEN(C131)=3,"CTRY",IF(LEN(C131)=4,"ECON","EXCL"))</f>
        <v>CTRY</v>
      </c>
    </row>
    <row r="132" spans="1:7">
      <c r="A132" s="2">
        <v>131</v>
      </c>
      <c r="B132" s="7" t="s">
        <v>117</v>
      </c>
      <c r="C132" s="2" t="s">
        <v>274</v>
      </c>
      <c r="D132" s="11">
        <v>8.5797129999999999</v>
      </c>
      <c r="E132" s="11">
        <v>12.224064</v>
      </c>
      <c r="F132" s="5">
        <f t="shared" si="4"/>
        <v>0.42476374209720075</v>
      </c>
      <c r="G132" s="6" t="str">
        <f t="shared" si="5"/>
        <v>CTRY</v>
      </c>
    </row>
    <row r="133" spans="1:7">
      <c r="A133" s="2">
        <v>132</v>
      </c>
      <c r="B133" s="7" t="s">
        <v>118</v>
      </c>
      <c r="C133" s="2" t="s">
        <v>275</v>
      </c>
      <c r="D133" s="11">
        <v>1.383276</v>
      </c>
      <c r="E133" s="11">
        <v>2.165035</v>
      </c>
      <c r="F133" s="5">
        <f t="shared" si="4"/>
        <v>0.56515041105318109</v>
      </c>
      <c r="G133" s="6" t="str">
        <f t="shared" si="5"/>
        <v>CTRY</v>
      </c>
    </row>
    <row r="134" spans="1:7">
      <c r="A134" s="2">
        <v>133</v>
      </c>
      <c r="B134" s="7" t="s">
        <v>119</v>
      </c>
      <c r="C134" s="2" t="s">
        <v>276</v>
      </c>
      <c r="D134" s="11">
        <v>4.486281</v>
      </c>
      <c r="E134" s="11">
        <v>8.4505669999999995</v>
      </c>
      <c r="F134" s="5">
        <f t="shared" si="4"/>
        <v>0.88364638773184279</v>
      </c>
      <c r="G134" s="6" t="str">
        <f t="shared" si="5"/>
        <v>CTRY</v>
      </c>
    </row>
    <row r="135" spans="1:7">
      <c r="A135" s="2">
        <v>134</v>
      </c>
      <c r="B135" s="7" t="s">
        <v>120</v>
      </c>
      <c r="C135" s="2" t="s">
        <v>277</v>
      </c>
      <c r="D135" s="11">
        <v>9.7932869999999994</v>
      </c>
      <c r="E135" s="11">
        <v>7.4539400000000002</v>
      </c>
      <c r="F135" s="5">
        <f t="shared" si="4"/>
        <v>-0.23887250521709405</v>
      </c>
      <c r="G135" s="6" t="str">
        <f t="shared" si="5"/>
        <v>CTRY</v>
      </c>
    </row>
    <row r="136" spans="1:7">
      <c r="A136" s="2">
        <v>135</v>
      </c>
      <c r="B136" s="7" t="s">
        <v>121</v>
      </c>
      <c r="C136" s="2" t="s">
        <v>278</v>
      </c>
      <c r="D136" s="11">
        <v>3.540734</v>
      </c>
      <c r="E136" s="11">
        <v>4.212396</v>
      </c>
      <c r="F136" s="5">
        <f t="shared" si="4"/>
        <v>0.18969569586419086</v>
      </c>
      <c r="G136" s="6" t="str">
        <f t="shared" si="5"/>
        <v>CTRY</v>
      </c>
    </row>
    <row r="137" spans="1:7">
      <c r="A137" s="2">
        <v>136</v>
      </c>
      <c r="B137" s="7" t="s">
        <v>122</v>
      </c>
      <c r="C137" s="2" t="s">
        <v>279</v>
      </c>
      <c r="D137" s="11">
        <v>4.8761650000000003</v>
      </c>
      <c r="E137" s="11">
        <v>9.2117930000000001</v>
      </c>
      <c r="F137" s="5">
        <f t="shared" si="4"/>
        <v>0.88914710638380767</v>
      </c>
      <c r="G137" s="6" t="str">
        <f t="shared" si="5"/>
        <v>CTRY</v>
      </c>
    </row>
    <row r="138" spans="1:7">
      <c r="A138" s="2">
        <v>137</v>
      </c>
      <c r="B138" s="7" t="s">
        <v>123</v>
      </c>
      <c r="C138" s="2" t="s">
        <v>280</v>
      </c>
      <c r="D138" s="11">
        <v>3.2803990000000001</v>
      </c>
      <c r="E138" s="11">
        <v>4.9347200000000004</v>
      </c>
      <c r="F138" s="5">
        <f t="shared" si="4"/>
        <v>0.50430481170125963</v>
      </c>
      <c r="G138" s="6" t="str">
        <f t="shared" si="5"/>
        <v>CTRY</v>
      </c>
    </row>
    <row r="139" spans="1:7">
      <c r="A139" s="2">
        <v>138</v>
      </c>
      <c r="B139" s="7" t="s">
        <v>124</v>
      </c>
      <c r="C139" s="2" t="s">
        <v>281</v>
      </c>
      <c r="D139" s="11">
        <v>26.392800000000001</v>
      </c>
      <c r="E139" s="11">
        <v>45.523730999999998</v>
      </c>
      <c r="F139" s="5">
        <f t="shared" si="4"/>
        <v>0.72485416477221043</v>
      </c>
      <c r="G139" s="6" t="str">
        <f t="shared" si="5"/>
        <v>CTRY</v>
      </c>
    </row>
    <row r="140" spans="1:7">
      <c r="A140" s="2">
        <v>139</v>
      </c>
      <c r="B140" s="7" t="s">
        <v>125</v>
      </c>
      <c r="C140" s="2" t="s">
        <v>282</v>
      </c>
      <c r="D140" s="11">
        <v>10.104711</v>
      </c>
      <c r="E140" s="11">
        <v>22.952916999999999</v>
      </c>
      <c r="F140" s="5">
        <f t="shared" si="4"/>
        <v>1.2715065279947144</v>
      </c>
      <c r="G140" s="6" t="str">
        <f t="shared" si="5"/>
        <v>CTRY</v>
      </c>
    </row>
    <row r="141" spans="1:7">
      <c r="A141" s="2">
        <v>140</v>
      </c>
      <c r="B141" s="7" t="s">
        <v>126</v>
      </c>
      <c r="C141" s="2" t="s">
        <v>283</v>
      </c>
      <c r="D141" s="11">
        <v>5.088781</v>
      </c>
      <c r="E141" s="11">
        <v>7.1098840000000001</v>
      </c>
      <c r="F141" s="5">
        <f t="shared" si="4"/>
        <v>0.39716839848285868</v>
      </c>
      <c r="G141" s="6" t="str">
        <f t="shared" si="5"/>
        <v>CTRY</v>
      </c>
    </row>
    <row r="142" spans="1:7">
      <c r="A142" s="2">
        <v>141</v>
      </c>
      <c r="B142" s="7" t="s">
        <v>127</v>
      </c>
      <c r="C142" s="2" t="s">
        <v>284</v>
      </c>
      <c r="D142" s="11">
        <v>116.183558</v>
      </c>
      <c r="E142" s="11">
        <v>155.56992600000001</v>
      </c>
      <c r="F142" s="5">
        <f t="shared" si="4"/>
        <v>0.33900122080957446</v>
      </c>
      <c r="G142" s="6" t="str">
        <f t="shared" si="5"/>
        <v>CTRY</v>
      </c>
    </row>
    <row r="143" spans="1:7">
      <c r="A143" s="2">
        <v>142</v>
      </c>
      <c r="B143" s="8" t="s">
        <v>128</v>
      </c>
      <c r="C143" s="2" t="s">
        <v>285</v>
      </c>
      <c r="D143" s="11">
        <v>15.130048</v>
      </c>
      <c r="E143" s="11">
        <v>21.112736999999999</v>
      </c>
      <c r="F143" s="5">
        <f t="shared" si="4"/>
        <v>0.39541771447122959</v>
      </c>
      <c r="G143" s="6" t="str">
        <f t="shared" si="5"/>
        <v>ECON</v>
      </c>
    </row>
    <row r="144" spans="1:7">
      <c r="A144" s="2">
        <v>143</v>
      </c>
      <c r="B144" s="8" t="s">
        <v>129</v>
      </c>
      <c r="C144" s="2" t="s">
        <v>286</v>
      </c>
      <c r="D144" s="11">
        <v>778.76187400000003</v>
      </c>
      <c r="E144" s="11">
        <v>1127.5910140000001</v>
      </c>
      <c r="F144" s="5">
        <f t="shared" si="4"/>
        <v>0.44792786042322358</v>
      </c>
      <c r="G144" s="6" t="str">
        <f t="shared" si="5"/>
        <v>ECON</v>
      </c>
    </row>
    <row r="145" spans="1:7">
      <c r="A145" s="2">
        <v>144</v>
      </c>
      <c r="B145" s="7" t="s">
        <v>130</v>
      </c>
      <c r="C145" s="2" t="s">
        <v>287</v>
      </c>
      <c r="D145" s="11">
        <v>15.838599</v>
      </c>
      <c r="E145" s="11">
        <v>28.296023999999999</v>
      </c>
      <c r="F145" s="5">
        <f t="shared" si="4"/>
        <v>0.78652316407530731</v>
      </c>
      <c r="G145" s="6" t="str">
        <f t="shared" si="5"/>
        <v>CTRY</v>
      </c>
    </row>
    <row r="146" spans="1:7">
      <c r="A146" s="2">
        <v>145</v>
      </c>
      <c r="B146" s="7" t="s">
        <v>326</v>
      </c>
      <c r="C146" s="2" t="s">
        <v>288</v>
      </c>
      <c r="D146" s="11">
        <v>312.158164</v>
      </c>
      <c r="E146" s="11">
        <v>525.91573100000005</v>
      </c>
      <c r="F146" s="5">
        <f t="shared" si="4"/>
        <v>0.68477327089865914</v>
      </c>
      <c r="G146" s="6" t="str">
        <f t="shared" si="5"/>
        <v>CTRY</v>
      </c>
    </row>
    <row r="147" spans="1:7">
      <c r="A147" s="2">
        <v>146</v>
      </c>
      <c r="B147" s="7" t="s">
        <v>131</v>
      </c>
      <c r="C147" s="2" t="s">
        <v>289</v>
      </c>
      <c r="D147" s="11">
        <v>70.822783000000001</v>
      </c>
      <c r="E147" s="11">
        <v>137.983102</v>
      </c>
      <c r="F147" s="5">
        <f t="shared" si="4"/>
        <v>0.9482869234325344</v>
      </c>
      <c r="G147" s="6" t="str">
        <f t="shared" si="5"/>
        <v>CTRY</v>
      </c>
    </row>
    <row r="148" spans="1:7">
      <c r="A148" s="2">
        <v>147</v>
      </c>
      <c r="B148" s="7" t="s">
        <v>132</v>
      </c>
      <c r="C148" s="2" t="s">
        <v>290</v>
      </c>
      <c r="D148" s="11">
        <v>14.43205</v>
      </c>
      <c r="E148" s="11">
        <v>22.822801999999999</v>
      </c>
      <c r="F148" s="5">
        <f t="shared" si="4"/>
        <v>0.58139709881825508</v>
      </c>
      <c r="G148" s="6" t="str">
        <f t="shared" si="5"/>
        <v>CTRY</v>
      </c>
    </row>
    <row r="149" spans="1:7">
      <c r="A149" s="2">
        <v>148</v>
      </c>
      <c r="B149" s="7" t="s">
        <v>133</v>
      </c>
      <c r="C149" s="2" t="s">
        <v>291</v>
      </c>
      <c r="D149" s="11">
        <v>46.291567999999998</v>
      </c>
      <c r="E149" s="11">
        <v>84.095996</v>
      </c>
      <c r="F149" s="5">
        <f t="shared" si="4"/>
        <v>0.81665905116888682</v>
      </c>
      <c r="G149" s="6" t="str">
        <f t="shared" si="5"/>
        <v>CTRY</v>
      </c>
    </row>
    <row r="150" spans="1:7">
      <c r="A150" s="2">
        <v>149</v>
      </c>
      <c r="B150" s="7" t="s">
        <v>134</v>
      </c>
      <c r="C150" s="2" t="s">
        <v>292</v>
      </c>
      <c r="D150" s="11">
        <v>13.990895999999999</v>
      </c>
      <c r="E150" s="11">
        <v>20.635189</v>
      </c>
      <c r="F150" s="5">
        <f t="shared" si="4"/>
        <v>0.47490117859499503</v>
      </c>
      <c r="G150" s="6" t="str">
        <f t="shared" si="5"/>
        <v>CTRY</v>
      </c>
    </row>
    <row r="151" spans="1:7">
      <c r="A151" s="2">
        <v>150</v>
      </c>
      <c r="B151" s="7" t="s">
        <v>135</v>
      </c>
      <c r="C151" s="2" t="s">
        <v>293</v>
      </c>
      <c r="D151" s="11">
        <v>20.395834000000001</v>
      </c>
      <c r="E151" s="11">
        <v>57.921196000000002</v>
      </c>
      <c r="F151" s="5">
        <f t="shared" si="4"/>
        <v>1.8398542565114033</v>
      </c>
      <c r="G151" s="6" t="str">
        <f t="shared" si="5"/>
        <v>CTRY</v>
      </c>
    </row>
    <row r="152" spans="1:7">
      <c r="A152" s="2">
        <v>151</v>
      </c>
      <c r="B152" s="7" t="s">
        <v>136</v>
      </c>
      <c r="C152" s="2" t="s">
        <v>294</v>
      </c>
      <c r="D152" s="11">
        <v>21.251877</v>
      </c>
      <c r="E152" s="11">
        <v>72.397493999999995</v>
      </c>
      <c r="F152" s="5">
        <f t="shared" si="4"/>
        <v>2.406639987611447</v>
      </c>
      <c r="G152" s="6" t="str">
        <f t="shared" si="5"/>
        <v>CTRY</v>
      </c>
    </row>
    <row r="153" spans="1:7">
      <c r="A153" s="2">
        <v>152</v>
      </c>
      <c r="B153" s="7" t="s">
        <v>137</v>
      </c>
      <c r="C153" s="2" t="s">
        <v>295</v>
      </c>
      <c r="D153" s="11">
        <v>234.571325</v>
      </c>
      <c r="E153" s="11">
        <v>472.38205900000003</v>
      </c>
      <c r="F153" s="5">
        <f t="shared" si="4"/>
        <v>1.0138099104824514</v>
      </c>
      <c r="G153" s="6" t="str">
        <f t="shared" si="5"/>
        <v>CTRY</v>
      </c>
    </row>
    <row r="154" spans="1:7">
      <c r="A154" s="2">
        <v>153</v>
      </c>
      <c r="B154" s="7" t="s">
        <v>327</v>
      </c>
      <c r="C154" s="2" t="s">
        <v>296</v>
      </c>
      <c r="D154" s="11">
        <v>37.014656000000002</v>
      </c>
      <c r="E154" s="11">
        <v>33.472942000000003</v>
      </c>
      <c r="F154" s="5">
        <f t="shared" si="4"/>
        <v>-9.5684098752667021E-2</v>
      </c>
      <c r="G154" s="6" t="str">
        <f t="shared" si="5"/>
        <v>CTRY</v>
      </c>
    </row>
    <row r="155" spans="1:7">
      <c r="A155" s="2">
        <v>154</v>
      </c>
      <c r="B155" s="7" t="s">
        <v>138</v>
      </c>
      <c r="C155" s="2" t="s">
        <v>297</v>
      </c>
      <c r="D155" s="11">
        <v>85.517028999999994</v>
      </c>
      <c r="E155" s="11">
        <v>167.61309199999999</v>
      </c>
      <c r="F155" s="5">
        <f t="shared" si="4"/>
        <v>0.95999666920140558</v>
      </c>
      <c r="G155" s="6" t="str">
        <f t="shared" si="5"/>
        <v>CTRY</v>
      </c>
    </row>
    <row r="156" spans="1:7">
      <c r="A156" s="2">
        <v>155</v>
      </c>
      <c r="B156" s="7" t="s">
        <v>139</v>
      </c>
      <c r="C156" s="2" t="s">
        <v>298</v>
      </c>
      <c r="D156" s="11">
        <v>13.344597</v>
      </c>
      <c r="E156" s="11">
        <v>23.920154</v>
      </c>
      <c r="F156" s="5">
        <f t="shared" si="4"/>
        <v>0.79249729309922212</v>
      </c>
      <c r="G156" s="6" t="str">
        <f t="shared" si="5"/>
        <v>CTRY</v>
      </c>
    </row>
    <row r="157" spans="1:7">
      <c r="A157" s="2">
        <v>156</v>
      </c>
      <c r="B157" s="8" t="s">
        <v>140</v>
      </c>
      <c r="C157" s="2" t="s">
        <v>299</v>
      </c>
      <c r="D157" s="11">
        <v>885.62937799999997</v>
      </c>
      <c r="E157" s="11">
        <v>1647.4557809999999</v>
      </c>
      <c r="F157" s="5">
        <f t="shared" si="4"/>
        <v>0.86020904672383158</v>
      </c>
      <c r="G157" s="6" t="str">
        <f t="shared" si="5"/>
        <v>ECON</v>
      </c>
    </row>
    <row r="158" spans="1:7">
      <c r="A158" s="2">
        <v>157</v>
      </c>
      <c r="B158" s="9" t="s">
        <v>328</v>
      </c>
      <c r="C158" s="2" t="s">
        <v>300</v>
      </c>
      <c r="D158" s="12">
        <v>3782.1942309999999</v>
      </c>
      <c r="E158" s="12">
        <v>3340.0961419999999</v>
      </c>
      <c r="F158" s="5">
        <f t="shared" si="4"/>
        <v>-0.11688931397981397</v>
      </c>
      <c r="G158" s="6" t="str">
        <f t="shared" si="5"/>
        <v>ECON</v>
      </c>
    </row>
    <row r="159" spans="1:7">
      <c r="A159" s="2">
        <v>158</v>
      </c>
      <c r="B159" s="9" t="s">
        <v>141</v>
      </c>
      <c r="C159" s="2" t="s">
        <v>301</v>
      </c>
      <c r="D159" s="12">
        <v>9433.4800429999996</v>
      </c>
      <c r="E159" s="12">
        <v>8753.1732830000001</v>
      </c>
      <c r="F159" s="5">
        <f t="shared" si="4"/>
        <v>-7.2116202811582028E-2</v>
      </c>
      <c r="G159" s="6" t="str">
        <f t="shared" si="5"/>
        <v>ECON</v>
      </c>
    </row>
    <row r="160" spans="1:7">
      <c r="A160" s="2">
        <v>159</v>
      </c>
      <c r="B160" s="9" t="s">
        <v>142</v>
      </c>
      <c r="C160" s="2" t="s">
        <v>302</v>
      </c>
      <c r="D160" s="12">
        <v>10907.70026</v>
      </c>
      <c r="E160" s="12">
        <v>10296.294879999999</v>
      </c>
      <c r="F160" s="5">
        <f t="shared" si="4"/>
        <v>-5.605263854215959E-2</v>
      </c>
      <c r="G160" s="6" t="str">
        <f t="shared" si="5"/>
        <v>ECON</v>
      </c>
    </row>
    <row r="161" spans="1:7">
      <c r="A161" s="2">
        <v>160</v>
      </c>
      <c r="B161" s="10" t="s">
        <v>143</v>
      </c>
      <c r="C161" s="2" t="s">
        <v>303</v>
      </c>
      <c r="D161" s="12">
        <v>19279.850740000002</v>
      </c>
      <c r="E161" s="12">
        <v>26314.6554</v>
      </c>
      <c r="F161" s="5">
        <f t="shared" si="4"/>
        <v>0.36487858515444072</v>
      </c>
      <c r="G161" s="6" t="str">
        <f t="shared" si="5"/>
        <v>ECON</v>
      </c>
    </row>
    <row r="162" spans="1:7">
      <c r="A162" s="6">
        <v>161</v>
      </c>
      <c r="B162" s="9" t="s">
        <v>310</v>
      </c>
      <c r="C162" s="6" t="s">
        <v>311</v>
      </c>
      <c r="D162" s="13">
        <v>23321.560379999999</v>
      </c>
      <c r="E162" s="13">
        <v>32189.73317</v>
      </c>
      <c r="F162" s="5">
        <f t="shared" si="4"/>
        <v>0.38025640846935477</v>
      </c>
      <c r="G162" s="6" t="str">
        <f t="shared" si="5"/>
        <v>ECON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2015-12-01T21:57:37Z</dcterms:created>
  <dcterms:modified xsi:type="dcterms:W3CDTF">2015-12-01T22:56:02Z</dcterms:modified>
</cp:coreProperties>
</file>