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3200" yWindow="-5200" windowWidth="19820" windowHeight="17360" tabRatio="500"/>
  </bookViews>
  <sheets>
    <sheet name="codes" sheetId="1" r:id="rId1"/>
    <sheet name="oth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2" i="1" l="1"/>
  <c r="M39" i="1"/>
  <c r="M68" i="1"/>
  <c r="M69" i="1"/>
  <c r="M122" i="1"/>
  <c r="M40" i="1"/>
  <c r="M118" i="1"/>
  <c r="M7" i="1"/>
  <c r="M13" i="1"/>
  <c r="M41" i="1"/>
  <c r="M145" i="1"/>
  <c r="M100" i="1"/>
  <c r="M42" i="1"/>
  <c r="M14" i="1"/>
  <c r="M70" i="1"/>
  <c r="M123" i="1"/>
  <c r="M43" i="1"/>
  <c r="M71" i="1"/>
  <c r="M124" i="1"/>
  <c r="M101" i="1"/>
  <c r="M44" i="1"/>
  <c r="M102" i="1"/>
  <c r="M72" i="1"/>
  <c r="M2" i="1"/>
  <c r="M3" i="1"/>
  <c r="M121" i="1"/>
  <c r="M114" i="1"/>
  <c r="M125" i="1"/>
  <c r="M73" i="1"/>
  <c r="M126" i="1"/>
  <c r="M74" i="1"/>
  <c r="M45" i="1"/>
  <c r="M127" i="1"/>
  <c r="M128" i="1"/>
  <c r="M46" i="1"/>
  <c r="M15" i="1"/>
  <c r="M75" i="1"/>
  <c r="M16" i="1"/>
  <c r="M129" i="1"/>
  <c r="M103" i="1"/>
  <c r="M130" i="1"/>
  <c r="M76" i="1"/>
  <c r="M131" i="1"/>
  <c r="M77" i="1"/>
  <c r="M17" i="1"/>
  <c r="M78" i="1"/>
  <c r="M158" i="1"/>
  <c r="M18" i="1"/>
  <c r="M65" i="1"/>
  <c r="M66" i="1"/>
  <c r="M19" i="1"/>
  <c r="M47" i="1"/>
  <c r="M161" i="1"/>
  <c r="M159" i="1"/>
  <c r="M160" i="1"/>
  <c r="M79" i="1"/>
  <c r="M48" i="1"/>
  <c r="M20" i="1"/>
  <c r="M80" i="1"/>
  <c r="M49" i="1"/>
  <c r="M21" i="1"/>
  <c r="M132" i="1"/>
  <c r="M133" i="1"/>
  <c r="M134" i="1"/>
  <c r="M120" i="1"/>
  <c r="M22" i="1"/>
  <c r="M23" i="1"/>
  <c r="M104" i="1"/>
  <c r="M105" i="1"/>
  <c r="M147" i="1"/>
  <c r="M24" i="1"/>
  <c r="M146" i="1"/>
  <c r="M8" i="1"/>
  <c r="M25" i="1"/>
  <c r="M135" i="1"/>
  <c r="M9" i="1"/>
  <c r="M148" i="1"/>
  <c r="M50" i="1"/>
  <c r="M81" i="1"/>
  <c r="M10" i="1"/>
  <c r="M51" i="1"/>
  <c r="M149" i="1"/>
  <c r="M52" i="1"/>
  <c r="M53" i="1"/>
  <c r="M150" i="1"/>
  <c r="M82" i="1"/>
  <c r="M54" i="1"/>
  <c r="M26" i="1"/>
  <c r="M106" i="1"/>
  <c r="M55" i="1"/>
  <c r="M83" i="1"/>
  <c r="M4" i="1"/>
  <c r="M157" i="1"/>
  <c r="M107" i="1"/>
  <c r="M57" i="1"/>
  <c r="M84" i="1"/>
  <c r="M85" i="1"/>
  <c r="M108" i="1"/>
  <c r="M86" i="1"/>
  <c r="M109" i="1"/>
  <c r="M27" i="1"/>
  <c r="M11" i="1"/>
  <c r="M136" i="1"/>
  <c r="M87" i="1"/>
  <c r="M88" i="1"/>
  <c r="M144" i="1"/>
  <c r="M67" i="1"/>
  <c r="M28" i="1"/>
  <c r="M6" i="1"/>
  <c r="M12" i="1"/>
  <c r="M38" i="1"/>
  <c r="M151" i="1"/>
  <c r="M98" i="1"/>
  <c r="M117" i="1"/>
  <c r="M143" i="1"/>
  <c r="M110" i="1"/>
  <c r="M137" i="1"/>
  <c r="M138" i="1"/>
  <c r="M119" i="1"/>
  <c r="M139" i="1"/>
  <c r="M111" i="1"/>
  <c r="M29" i="1"/>
  <c r="M30" i="1"/>
  <c r="M152" i="1"/>
  <c r="M56" i="1"/>
  <c r="M58" i="1"/>
  <c r="M59" i="1"/>
  <c r="M153" i="1"/>
  <c r="M89" i="1"/>
  <c r="M60" i="1"/>
  <c r="M112" i="1"/>
  <c r="M31" i="1"/>
  <c r="M32" i="1"/>
  <c r="M90" i="1"/>
  <c r="M91" i="1"/>
  <c r="M33" i="1"/>
  <c r="M113" i="1"/>
  <c r="M92" i="1"/>
  <c r="M34" i="1"/>
  <c r="M35" i="1"/>
  <c r="M154" i="1"/>
  <c r="M61" i="1"/>
  <c r="M115" i="1"/>
  <c r="M94" i="1"/>
  <c r="M140" i="1"/>
  <c r="M95" i="1"/>
  <c r="M36" i="1"/>
  <c r="M62" i="1"/>
  <c r="M63" i="1"/>
  <c r="M155" i="1"/>
  <c r="M37" i="1"/>
  <c r="M93" i="1"/>
  <c r="M5" i="1"/>
  <c r="M141" i="1"/>
  <c r="M64" i="1"/>
  <c r="M142" i="1"/>
  <c r="M116" i="1"/>
  <c r="M156" i="1"/>
  <c r="M96" i="1"/>
  <c r="M97" i="1"/>
  <c r="M99" i="1"/>
  <c r="J136" i="1"/>
  <c r="J87" i="1"/>
  <c r="J88" i="1"/>
  <c r="J144" i="1"/>
  <c r="J67" i="1"/>
  <c r="J28" i="1"/>
  <c r="J6" i="1"/>
  <c r="J12" i="1"/>
  <c r="J38" i="1"/>
  <c r="J151" i="1"/>
  <c r="J98" i="1"/>
  <c r="J117" i="1"/>
  <c r="J143" i="1"/>
  <c r="J110" i="1"/>
  <c r="J137" i="1"/>
  <c r="J138" i="1"/>
  <c r="J119" i="1"/>
  <c r="J139" i="1"/>
  <c r="J111" i="1"/>
  <c r="J29" i="1"/>
  <c r="J30" i="1"/>
  <c r="J152" i="1"/>
  <c r="J56" i="1"/>
  <c r="J58" i="1"/>
  <c r="J59" i="1"/>
  <c r="J153" i="1"/>
  <c r="J89" i="1"/>
  <c r="J60" i="1"/>
  <c r="J112" i="1"/>
  <c r="J31" i="1"/>
  <c r="J32" i="1"/>
  <c r="J90" i="1"/>
  <c r="J91" i="1"/>
  <c r="J33" i="1"/>
  <c r="J113" i="1"/>
  <c r="J92" i="1"/>
  <c r="J34" i="1"/>
  <c r="J35" i="1"/>
  <c r="J154" i="1"/>
  <c r="J61" i="1"/>
  <c r="J115" i="1"/>
  <c r="J94" i="1"/>
  <c r="J140" i="1"/>
  <c r="J95" i="1"/>
  <c r="J36" i="1"/>
  <c r="J62" i="1"/>
  <c r="J63" i="1"/>
  <c r="J155" i="1"/>
  <c r="J37" i="1"/>
  <c r="J93" i="1"/>
  <c r="J5" i="1"/>
  <c r="J141" i="1"/>
  <c r="J64" i="1"/>
  <c r="J142" i="1"/>
  <c r="J116" i="1"/>
  <c r="J156" i="1"/>
  <c r="J96" i="1"/>
  <c r="J97" i="1"/>
  <c r="J120" i="1"/>
  <c r="J22" i="1"/>
  <c r="J23" i="1"/>
  <c r="J104" i="1"/>
  <c r="J105" i="1"/>
  <c r="J147" i="1"/>
  <c r="J24" i="1"/>
  <c r="J146" i="1"/>
  <c r="J8" i="1"/>
  <c r="J25" i="1"/>
  <c r="J135" i="1"/>
  <c r="J9" i="1"/>
  <c r="J148" i="1"/>
  <c r="J50" i="1"/>
  <c r="J81" i="1"/>
  <c r="J10" i="1"/>
  <c r="J51" i="1"/>
  <c r="J149" i="1"/>
  <c r="J52" i="1"/>
  <c r="J53" i="1"/>
  <c r="J150" i="1"/>
  <c r="J82" i="1"/>
  <c r="J54" i="1"/>
  <c r="J26" i="1"/>
  <c r="J106" i="1"/>
  <c r="J55" i="1"/>
  <c r="J83" i="1"/>
  <c r="J4" i="1"/>
  <c r="J157" i="1"/>
  <c r="J107" i="1"/>
  <c r="J57" i="1"/>
  <c r="J84" i="1"/>
  <c r="J85" i="1"/>
  <c r="J108" i="1"/>
  <c r="J86" i="1"/>
  <c r="J109" i="1"/>
  <c r="J27" i="1"/>
  <c r="J11" i="1"/>
  <c r="J49" i="1"/>
  <c r="J21" i="1"/>
  <c r="J132" i="1"/>
  <c r="J133" i="1"/>
  <c r="J134" i="1"/>
  <c r="J80" i="1"/>
  <c r="J20" i="1"/>
  <c r="J48" i="1"/>
  <c r="J79" i="1"/>
  <c r="J160" i="1"/>
  <c r="J159" i="1"/>
  <c r="J161" i="1"/>
  <c r="J47" i="1"/>
  <c r="J19" i="1"/>
  <c r="J66" i="1"/>
  <c r="J65" i="1"/>
  <c r="J18" i="1"/>
  <c r="J158" i="1"/>
  <c r="J78" i="1"/>
  <c r="J17" i="1"/>
  <c r="J77" i="1"/>
  <c r="J131" i="1"/>
  <c r="J76" i="1"/>
  <c r="J130" i="1"/>
  <c r="J103" i="1"/>
  <c r="J129" i="1"/>
  <c r="J16" i="1"/>
  <c r="J75" i="1"/>
  <c r="J15" i="1"/>
  <c r="J46" i="1"/>
  <c r="J128" i="1"/>
  <c r="J127" i="1"/>
  <c r="J45" i="1"/>
  <c r="J3" i="1"/>
  <c r="J121" i="1"/>
  <c r="J114" i="1"/>
  <c r="J125" i="1"/>
  <c r="J73" i="1"/>
  <c r="J126" i="1"/>
  <c r="J74" i="1"/>
  <c r="J68" i="1"/>
  <c r="J69" i="1"/>
  <c r="J122" i="1"/>
  <c r="J40" i="1"/>
  <c r="J118" i="1"/>
  <c r="J7" i="1"/>
  <c r="J13" i="1"/>
  <c r="J41" i="1"/>
  <c r="J145" i="1"/>
  <c r="J100" i="1"/>
  <c r="J42" i="1"/>
  <c r="J14" i="1"/>
  <c r="J70" i="1"/>
  <c r="J123" i="1"/>
  <c r="J43" i="1"/>
  <c r="J71" i="1"/>
  <c r="J124" i="1"/>
  <c r="J101" i="1"/>
  <c r="J44" i="1"/>
  <c r="J102" i="1"/>
  <c r="J72" i="1"/>
  <c r="J2" i="1"/>
  <c r="J39" i="1"/>
  <c r="J99" i="1"/>
</calcChain>
</file>

<file path=xl/sharedStrings.xml><?xml version="1.0" encoding="utf-8"?>
<sst xmlns="http://schemas.openxmlformats.org/spreadsheetml/2006/main" count="1057" uniqueCount="580">
  <si>
    <t>Canada</t>
  </si>
  <si>
    <t>Chile</t>
  </si>
  <si>
    <t>Mexico</t>
  </si>
  <si>
    <t>United States</t>
  </si>
  <si>
    <t>OECD Americas</t>
  </si>
  <si>
    <t>Australia</t>
  </si>
  <si>
    <t>Israel</t>
  </si>
  <si>
    <t>Japan</t>
  </si>
  <si>
    <t>Korea</t>
  </si>
  <si>
    <t>New Zealand</t>
  </si>
  <si>
    <t>OECD Asia Oceania</t>
  </si>
  <si>
    <t>Austria</t>
  </si>
  <si>
    <t>Belgium</t>
  </si>
  <si>
    <t>Czech Republic</t>
  </si>
  <si>
    <t>Denmark</t>
  </si>
  <si>
    <t>Estonia</t>
  </si>
  <si>
    <t>..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</si>
  <si>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</si>
  <si>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</si>
  <si>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</si>
  <si>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</si>
  <si>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</si>
  <si>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</si>
  <si>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</si>
  <si>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</si>
  <si>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</si>
  <si>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</si>
  <si>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</si>
  <si>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</si>
  <si>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</si>
  <si>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</si>
  <si>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</si>
  <si>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</si>
  <si>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</si>
  <si>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</si>
  <si>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</si>
  <si>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</si>
  <si>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OECD Europe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</si>
  <si>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</si>
  <si>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</si>
  <si>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</si>
  <si>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</si>
  <si>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</si>
  <si>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</si>
  <si>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</si>
  <si>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</si>
  <si>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FYR of Macedonia</t>
  </si>
  <si>
    <t>Georgia</t>
  </si>
  <si>
    <t>Gibraltar</t>
  </si>
  <si>
    <t>Kazakhstan</t>
  </si>
  <si>
    <t>Kosovo</t>
  </si>
  <si>
    <t>Kyrgyzstan</t>
  </si>
  <si>
    <t>Latvia</t>
  </si>
  <si>
    <t>Lithuania</t>
  </si>
  <si>
    <t>Malta</t>
  </si>
  <si>
    <t>Republic of Moldova</t>
  </si>
  <si>
    <t>Montenegro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</si>
  <si>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</si>
  <si>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</si>
  <si>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</si>
  <si>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</si>
  <si>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</si>
  <si>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</si>
  <si>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</si>
  <si>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Former Soviet Union (if no detail)</t>
  </si>
  <si>
    <t>x</t>
  </si>
  <si>
    <t>Former Yugoslavia (if no detail)</t>
  </si>
  <si>
    <t>Non-OECD Europe and Eurasia</t>
  </si>
  <si>
    <t>Algeria</t>
  </si>
  <si>
    <t>Angola</t>
  </si>
  <si>
    <t>Benin</t>
  </si>
  <si>
    <t>Botswana</t>
  </si>
  <si>
    <t>Cameroon</t>
  </si>
  <si>
    <t>Congo</t>
  </si>
  <si>
    <t>Côte d'Ivoire</t>
  </si>
  <si>
    <t>Dem. Rep. of Congo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</si>
  <si>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</si>
  <si>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</si>
  <si>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</si>
  <si>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</si>
  <si>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</si>
  <si>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</si>
  <si>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</si>
  <si>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</si>
  <si>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</si>
  <si>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</si>
  <si>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</si>
  <si>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</si>
  <si>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</si>
  <si>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</si>
  <si>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</si>
  <si>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South Sudan</t>
  </si>
  <si>
    <t>Sudan</t>
  </si>
  <si>
    <t>United Rep. of Tanzania</t>
  </si>
  <si>
    <t>Togo</t>
  </si>
  <si>
    <t>Tunisia</t>
  </si>
  <si>
    <t>Zambia</t>
  </si>
  <si>
    <t>Zimbabwe</t>
  </si>
  <si>
    <t>Other Africa</t>
  </si>
  <si>
    <t>Africa</t>
  </si>
  <si>
    <t>Bangladesh</t>
  </si>
  <si>
    <t>Brunei Darussalam</t>
  </si>
  <si>
    <t>Cambodia</t>
  </si>
  <si>
    <t>DPR of Korea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</si>
  <si>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</si>
  <si>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</si>
  <si>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</si>
  <si>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</si>
  <si>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</si>
  <si>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</si>
  <si>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</si>
  <si>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</si>
  <si>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</si>
  <si>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</si>
  <si>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</si>
  <si>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</si>
  <si>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 Nam</t>
  </si>
  <si>
    <t>Other Asia</t>
  </si>
  <si>
    <t>Asia (excl. China)</t>
  </si>
  <si>
    <t>People's Rep. of China</t>
  </si>
  <si>
    <t>Hong Kong, China</t>
  </si>
  <si>
    <t>China (incl. Hong Kong, China)</t>
  </si>
  <si>
    <t>Argentina</t>
  </si>
  <si>
    <t>Bolivia</t>
  </si>
  <si>
    <t>Brazil</t>
  </si>
  <si>
    <t>Colombia</t>
  </si>
  <si>
    <t>Costa Rica</t>
  </si>
  <si>
    <t>Cuba</t>
  </si>
  <si>
    <t>Curaçao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</si>
  <si>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</si>
  <si>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</si>
  <si>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</si>
  <si>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</si>
  <si>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</si>
  <si>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</si>
  <si>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</si>
  <si>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</si>
  <si>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</si>
  <si>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</si>
  <si>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</si>
  <si>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Trinidad and Tobago</t>
  </si>
  <si>
    <t>Uruguay</t>
  </si>
  <si>
    <t>Venezuela</t>
  </si>
  <si>
    <t>Other Non-OECD Americas</t>
  </si>
  <si>
    <t>Non-OECD Americas</t>
  </si>
  <si>
    <t>Bahrain</t>
  </si>
  <si>
    <t>Islamic Rep. of Iran</t>
  </si>
  <si>
    <t>Iraq</t>
  </si>
  <si>
    <t>Jordan</t>
  </si>
  <si>
    <t>Kuwait</t>
  </si>
  <si>
    <t>Lebanon</t>
  </si>
  <si>
    <t>Oman</t>
  </si>
  <si>
    <t>Qatar</t>
  </si>
  <si>
    <t>Saudi Arabia</t>
  </si>
  <si>
    <t xml:space="preserve">Syrian Arab Republic </t>
  </si>
  <si>
    <t>United Arab Emirates</t>
  </si>
  <si>
    <t>Yemen</t>
  </si>
  <si>
    <t>Middle East</t>
  </si>
  <si>
    <t>European Union - 28</t>
  </si>
  <si>
    <t>G7</t>
  </si>
  <si>
    <t>G8</t>
  </si>
  <si>
    <t>G20</t>
  </si>
  <si>
    <t>ISO 3166-1 3 Letter Code</t>
  </si>
  <si>
    <t>Afghanistan</t>
  </si>
  <si>
    <t>AFG</t>
  </si>
  <si>
    <t>ALB</t>
  </si>
  <si>
    <t>DZA</t>
  </si>
  <si>
    <t>Andorra</t>
  </si>
  <si>
    <t>AND</t>
  </si>
  <si>
    <t>AGO</t>
  </si>
  <si>
    <t>Antigua and Barbuda</t>
  </si>
  <si>
    <t>ATG</t>
  </si>
  <si>
    <t>ARG</t>
  </si>
  <si>
    <t>ARM</t>
  </si>
  <si>
    <t>AUS</t>
  </si>
  <si>
    <t>AUT</t>
  </si>
  <si>
    <t>AZE</t>
  </si>
  <si>
    <t>Bahamas, The</t>
  </si>
  <si>
    <t>BHS</t>
  </si>
  <si>
    <t>BHR</t>
  </si>
  <si>
    <t>BGD</t>
  </si>
  <si>
    <t>Barbados</t>
  </si>
  <si>
    <t>BRB</t>
  </si>
  <si>
    <t>BLR</t>
  </si>
  <si>
    <t>BEL</t>
  </si>
  <si>
    <t>Belize</t>
  </si>
  <si>
    <t>BLZ</t>
  </si>
  <si>
    <t>BEN</t>
  </si>
  <si>
    <t>Bhutan</t>
  </si>
  <si>
    <t>BTN</t>
  </si>
  <si>
    <t>BOL</t>
  </si>
  <si>
    <t>BIH</t>
  </si>
  <si>
    <t>BWA</t>
  </si>
  <si>
    <t>BRA</t>
  </si>
  <si>
    <t>BRN</t>
  </si>
  <si>
    <t>BGR</t>
  </si>
  <si>
    <t>Burkina Faso</t>
  </si>
  <si>
    <t>BFA</t>
  </si>
  <si>
    <t>Burundi</t>
  </si>
  <si>
    <t>BDI</t>
  </si>
  <si>
    <t>KHM</t>
  </si>
  <si>
    <t>CMR</t>
  </si>
  <si>
    <t>CAN</t>
  </si>
  <si>
    <t>Cape Verde</t>
  </si>
  <si>
    <t>CPV</t>
  </si>
  <si>
    <t>Central African Republic</t>
  </si>
  <si>
    <t>CAF</t>
  </si>
  <si>
    <t>Chad</t>
  </si>
  <si>
    <t>TCD</t>
  </si>
  <si>
    <t>CHL</t>
  </si>
  <si>
    <t>CHN</t>
  </si>
  <si>
    <t>COL</t>
  </si>
  <si>
    <t>Comoros</t>
  </si>
  <si>
    <t>COM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</si>
  <si>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</si>
  <si>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</si>
  <si>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</si>
  <si>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</si>
  <si>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</si>
  <si>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</si>
  <si>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</si>
  <si>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</si>
  <si>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</si>
  <si>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Djibouti</t>
  </si>
  <si>
    <t>DJI</t>
  </si>
  <si>
    <t>Dominica</t>
  </si>
  <si>
    <t>DMA</t>
  </si>
  <si>
    <t>DOM</t>
  </si>
  <si>
    <t>ECU</t>
  </si>
  <si>
    <t>EGY</t>
  </si>
  <si>
    <t>SLV</t>
  </si>
  <si>
    <t>Equatorial Guinea</t>
  </si>
  <si>
    <t>GNQ</t>
  </si>
  <si>
    <t>ERI</t>
  </si>
  <si>
    <t>EST</t>
  </si>
  <si>
    <t>ETH</t>
  </si>
  <si>
    <t>Fiji</t>
  </si>
  <si>
    <t>FJI</t>
  </si>
  <si>
    <t>FIN</t>
  </si>
  <si>
    <t>FRA</t>
  </si>
  <si>
    <t>GAB</t>
  </si>
  <si>
    <t>Gambia, The</t>
  </si>
  <si>
    <t>GMB</t>
  </si>
  <si>
    <t>GEO</t>
  </si>
  <si>
    <t>DEU</t>
  </si>
  <si>
    <t>GHA</t>
  </si>
  <si>
    <t>GRC</t>
  </si>
  <si>
    <t>Grenada</t>
  </si>
  <si>
    <t>GRD</t>
  </si>
  <si>
    <t>GTM</t>
  </si>
  <si>
    <t>Guinea</t>
  </si>
  <si>
    <t>GIN</t>
  </si>
  <si>
    <t>Guinea-Bissau</t>
  </si>
  <si>
    <t>GNB</t>
  </si>
  <si>
    <t>Guyana</t>
  </si>
  <si>
    <t>GUY</t>
  </si>
  <si>
    <t>HTI</t>
  </si>
  <si>
    <t>HND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</si>
  <si>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</si>
  <si>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</si>
  <si>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</si>
  <si>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</si>
  <si>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</si>
  <si>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</si>
  <si>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</si>
  <si>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</si>
  <si>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</si>
  <si>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</si>
  <si>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</si>
  <si>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</si>
  <si>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</si>
  <si>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</si>
  <si>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</si>
  <si>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Kiribati</t>
  </si>
  <si>
    <t>KIR</t>
  </si>
  <si>
    <t>PRK</t>
  </si>
  <si>
    <t>KOR</t>
  </si>
  <si>
    <t>KWT</t>
  </si>
  <si>
    <t>KGZ</t>
  </si>
  <si>
    <t>Laos</t>
  </si>
  <si>
    <t>LAO</t>
  </si>
  <si>
    <t>LVA</t>
  </si>
  <si>
    <t>LBN</t>
  </si>
  <si>
    <t>Lesotho</t>
  </si>
  <si>
    <t>LSO</t>
  </si>
  <si>
    <t>Liberia</t>
  </si>
  <si>
    <t>LBR</t>
  </si>
  <si>
    <t>LBY</t>
  </si>
  <si>
    <t>Liechtenstein</t>
  </si>
  <si>
    <t>LIE</t>
  </si>
  <si>
    <t>LTU</t>
  </si>
  <si>
    <t>LUX</t>
  </si>
  <si>
    <t>Macedonia</t>
  </si>
  <si>
    <t>MKD</t>
  </si>
  <si>
    <t>Madagascar</t>
  </si>
  <si>
    <t>MDG</t>
  </si>
  <si>
    <t>Malawi</t>
  </si>
  <si>
    <t>MWI</t>
  </si>
  <si>
    <t>MYS</t>
  </si>
  <si>
    <t>Maldives</t>
  </si>
  <si>
    <t>MDV</t>
  </si>
  <si>
    <t>Mali</t>
  </si>
  <si>
    <t>MLI</t>
  </si>
  <si>
    <t>MLT</t>
  </si>
  <si>
    <t>Marshall Islands</t>
  </si>
  <si>
    <t>MHL</t>
  </si>
  <si>
    <t>Mauritania</t>
  </si>
  <si>
    <t>MRT</t>
  </si>
  <si>
    <t>MUS</t>
  </si>
  <si>
    <t>MEX</t>
  </si>
  <si>
    <t>Micronesia</t>
  </si>
  <si>
    <t>FSM</t>
  </si>
  <si>
    <t>Moldova</t>
  </si>
  <si>
    <t>MDA</t>
  </si>
  <si>
    <t>MCO</t>
  </si>
  <si>
    <t>MNG</t>
  </si>
  <si>
    <t>MNE</t>
  </si>
  <si>
    <t>MAR</t>
  </si>
  <si>
    <t>MOZ</t>
  </si>
  <si>
    <t>Myanmar (Burma)</t>
  </si>
  <si>
    <t>MMR</t>
  </si>
  <si>
    <t>NAM</t>
  </si>
  <si>
    <t>Nauru</t>
  </si>
  <si>
    <t>NRU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</si>
  <si>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</si>
  <si>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</si>
  <si>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</si>
  <si>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</si>
  <si>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</si>
  <si>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</si>
  <si>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</si>
  <si>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</si>
  <si>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</si>
  <si>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Palau</t>
  </si>
  <si>
    <t>PLW</t>
  </si>
  <si>
    <t>PAN</t>
  </si>
  <si>
    <t>Papua New Guinea</t>
  </si>
  <si>
    <t>PNG</t>
  </si>
  <si>
    <t>PRY</t>
  </si>
  <si>
    <t>PER</t>
  </si>
  <si>
    <t>PHL</t>
  </si>
  <si>
    <t>POL</t>
  </si>
  <si>
    <t>PRT</t>
  </si>
  <si>
    <t>QAT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</si>
  <si>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</si>
  <si>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</si>
  <si>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</si>
  <si>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</si>
  <si>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</si>
  <si>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</si>
  <si>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</si>
  <si>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</si>
  <si>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</si>
  <si>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</si>
  <si>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</si>
  <si>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</si>
  <si>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</si>
  <si>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</si>
  <si>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</si>
  <si>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</si>
  <si>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</si>
  <si>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</t>
  </si>
  <si>
    <t>SEN</t>
  </si>
  <si>
    <t>SRB</t>
  </si>
  <si>
    <t>Seychelles</t>
  </si>
  <si>
    <t>SYC</t>
  </si>
  <si>
    <t>Sierra Leone</t>
  </si>
  <si>
    <t>SLE</t>
  </si>
  <si>
    <t>SGP</t>
  </si>
  <si>
    <t>Slovakia</t>
  </si>
  <si>
    <t>SVK</t>
  </si>
  <si>
    <t>SVN</t>
  </si>
  <si>
    <t>Solomon Islands</t>
  </si>
  <si>
    <t>SLB</t>
  </si>
  <si>
    <t>Somalia</t>
  </si>
  <si>
    <t>SOM</t>
  </si>
  <si>
    <t>ZAF</t>
  </si>
  <si>
    <t>ESP</t>
  </si>
  <si>
    <t>LKA</t>
  </si>
  <si>
    <t>SDN</t>
  </si>
  <si>
    <t>Suriname</t>
  </si>
  <si>
    <t>SUR</t>
  </si>
  <si>
    <t>Swaziland</t>
  </si>
  <si>
    <t>SWZ</t>
  </si>
  <si>
    <t>SWE</t>
  </si>
  <si>
    <t>CHE</t>
  </si>
  <si>
    <t>Syria</t>
  </si>
  <si>
    <t>SYR</t>
  </si>
  <si>
    <t>TJK</t>
  </si>
  <si>
    <t>Tanzania</t>
  </si>
  <si>
    <t>TZA</t>
  </si>
  <si>
    <t>THA</t>
  </si>
  <si>
    <t>Timor-Leste (East Timor)</t>
  </si>
  <si>
    <t>TLS</t>
  </si>
  <si>
    <t>TGO</t>
  </si>
  <si>
    <t>Tonga</t>
  </si>
  <si>
    <t>TON</t>
  </si>
  <si>
    <t>TTO</t>
  </si>
  <si>
    <t>TUN</t>
  </si>
  <si>
    <t>TUR</t>
  </si>
  <si>
    <t>TKM</t>
  </si>
  <si>
    <t>Tuvalu</t>
  </si>
  <si>
    <t>TUV</t>
  </si>
  <si>
    <t>Uganda</t>
  </si>
  <si>
    <t>UGA</t>
  </si>
  <si>
    <t>UKR</t>
  </si>
  <si>
    <t>ARE</t>
  </si>
  <si>
    <t>GBR</t>
  </si>
  <si>
    <t>USA</t>
  </si>
  <si>
    <t>URY</t>
  </si>
  <si>
    <t>UZB</t>
  </si>
  <si>
    <t>Vanuatu</t>
  </si>
  <si>
    <t>VUT</t>
  </si>
  <si>
    <t>Vatican City</t>
  </si>
  <si>
    <t>VAT</t>
  </si>
  <si>
    <t>VEN</t>
  </si>
  <si>
    <t>Vietnam</t>
  </si>
  <si>
    <t>VNM</t>
  </si>
  <si>
    <t>YEM</t>
  </si>
  <si>
    <t>ZMB</t>
  </si>
  <si>
    <t>ZWE</t>
  </si>
  <si>
    <t>Abkhazia</t>
  </si>
  <si>
    <t>China, Republic of (Taiwan)</t>
  </si>
  <si>
    <t>TWN</t>
  </si>
  <si>
    <t>Nagorno-Karabakh</t>
  </si>
  <si>
    <t>Northern Cyprus</t>
  </si>
  <si>
    <t>Pridnestrovie (Transnistria)</t>
  </si>
  <si>
    <t>Somaliland</t>
  </si>
  <si>
    <t>South Ossetia</t>
  </si>
  <si>
    <t>Ashmore and Cartier Islands</t>
  </si>
  <si>
    <t>Christmas Island</t>
  </si>
  <si>
    <t>CXR</t>
  </si>
  <si>
    <t>Cocos (Keeling) Islands</t>
  </si>
  <si>
    <t>CCK</t>
  </si>
  <si>
    <t>Coral Sea Islands</t>
  </si>
  <si>
    <t>Heard Island and McDonald Islands</t>
  </si>
  <si>
    <t>HMD</t>
  </si>
  <si>
    <t>Norfolk Island</t>
  </si>
  <si>
    <t>NFK</t>
  </si>
  <si>
    <t>New Caledonia</t>
  </si>
  <si>
    <t>NCL</t>
  </si>
  <si>
    <t>French Polynesia</t>
  </si>
  <si>
    <t>PYF</t>
  </si>
  <si>
    <t>Mayotte</t>
  </si>
  <si>
    <t>MYT</t>
  </si>
  <si>
    <t>Saint Barthelemy</t>
  </si>
  <si>
    <t>GLP</t>
  </si>
  <si>
    <t>Saint Martin</t>
  </si>
  <si>
    <t>Saint Pierre and Miquelon</t>
  </si>
  <si>
    <t>SPM</t>
  </si>
  <si>
    <t>Wallis and Futuna</t>
  </si>
  <si>
    <t>WLF</t>
  </si>
  <si>
    <t>French Southern and Antarctic Lands</t>
  </si>
  <si>
    <t>ATF</t>
  </si>
  <si>
    <t>Clipperton Island</t>
  </si>
  <si>
    <t>Bouvet Island</t>
  </si>
  <si>
    <t>BVT</t>
  </si>
  <si>
    <t>Cook Islands</t>
  </si>
  <si>
    <t>COK</t>
  </si>
  <si>
    <t>Niue</t>
  </si>
  <si>
    <t>NIU</t>
  </si>
  <si>
    <t>Tokelau</t>
  </si>
  <si>
    <t>TKL</t>
  </si>
  <si>
    <t>Guernsey</t>
  </si>
  <si>
    <t>GGY</t>
  </si>
  <si>
    <t>Isle of Man</t>
  </si>
  <si>
    <t>IMN</t>
  </si>
  <si>
    <t>Jersey</t>
  </si>
  <si>
    <t>JEY</t>
  </si>
  <si>
    <t>Anguilla</t>
  </si>
  <si>
    <t>AIA</t>
  </si>
  <si>
    <t>Bermuda</t>
  </si>
  <si>
    <t>BMU</t>
  </si>
  <si>
    <t>British Indian Ocean Territory</t>
  </si>
  <si>
    <t>British Sovereign Base Areas</t>
  </si>
  <si>
    <t>British Virgin Islands</t>
  </si>
  <si>
    <t>VGB</t>
  </si>
  <si>
    <t>Cayman Islands</t>
  </si>
  <si>
    <t>CYM</t>
  </si>
  <si>
    <t>Falkland Islands (Islas Malvinas)</t>
  </si>
  <si>
    <t>FLK</t>
  </si>
  <si>
    <t>GIB</t>
  </si>
  <si>
    <t>Montserrat</t>
  </si>
  <si>
    <t>MSR</t>
  </si>
  <si>
    <t>Pitcairn Islands</t>
  </si>
  <si>
    <t>PCN</t>
  </si>
  <si>
    <t>Saint Helena</t>
  </si>
  <si>
    <t>SHN</t>
  </si>
  <si>
    <t>South Georgia &amp; South Sandwich Islands</t>
  </si>
  <si>
    <t>SGS</t>
  </si>
  <si>
    <t>Turks and Caicos Islands</t>
  </si>
  <si>
    <t>TCA</t>
  </si>
  <si>
    <t>Northern Mariana Islands</t>
  </si>
  <si>
    <t>MNP</t>
  </si>
  <si>
    <t>Puerto Rico</t>
  </si>
  <si>
    <t>PRI</t>
  </si>
  <si>
    <t>American Samoa</t>
  </si>
  <si>
    <t>ASM</t>
  </si>
  <si>
    <t>Baker Island</t>
  </si>
  <si>
    <t>UMI</t>
  </si>
  <si>
    <t>Guam</t>
  </si>
  <si>
    <t>GUM</t>
  </si>
  <si>
    <t>Howland Island</t>
  </si>
  <si>
    <t>Jarvis Island</t>
  </si>
  <si>
    <t>Johnston Atoll</t>
  </si>
  <si>
    <t>Kingman Reef</t>
  </si>
  <si>
    <t>Midway Islands</t>
  </si>
  <si>
    <t>Navassa Island</t>
  </si>
  <si>
    <t>Palmyra Atoll</t>
  </si>
  <si>
    <t>U.S. Virgin Islands</t>
  </si>
  <si>
    <t>VIR</t>
  </si>
  <si>
    <t>Wake Island</t>
  </si>
  <si>
    <t>China</t>
  </si>
  <si>
    <t>HKG</t>
  </si>
  <si>
    <t>Macau</t>
  </si>
  <si>
    <t>MAC</t>
  </si>
  <si>
    <t>Faroe Islands</t>
  </si>
  <si>
    <t>FRO</t>
  </si>
  <si>
    <t>Greenland</t>
  </si>
  <si>
    <t>GRL</t>
  </si>
  <si>
    <t>French Guiana</t>
  </si>
  <si>
    <t>GUF</t>
  </si>
  <si>
    <t>Guadeloupe</t>
  </si>
  <si>
    <t>Martinique</t>
  </si>
  <si>
    <t>MTQ</t>
  </si>
  <si>
    <t>Reunion</t>
  </si>
  <si>
    <t>REU</t>
  </si>
  <si>
    <t>Aland</t>
  </si>
  <si>
    <t>ALA</t>
  </si>
  <si>
    <t>Aruba</t>
  </si>
  <si>
    <t>ABW</t>
  </si>
  <si>
    <t>Netherlands Antilles</t>
  </si>
  <si>
    <t>ANT</t>
  </si>
  <si>
    <t>Svalbard</t>
  </si>
  <si>
    <t>SJM</t>
  </si>
  <si>
    <t>Ascension</t>
  </si>
  <si>
    <t>ASC</t>
  </si>
  <si>
    <t>Tristan da Cunha</t>
  </si>
  <si>
    <t>TAA</t>
  </si>
  <si>
    <t>Australian Antarctic Territory</t>
  </si>
  <si>
    <t>ATA</t>
  </si>
  <si>
    <t>Ross Dependency</t>
  </si>
  <si>
    <t>Peter I Island</t>
  </si>
  <si>
    <t>Queen Maud Land</t>
  </si>
  <si>
    <t>British Antarctic Territory</t>
  </si>
  <si>
    <t>AFCA</t>
  </si>
  <si>
    <t>ASIA</t>
  </si>
  <si>
    <t>CHNA</t>
  </si>
  <si>
    <t>Republic of the Congo (Brazzaville)</t>
  </si>
  <si>
    <t>Democratic Republic of the Congo (Kinshasa)</t>
  </si>
  <si>
    <t>North Korea</t>
  </si>
  <si>
    <t>South Korea</t>
  </si>
  <si>
    <t>SSD</t>
  </si>
  <si>
    <t>CUW</t>
  </si>
  <si>
    <t>UNK</t>
  </si>
  <si>
    <t>EU28</t>
  </si>
  <si>
    <t>European Union</t>
  </si>
  <si>
    <t>GG20</t>
  </si>
  <si>
    <t>GG07</t>
  </si>
  <si>
    <t>GG08</t>
  </si>
  <si>
    <t>MDES</t>
  </si>
  <si>
    <t>OTAF</t>
  </si>
  <si>
    <t>OTAI</t>
  </si>
  <si>
    <t>OTAM</t>
  </si>
  <si>
    <t>NOAM</t>
  </si>
  <si>
    <t>NOEU</t>
  </si>
  <si>
    <t>OEAM</t>
  </si>
  <si>
    <t>OEAI</t>
  </si>
  <si>
    <t>OEEU</t>
  </si>
  <si>
    <t>X</t>
  </si>
  <si>
    <t>XXFSU</t>
  </si>
  <si>
    <t>XXFYU</t>
  </si>
  <si>
    <t>num</t>
  </si>
  <si>
    <t>Dan's Adjusted</t>
  </si>
  <si>
    <t>ISO but also Dan</t>
  </si>
  <si>
    <t>IEA</t>
  </si>
  <si>
    <t>WWWW</t>
  </si>
  <si>
    <t>World</t>
  </si>
  <si>
    <t>Cote d'Ivoire (Ivory Coast)</t>
  </si>
  <si>
    <t>Curacao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</si>
</sst>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0.0;\-#\ ###\ ##0.0;\-"/>
  </numFmts>
  <fonts count="11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2"/>
      <name val="Arial"/>
    </font>
    <font>
      <sz val="12"/>
      <name val="Arial"/>
    </font>
    <font>
      <i/>
      <sz val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252525"/>
      <name val="Courier New"/>
    </font>
  </fonts>
  <fills count="5">
    <fill>
      <patternFill patternType="none"/>
    </fill>
    <fill>
      <patternFill patternType="gray125"/>
    </fill>
    <fill>
      <patternFill patternType="solid">
        <fgColor rgb="FFFDB1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D3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right" vertical="center"/>
    </xf>
    <xf numFmtId="0" fontId="1" fillId="4" borderId="0" xfId="0" quotePrefix="1" applyFont="1" applyFill="1" applyAlignment="1">
      <alignment horizontal="right" vertical="center"/>
    </xf>
    <xf numFmtId="0" fontId="2" fillId="3" borderId="0" xfId="0" quotePrefix="1" applyFont="1" applyFill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0" xfId="0" quotePrefix="1" applyFont="1" applyFill="1" applyBorder="1" applyAlignment="1">
      <alignment horizontal="right" vertical="center"/>
    </xf>
    <xf numFmtId="0" fontId="3" fillId="3" borderId="0" xfId="0" quotePrefix="1" applyFont="1" applyFill="1" applyBorder="1" applyAlignment="1">
      <alignment horizontal="right" vertical="center"/>
    </xf>
    <xf numFmtId="0" fontId="3" fillId="3" borderId="2" xfId="0" quotePrefix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0" fillId="0" borderId="0" xfId="0" applyFill="1"/>
    <xf numFmtId="0" fontId="4" fillId="0" borderId="0" xfId="0" quotePrefix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right" vertical="center"/>
    </xf>
    <xf numFmtId="0" fontId="4" fillId="0" borderId="0" xfId="0" quotePrefix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0" fontId="5" fillId="0" borderId="0" xfId="0" quotePrefix="1" applyFont="1" applyFill="1" applyAlignment="1">
      <alignment horizontal="right" vertical="center"/>
    </xf>
    <xf numFmtId="0" fontId="6" fillId="0" borderId="0" xfId="0" quotePrefix="1" applyFont="1" applyFill="1" applyBorder="1" applyAlignment="1">
      <alignment horizontal="right" vertical="center"/>
    </xf>
    <xf numFmtId="16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quotePrefix="1" applyFont="1" applyFill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0" fontId="4" fillId="0" borderId="0" xfId="0" applyFont="1" applyFill="1" applyAlignment="1">
      <alignment horizontal="right" vertical="center"/>
    </xf>
    <xf numFmtId="0" fontId="9" fillId="0" borderId="0" xfId="0" applyFont="1" applyFill="1"/>
    <xf numFmtId="0" fontId="6" fillId="0" borderId="2" xfId="0" quotePrefix="1" applyFont="1" applyFill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</cellXfs>
  <cellStyles count="4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"/>
  <sheetViews>
    <sheetView tabSelected="1" workbookViewId="0">
      <selection activeCell="H3" sqref="H1:H3"/>
    </sheetView>
  </sheetViews>
  <sheetFormatPr baseColWidth="10" defaultRowHeight="15" x14ac:dyDescent="0"/>
  <cols>
    <col min="1" max="1" width="31" bestFit="1" customWidth="1"/>
    <col min="2" max="7" width="0" hidden="1" customWidth="1"/>
    <col min="8" max="8" width="34.1640625" bestFit="1" customWidth="1"/>
    <col min="13" max="13" width="25.5" customWidth="1"/>
  </cols>
  <sheetData>
    <row r="1" spans="1:14">
      <c r="A1" s="9" t="s">
        <v>573</v>
      </c>
      <c r="B1" s="10">
        <v>2000</v>
      </c>
      <c r="C1" s="10">
        <v>2005</v>
      </c>
      <c r="D1" s="10">
        <v>2010</v>
      </c>
      <c r="E1" s="10">
        <v>2011</v>
      </c>
      <c r="F1" s="10">
        <v>2012</v>
      </c>
      <c r="G1" s="10">
        <v>2013</v>
      </c>
      <c r="H1" s="11" t="s">
        <v>574</v>
      </c>
      <c r="I1" s="11" t="s">
        <v>162</v>
      </c>
      <c r="J1" s="11"/>
      <c r="K1" t="s">
        <v>572</v>
      </c>
      <c r="L1" s="1" t="s">
        <v>575</v>
      </c>
      <c r="M1" s="11"/>
      <c r="N1" s="11"/>
    </row>
    <row r="2" spans="1:14">
      <c r="A2" s="21" t="s">
        <v>0</v>
      </c>
      <c r="B2" s="23">
        <v>515.87295700000004</v>
      </c>
      <c r="C2" s="23">
        <v>535.59218499999997</v>
      </c>
      <c r="D2" s="23">
        <v>515.23965999999996</v>
      </c>
      <c r="E2" s="23">
        <v>524.43630299999995</v>
      </c>
      <c r="F2" s="23">
        <v>523.938987</v>
      </c>
      <c r="G2" s="23">
        <v>536.31910900000003</v>
      </c>
      <c r="H2" s="11" t="s">
        <v>0</v>
      </c>
      <c r="I2" s="11" t="s">
        <v>202</v>
      </c>
      <c r="J2" s="11" t="str">
        <f t="shared" ref="J2:J33" si="0">IF(A2=H2,I2,FALSE)</f>
        <v>CAN</v>
      </c>
      <c r="K2">
        <v>1</v>
      </c>
      <c r="L2" s="5" t="s">
        <v>0</v>
      </c>
      <c r="M2" s="11" t="b">
        <f t="shared" ref="M2:M33" si="1">IF(L2=A2,TRUE,FALSE)</f>
        <v>1</v>
      </c>
      <c r="N2" s="11"/>
    </row>
    <row r="3" spans="1:14">
      <c r="A3" s="14" t="s">
        <v>1</v>
      </c>
      <c r="B3" s="15">
        <v>48.610004000000004</v>
      </c>
      <c r="C3" s="15">
        <v>54.419293000000003</v>
      </c>
      <c r="D3" s="15">
        <v>68.587529000000004</v>
      </c>
      <c r="E3" s="15">
        <v>75.297129999999996</v>
      </c>
      <c r="F3" s="15">
        <v>77.217060000000004</v>
      </c>
      <c r="G3" s="15">
        <v>82.008100999999996</v>
      </c>
      <c r="H3" s="11" t="s">
        <v>1</v>
      </c>
      <c r="I3" s="11" t="s">
        <v>209</v>
      </c>
      <c r="J3" s="11" t="str">
        <f t="shared" si="0"/>
        <v>CHL</v>
      </c>
      <c r="K3">
        <v>2</v>
      </c>
      <c r="L3" s="2" t="s">
        <v>1</v>
      </c>
      <c r="M3" s="11" t="b">
        <f t="shared" si="1"/>
        <v>1</v>
      </c>
      <c r="N3" s="11"/>
    </row>
    <row r="4" spans="1:14">
      <c r="A4" s="14" t="s">
        <v>2</v>
      </c>
      <c r="B4" s="15">
        <v>343.985589</v>
      </c>
      <c r="C4" s="15">
        <v>381.75316800000002</v>
      </c>
      <c r="D4" s="15">
        <v>413.95964099999998</v>
      </c>
      <c r="E4" s="15">
        <v>428.26255400000002</v>
      </c>
      <c r="F4" s="15">
        <v>433.69689699999998</v>
      </c>
      <c r="G4" s="15">
        <v>451.755494</v>
      </c>
      <c r="H4" s="11" t="s">
        <v>2</v>
      </c>
      <c r="I4" s="11" t="s">
        <v>309</v>
      </c>
      <c r="J4" s="11" t="str">
        <f t="shared" si="0"/>
        <v>MEX</v>
      </c>
      <c r="K4">
        <v>3</v>
      </c>
      <c r="L4" s="2" t="s">
        <v>2</v>
      </c>
      <c r="M4" s="11" t="b">
        <f t="shared" si="1"/>
        <v>1</v>
      </c>
      <c r="N4" s="11"/>
    </row>
    <row r="5" spans="1:14">
      <c r="A5" s="14" t="s">
        <v>3</v>
      </c>
      <c r="B5" s="15">
        <v>5642.637667</v>
      </c>
      <c r="C5" s="15">
        <v>5702.2746530000004</v>
      </c>
      <c r="D5" s="15">
        <v>5355.4797870000002</v>
      </c>
      <c r="E5" s="15">
        <v>5219.0356599999996</v>
      </c>
      <c r="F5" s="15">
        <v>5031.6665990000001</v>
      </c>
      <c r="G5" s="15">
        <v>5119.6989080000003</v>
      </c>
      <c r="H5" s="11" t="s">
        <v>3</v>
      </c>
      <c r="I5" s="11" t="s">
        <v>408</v>
      </c>
      <c r="J5" s="11" t="str">
        <f t="shared" si="0"/>
        <v>USA</v>
      </c>
      <c r="K5">
        <v>4</v>
      </c>
      <c r="L5" s="2" t="s">
        <v>3</v>
      </c>
      <c r="M5" s="11" t="b">
        <f t="shared" si="1"/>
        <v>1</v>
      </c>
      <c r="N5" s="11"/>
    </row>
    <row r="6" spans="1:14">
      <c r="A6" s="16" t="s">
        <v>4</v>
      </c>
      <c r="B6" s="17">
        <v>6551.1062169999996</v>
      </c>
      <c r="C6" s="17">
        <v>6674.039299</v>
      </c>
      <c r="D6" s="17">
        <v>6353.2666170000002</v>
      </c>
      <c r="E6" s="17">
        <v>6247.0316469999998</v>
      </c>
      <c r="F6" s="17">
        <v>6066.5195430000003</v>
      </c>
      <c r="G6" s="17">
        <v>6189.7816119999998</v>
      </c>
      <c r="H6" s="16" t="s">
        <v>4</v>
      </c>
      <c r="I6" s="11" t="s">
        <v>566</v>
      </c>
      <c r="J6" s="11" t="str">
        <f t="shared" si="0"/>
        <v>OEAM</v>
      </c>
      <c r="K6">
        <v>5</v>
      </c>
      <c r="L6" s="3" t="s">
        <v>4</v>
      </c>
      <c r="M6" s="11" t="b">
        <f t="shared" si="1"/>
        <v>1</v>
      </c>
      <c r="N6" s="11"/>
    </row>
    <row r="7" spans="1:14">
      <c r="A7" s="14" t="s">
        <v>5</v>
      </c>
      <c r="B7" s="15">
        <v>334.69875200000001</v>
      </c>
      <c r="C7" s="15">
        <v>371.40859799999998</v>
      </c>
      <c r="D7" s="15">
        <v>385.05206800000002</v>
      </c>
      <c r="E7" s="15">
        <v>385.493472</v>
      </c>
      <c r="F7" s="15">
        <v>386.96750800000001</v>
      </c>
      <c r="G7" s="15">
        <v>388.67659400000002</v>
      </c>
      <c r="H7" s="11" t="s">
        <v>5</v>
      </c>
      <c r="I7" s="11" t="s">
        <v>174</v>
      </c>
      <c r="J7" s="11" t="str">
        <f t="shared" si="0"/>
        <v>AUS</v>
      </c>
      <c r="K7">
        <v>6</v>
      </c>
      <c r="L7" s="2" t="s">
        <v>5</v>
      </c>
      <c r="M7" s="11" t="b">
        <f t="shared" si="1"/>
        <v>1</v>
      </c>
      <c r="N7" s="11"/>
    </row>
    <row r="8" spans="1:14">
      <c r="A8" s="14" t="s">
        <v>6</v>
      </c>
      <c r="B8" s="15">
        <v>54.834739999999996</v>
      </c>
      <c r="C8" s="15">
        <v>58.788069999999998</v>
      </c>
      <c r="D8" s="15">
        <v>68.428325999999998</v>
      </c>
      <c r="E8" s="15">
        <v>67.504035000000002</v>
      </c>
      <c r="F8" s="15">
        <v>74.771265</v>
      </c>
      <c r="G8" s="15">
        <v>68.173264000000003</v>
      </c>
      <c r="H8" s="11" t="s">
        <v>6</v>
      </c>
      <c r="I8" s="11" t="s">
        <v>266</v>
      </c>
      <c r="J8" s="11" t="str">
        <f t="shared" si="0"/>
        <v>ISR</v>
      </c>
      <c r="K8">
        <v>7</v>
      </c>
      <c r="L8" s="2" t="s">
        <v>6</v>
      </c>
      <c r="M8" s="11" t="b">
        <f t="shared" si="1"/>
        <v>1</v>
      </c>
      <c r="N8" s="11"/>
    </row>
    <row r="9" spans="1:14">
      <c r="A9" s="14" t="s">
        <v>7</v>
      </c>
      <c r="B9" s="15">
        <v>1156.604202</v>
      </c>
      <c r="C9" s="15">
        <v>1196.147426</v>
      </c>
      <c r="D9" s="15">
        <v>1126.074505</v>
      </c>
      <c r="E9" s="15">
        <v>1177.8934079999999</v>
      </c>
      <c r="F9" s="15">
        <v>1217.229891</v>
      </c>
      <c r="G9" s="15">
        <v>1235.060101</v>
      </c>
      <c r="H9" s="11" t="s">
        <v>7</v>
      </c>
      <c r="I9" s="11" t="s">
        <v>269</v>
      </c>
      <c r="J9" s="11" t="str">
        <f t="shared" si="0"/>
        <v>JPN</v>
      </c>
      <c r="K9">
        <v>8</v>
      </c>
      <c r="L9" s="2" t="s">
        <v>7</v>
      </c>
      <c r="M9" s="11" t="b">
        <f t="shared" si="1"/>
        <v>1</v>
      </c>
      <c r="N9" s="11"/>
    </row>
    <row r="10" spans="1:14">
      <c r="A10" s="14" t="s">
        <v>551</v>
      </c>
      <c r="B10" s="15">
        <v>431.711635</v>
      </c>
      <c r="C10" s="15">
        <v>457.512023</v>
      </c>
      <c r="D10" s="15">
        <v>550.80359099999998</v>
      </c>
      <c r="E10" s="15">
        <v>573.56111899999996</v>
      </c>
      <c r="F10" s="15">
        <v>575.26800500000002</v>
      </c>
      <c r="G10" s="15">
        <v>572.24769800000001</v>
      </c>
      <c r="H10" s="11" t="s">
        <v>551</v>
      </c>
      <c r="I10" s="11" t="s">
        <v>276</v>
      </c>
      <c r="J10" s="11" t="str">
        <f t="shared" si="0"/>
        <v>KOR</v>
      </c>
      <c r="K10">
        <v>9</v>
      </c>
      <c r="L10" s="2" t="s">
        <v>8</v>
      </c>
      <c r="M10" s="11" t="b">
        <f t="shared" si="1"/>
        <v>0</v>
      </c>
      <c r="N10" s="11"/>
    </row>
    <row r="11" spans="1:14">
      <c r="A11" s="14" t="s">
        <v>9</v>
      </c>
      <c r="B11" s="15">
        <v>28.972631</v>
      </c>
      <c r="C11" s="15">
        <v>33.703552999999999</v>
      </c>
      <c r="D11" s="15">
        <v>30.246504000000002</v>
      </c>
      <c r="E11" s="15">
        <v>29.65616</v>
      </c>
      <c r="F11" s="15">
        <v>31.195148</v>
      </c>
      <c r="G11" s="15">
        <v>30.728498999999999</v>
      </c>
      <c r="H11" s="11" t="s">
        <v>9</v>
      </c>
      <c r="I11" s="11" t="s">
        <v>326</v>
      </c>
      <c r="J11" s="11" t="str">
        <f t="shared" si="0"/>
        <v>NZL</v>
      </c>
      <c r="K11">
        <v>10</v>
      </c>
      <c r="L11" s="2" t="s">
        <v>9</v>
      </c>
      <c r="M11" s="11" t="b">
        <f t="shared" si="1"/>
        <v>1</v>
      </c>
      <c r="N11" s="11"/>
    </row>
    <row r="12" spans="1:14">
      <c r="A12" s="16" t="s">
        <v>10</v>
      </c>
      <c r="B12" s="17">
        <v>2006.82196</v>
      </c>
      <c r="C12" s="17">
        <v>2117.5596700000001</v>
      </c>
      <c r="D12" s="17">
        <v>2160.6049939999998</v>
      </c>
      <c r="E12" s="17">
        <v>2234.1081939999999</v>
      </c>
      <c r="F12" s="17">
        <v>2285.4318170000001</v>
      </c>
      <c r="G12" s="17">
        <v>2294.886156</v>
      </c>
      <c r="H12" s="16" t="s">
        <v>10</v>
      </c>
      <c r="I12" s="11" t="s">
        <v>567</v>
      </c>
      <c r="J12" s="11" t="str">
        <f t="shared" si="0"/>
        <v>OEAI</v>
      </c>
      <c r="K12">
        <v>11</v>
      </c>
      <c r="L12" s="3" t="s">
        <v>10</v>
      </c>
      <c r="M12" s="11" t="b">
        <f t="shared" si="1"/>
        <v>1</v>
      </c>
      <c r="N12" s="11"/>
    </row>
    <row r="13" spans="1:14">
      <c r="A13" s="14" t="s">
        <v>11</v>
      </c>
      <c r="B13" s="15">
        <v>61.678798999999998</v>
      </c>
      <c r="C13" s="15">
        <v>75.063726000000003</v>
      </c>
      <c r="D13" s="15">
        <v>69.717517000000001</v>
      </c>
      <c r="E13" s="15">
        <v>68.116646000000003</v>
      </c>
      <c r="F13" s="15">
        <v>65.191305999999997</v>
      </c>
      <c r="G13" s="15">
        <v>65.131966000000006</v>
      </c>
      <c r="H13" s="11" t="s">
        <v>11</v>
      </c>
      <c r="I13" s="11" t="s">
        <v>175</v>
      </c>
      <c r="J13" s="11" t="str">
        <f t="shared" si="0"/>
        <v>AUT</v>
      </c>
      <c r="K13">
        <v>12</v>
      </c>
      <c r="L13" s="2" t="s">
        <v>11</v>
      </c>
      <c r="M13" s="11" t="b">
        <f t="shared" si="1"/>
        <v>1</v>
      </c>
      <c r="N13" s="11"/>
    </row>
    <row r="14" spans="1:14">
      <c r="A14" s="14" t="s">
        <v>12</v>
      </c>
      <c r="B14" s="15">
        <v>114.07539</v>
      </c>
      <c r="C14" s="15">
        <v>107.354814</v>
      </c>
      <c r="D14" s="15">
        <v>101.887818</v>
      </c>
      <c r="E14" s="15">
        <v>94.441749000000002</v>
      </c>
      <c r="F14" s="15">
        <v>88.743568999999994</v>
      </c>
      <c r="G14" s="15">
        <v>89.113438000000002</v>
      </c>
      <c r="H14" s="11" t="s">
        <v>12</v>
      </c>
      <c r="I14" s="11" t="s">
        <v>184</v>
      </c>
      <c r="J14" s="11" t="str">
        <f t="shared" si="0"/>
        <v>BEL</v>
      </c>
      <c r="K14">
        <v>13</v>
      </c>
      <c r="L14" s="2" t="s">
        <v>12</v>
      </c>
      <c r="M14" s="11" t="b">
        <f t="shared" si="1"/>
        <v>1</v>
      </c>
      <c r="N14" s="11"/>
    </row>
    <row r="15" spans="1:14">
      <c r="A15" s="14" t="s">
        <v>13</v>
      </c>
      <c r="B15" s="15">
        <v>121.33282199999999</v>
      </c>
      <c r="C15" s="15">
        <v>118.458783</v>
      </c>
      <c r="D15" s="15">
        <v>111.424791</v>
      </c>
      <c r="E15" s="15">
        <v>110.409738</v>
      </c>
      <c r="F15" s="15">
        <v>105.578194</v>
      </c>
      <c r="G15" s="15">
        <v>101.13331700000001</v>
      </c>
      <c r="H15" s="11" t="s">
        <v>13</v>
      </c>
      <c r="I15" s="11" t="s">
        <v>221</v>
      </c>
      <c r="J15" s="11" t="str">
        <f t="shared" si="0"/>
        <v>CZE</v>
      </c>
      <c r="K15">
        <v>14</v>
      </c>
      <c r="L15" s="2" t="s">
        <v>13</v>
      </c>
      <c r="M15" s="11" t="b">
        <f t="shared" si="1"/>
        <v>1</v>
      </c>
      <c r="N15" s="11"/>
    </row>
    <row r="16" spans="1:14">
      <c r="A16" s="14" t="s">
        <v>14</v>
      </c>
      <c r="B16" s="15">
        <v>50.745635</v>
      </c>
      <c r="C16" s="15">
        <v>48.430708000000003</v>
      </c>
      <c r="D16" s="15">
        <v>47.413885000000001</v>
      </c>
      <c r="E16" s="15">
        <v>42.20467</v>
      </c>
      <c r="F16" s="15">
        <v>37.048957000000001</v>
      </c>
      <c r="G16" s="15">
        <v>38.807397000000002</v>
      </c>
      <c r="H16" s="11" t="s">
        <v>14</v>
      </c>
      <c r="I16" s="11" t="s">
        <v>222</v>
      </c>
      <c r="J16" s="11" t="str">
        <f t="shared" si="0"/>
        <v>DNK</v>
      </c>
      <c r="K16">
        <v>15</v>
      </c>
      <c r="L16" s="2" t="s">
        <v>14</v>
      </c>
      <c r="M16" s="11" t="b">
        <f t="shared" si="1"/>
        <v>1</v>
      </c>
      <c r="N16" s="11"/>
    </row>
    <row r="17" spans="1:14">
      <c r="A17" s="14" t="s">
        <v>15</v>
      </c>
      <c r="B17" s="15">
        <v>14.51066</v>
      </c>
      <c r="C17" s="15">
        <v>16.817025999999998</v>
      </c>
      <c r="D17" s="15">
        <v>18.65203</v>
      </c>
      <c r="E17" s="15">
        <v>17.709191000000001</v>
      </c>
      <c r="F17" s="15">
        <v>16.436831999999999</v>
      </c>
      <c r="G17" s="15">
        <v>18.862848</v>
      </c>
      <c r="H17" s="11" t="s">
        <v>15</v>
      </c>
      <c r="I17" s="11" t="s">
        <v>234</v>
      </c>
      <c r="J17" s="11" t="str">
        <f t="shared" si="0"/>
        <v>EST</v>
      </c>
      <c r="K17">
        <v>16</v>
      </c>
      <c r="L17" s="2" t="s">
        <v>15</v>
      </c>
      <c r="M17" s="11" t="b">
        <f t="shared" si="1"/>
        <v>1</v>
      </c>
      <c r="N17" s="11"/>
    </row>
    <row r="18" spans="1:14">
      <c r="A18" s="14" t="s">
        <v>17</v>
      </c>
      <c r="B18" s="15">
        <v>54.415982</v>
      </c>
      <c r="C18" s="15">
        <v>54.611910000000002</v>
      </c>
      <c r="D18" s="15">
        <v>61.572076000000003</v>
      </c>
      <c r="E18" s="15">
        <v>54.184023000000003</v>
      </c>
      <c r="F18" s="15">
        <v>48.678173999999999</v>
      </c>
      <c r="G18" s="15">
        <v>49.188473000000002</v>
      </c>
      <c r="H18" s="11" t="s">
        <v>17</v>
      </c>
      <c r="I18" s="11" t="s">
        <v>238</v>
      </c>
      <c r="J18" s="11" t="str">
        <f t="shared" si="0"/>
        <v>FIN</v>
      </c>
      <c r="K18">
        <v>17</v>
      </c>
      <c r="L18" s="2" t="s">
        <v>17</v>
      </c>
      <c r="M18" s="11" t="b">
        <f t="shared" si="1"/>
        <v>1</v>
      </c>
      <c r="N18" s="11"/>
    </row>
    <row r="19" spans="1:14">
      <c r="A19" s="14" t="s">
        <v>18</v>
      </c>
      <c r="B19" s="15">
        <v>364.54786300000001</v>
      </c>
      <c r="C19" s="15">
        <v>370.19675100000001</v>
      </c>
      <c r="D19" s="15">
        <v>340.07885599999997</v>
      </c>
      <c r="E19" s="15">
        <v>310.45364000000001</v>
      </c>
      <c r="F19" s="15">
        <v>311.69969400000002</v>
      </c>
      <c r="G19" s="15">
        <v>315.57062200000001</v>
      </c>
      <c r="H19" s="11" t="s">
        <v>18</v>
      </c>
      <c r="I19" s="11" t="s">
        <v>239</v>
      </c>
      <c r="J19" s="11" t="str">
        <f t="shared" si="0"/>
        <v>FRA</v>
      </c>
      <c r="K19">
        <v>18</v>
      </c>
      <c r="L19" s="2" t="s">
        <v>18</v>
      </c>
      <c r="M19" s="11" t="b">
        <f t="shared" si="1"/>
        <v>1</v>
      </c>
      <c r="N19" s="11"/>
    </row>
    <row r="20" spans="1:14">
      <c r="A20" s="14" t="s">
        <v>19</v>
      </c>
      <c r="B20" s="15">
        <v>812.356537</v>
      </c>
      <c r="C20" s="15">
        <v>786.75754300000006</v>
      </c>
      <c r="D20" s="15">
        <v>759.03808100000003</v>
      </c>
      <c r="E20" s="15">
        <v>731.41299900000001</v>
      </c>
      <c r="F20" s="15">
        <v>744.87819500000001</v>
      </c>
      <c r="G20" s="15">
        <v>759.59740899999997</v>
      </c>
      <c r="H20" s="11" t="s">
        <v>19</v>
      </c>
      <c r="I20" s="11" t="s">
        <v>244</v>
      </c>
      <c r="J20" s="11" t="str">
        <f t="shared" si="0"/>
        <v>DEU</v>
      </c>
      <c r="K20">
        <v>19</v>
      </c>
      <c r="L20" s="2" t="s">
        <v>19</v>
      </c>
      <c r="M20" s="11" t="b">
        <f t="shared" si="1"/>
        <v>1</v>
      </c>
      <c r="N20" s="11"/>
    </row>
    <row r="21" spans="1:14">
      <c r="A21" s="14" t="s">
        <v>20</v>
      </c>
      <c r="B21" s="15">
        <v>87.978043999999997</v>
      </c>
      <c r="C21" s="15">
        <v>95.212663000000006</v>
      </c>
      <c r="D21" s="15">
        <v>83.418705000000003</v>
      </c>
      <c r="E21" s="15">
        <v>82.167321000000001</v>
      </c>
      <c r="F21" s="15">
        <v>77.073815999999994</v>
      </c>
      <c r="G21" s="15">
        <v>68.891656999999995</v>
      </c>
      <c r="H21" s="11" t="s">
        <v>20</v>
      </c>
      <c r="I21" s="11" t="s">
        <v>246</v>
      </c>
      <c r="J21" s="11" t="str">
        <f t="shared" si="0"/>
        <v>GRC</v>
      </c>
      <c r="K21">
        <v>20</v>
      </c>
      <c r="L21" s="2" t="s">
        <v>20</v>
      </c>
      <c r="M21" s="11" t="b">
        <f t="shared" si="1"/>
        <v>1</v>
      </c>
      <c r="N21" s="11"/>
    </row>
    <row r="22" spans="1:14">
      <c r="A22" s="14" t="s">
        <v>21</v>
      </c>
      <c r="B22" s="15">
        <v>53.289237999999997</v>
      </c>
      <c r="C22" s="15">
        <v>54.721463</v>
      </c>
      <c r="D22" s="15">
        <v>47.512934000000001</v>
      </c>
      <c r="E22" s="15">
        <v>45.82902</v>
      </c>
      <c r="F22" s="15">
        <v>42.100199000000003</v>
      </c>
      <c r="G22" s="15">
        <v>39.498021999999999</v>
      </c>
      <c r="H22" s="11" t="s">
        <v>21</v>
      </c>
      <c r="I22" s="11" t="s">
        <v>258</v>
      </c>
      <c r="J22" s="11" t="str">
        <f t="shared" si="0"/>
        <v>HUN</v>
      </c>
      <c r="K22">
        <v>21</v>
      </c>
      <c r="L22" s="2" t="s">
        <v>21</v>
      </c>
      <c r="M22" s="11" t="b">
        <f t="shared" si="1"/>
        <v>1</v>
      </c>
      <c r="N22" s="11"/>
    </row>
    <row r="23" spans="1:14">
      <c r="A23" s="14" t="s">
        <v>22</v>
      </c>
      <c r="B23" s="15">
        <v>2.1604519999999998</v>
      </c>
      <c r="C23" s="15">
        <v>2.2347589999999999</v>
      </c>
      <c r="D23" s="15">
        <v>1.9486479999999999</v>
      </c>
      <c r="E23" s="15">
        <v>1.868228</v>
      </c>
      <c r="F23" s="15">
        <v>1.8593980000000001</v>
      </c>
      <c r="G23" s="15">
        <v>2.0280849999999999</v>
      </c>
      <c r="H23" s="11" t="s">
        <v>22</v>
      </c>
      <c r="I23" s="11" t="s">
        <v>259</v>
      </c>
      <c r="J23" s="11" t="str">
        <f t="shared" si="0"/>
        <v>ISL</v>
      </c>
      <c r="K23">
        <v>22</v>
      </c>
      <c r="L23" s="2" t="s">
        <v>22</v>
      </c>
      <c r="M23" s="11" t="b">
        <f t="shared" si="1"/>
        <v>1</v>
      </c>
      <c r="N23" s="11"/>
    </row>
    <row r="24" spans="1:14">
      <c r="A24" s="14" t="s">
        <v>23</v>
      </c>
      <c r="B24" s="15">
        <v>40.833778000000002</v>
      </c>
      <c r="C24" s="15">
        <v>44.239178000000003</v>
      </c>
      <c r="D24" s="15">
        <v>39.326906999999999</v>
      </c>
      <c r="E24" s="15">
        <v>35.218924000000001</v>
      </c>
      <c r="F24" s="15">
        <v>35.719909000000001</v>
      </c>
      <c r="G24" s="15">
        <v>34.359960000000001</v>
      </c>
      <c r="H24" s="11" t="s">
        <v>23</v>
      </c>
      <c r="I24" s="11" t="s">
        <v>265</v>
      </c>
      <c r="J24" s="11" t="str">
        <f t="shared" si="0"/>
        <v>IRL</v>
      </c>
      <c r="K24">
        <v>23</v>
      </c>
      <c r="L24" s="2" t="s">
        <v>23</v>
      </c>
      <c r="M24" s="11" t="b">
        <f t="shared" si="1"/>
        <v>1</v>
      </c>
      <c r="N24" s="11"/>
    </row>
    <row r="25" spans="1:14">
      <c r="A25" s="14" t="s">
        <v>24</v>
      </c>
      <c r="B25" s="15">
        <v>420.310182</v>
      </c>
      <c r="C25" s="15">
        <v>456.26554399999998</v>
      </c>
      <c r="D25" s="15">
        <v>392.00678900000003</v>
      </c>
      <c r="E25" s="15">
        <v>384.12170800000001</v>
      </c>
      <c r="F25" s="15">
        <v>366.78466200000003</v>
      </c>
      <c r="G25" s="15">
        <v>338.22063300000002</v>
      </c>
      <c r="H25" s="11" t="s">
        <v>24</v>
      </c>
      <c r="I25" s="11" t="s">
        <v>267</v>
      </c>
      <c r="J25" s="11" t="str">
        <f t="shared" si="0"/>
        <v>ITA</v>
      </c>
      <c r="K25">
        <v>24</v>
      </c>
      <c r="L25" s="2" t="s">
        <v>24</v>
      </c>
      <c r="M25" s="11" t="b">
        <f t="shared" si="1"/>
        <v>1</v>
      </c>
      <c r="N25" s="11"/>
    </row>
    <row r="26" spans="1:14">
      <c r="A26" s="14" t="s">
        <v>25</v>
      </c>
      <c r="B26" s="15">
        <v>8.0562090000000008</v>
      </c>
      <c r="C26" s="15">
        <v>11.478225</v>
      </c>
      <c r="D26" s="15">
        <v>10.645934</v>
      </c>
      <c r="E26" s="15">
        <v>10.509971999999999</v>
      </c>
      <c r="F26" s="15">
        <v>10.313223000000001</v>
      </c>
      <c r="G26" s="15">
        <v>9.7711679999999994</v>
      </c>
      <c r="H26" s="11" t="s">
        <v>25</v>
      </c>
      <c r="I26" s="11" t="s">
        <v>291</v>
      </c>
      <c r="J26" s="11" t="str">
        <f t="shared" si="0"/>
        <v>LUX</v>
      </c>
      <c r="K26">
        <v>25</v>
      </c>
      <c r="L26" s="2" t="s">
        <v>25</v>
      </c>
      <c r="M26" s="11" t="b">
        <f t="shared" si="1"/>
        <v>1</v>
      </c>
      <c r="N26" s="11"/>
    </row>
    <row r="27" spans="1:14">
      <c r="A27" s="14" t="s">
        <v>26</v>
      </c>
      <c r="B27" s="15">
        <v>157.18516</v>
      </c>
      <c r="C27" s="15">
        <v>163.248932</v>
      </c>
      <c r="D27" s="15">
        <v>168.33358200000001</v>
      </c>
      <c r="E27" s="15">
        <v>156.92501899999999</v>
      </c>
      <c r="F27" s="15">
        <v>156.84278900000001</v>
      </c>
      <c r="G27" s="15">
        <v>156.23362900000001</v>
      </c>
      <c r="H27" s="11" t="s">
        <v>26</v>
      </c>
      <c r="I27" s="11" t="s">
        <v>325</v>
      </c>
      <c r="J27" s="11" t="str">
        <f t="shared" si="0"/>
        <v>NLD</v>
      </c>
      <c r="K27">
        <v>26</v>
      </c>
      <c r="L27" s="2" t="s">
        <v>26</v>
      </c>
      <c r="M27" s="11" t="b">
        <f t="shared" si="1"/>
        <v>1</v>
      </c>
      <c r="N27" s="11"/>
    </row>
    <row r="28" spans="1:14">
      <c r="A28" s="14" t="s">
        <v>27</v>
      </c>
      <c r="B28" s="15">
        <v>31.937593</v>
      </c>
      <c r="C28" s="15">
        <v>34.553882999999999</v>
      </c>
      <c r="D28" s="15">
        <v>37.720350000000003</v>
      </c>
      <c r="E28" s="15">
        <v>36.276936999999997</v>
      </c>
      <c r="F28" s="15">
        <v>35.537675999999998</v>
      </c>
      <c r="G28" s="15">
        <v>35.291303999999997</v>
      </c>
      <c r="H28" s="11" t="s">
        <v>27</v>
      </c>
      <c r="I28" s="11" t="s">
        <v>330</v>
      </c>
      <c r="J28" s="11" t="str">
        <f t="shared" si="0"/>
        <v>NOR</v>
      </c>
      <c r="K28">
        <v>27</v>
      </c>
      <c r="L28" s="2" t="s">
        <v>27</v>
      </c>
      <c r="M28" s="11" t="b">
        <f t="shared" si="1"/>
        <v>1</v>
      </c>
      <c r="N28" s="11"/>
    </row>
    <row r="29" spans="1:14">
      <c r="A29" s="14" t="s">
        <v>28</v>
      </c>
      <c r="B29" s="15">
        <v>289.65547700000002</v>
      </c>
      <c r="C29" s="15">
        <v>296.30099100000001</v>
      </c>
      <c r="D29" s="15">
        <v>310.39482600000002</v>
      </c>
      <c r="E29" s="15">
        <v>303.45304900000002</v>
      </c>
      <c r="F29" s="15">
        <v>296.82152000000002</v>
      </c>
      <c r="G29" s="15">
        <v>292.43860100000001</v>
      </c>
      <c r="H29" s="11" t="s">
        <v>28</v>
      </c>
      <c r="I29" s="11" t="s">
        <v>341</v>
      </c>
      <c r="J29" s="11" t="str">
        <f t="shared" si="0"/>
        <v>POL</v>
      </c>
      <c r="K29">
        <v>28</v>
      </c>
      <c r="L29" s="2" t="s">
        <v>28</v>
      </c>
      <c r="M29" s="11" t="b">
        <f t="shared" si="1"/>
        <v>1</v>
      </c>
    </row>
    <row r="30" spans="1:14">
      <c r="A30" s="14" t="s">
        <v>29</v>
      </c>
      <c r="B30" s="15">
        <v>57.838521</v>
      </c>
      <c r="C30" s="15">
        <v>61.371439000000002</v>
      </c>
      <c r="D30" s="15">
        <v>47.546894000000002</v>
      </c>
      <c r="E30" s="15">
        <v>47.039217000000001</v>
      </c>
      <c r="F30" s="15">
        <v>46.301938999999997</v>
      </c>
      <c r="G30" s="15">
        <v>44.919744000000001</v>
      </c>
      <c r="H30" s="11" t="s">
        <v>29</v>
      </c>
      <c r="I30" s="11" t="s">
        <v>342</v>
      </c>
      <c r="J30" s="11" t="str">
        <f t="shared" si="0"/>
        <v>PRT</v>
      </c>
      <c r="K30">
        <v>29</v>
      </c>
      <c r="L30" s="2" t="s">
        <v>29</v>
      </c>
      <c r="M30" s="11" t="b">
        <f t="shared" si="1"/>
        <v>1</v>
      </c>
    </row>
    <row r="31" spans="1:14">
      <c r="A31" s="11" t="s">
        <v>369</v>
      </c>
      <c r="B31" s="15">
        <v>36.878044000000003</v>
      </c>
      <c r="C31" s="15">
        <v>37.252617999999998</v>
      </c>
      <c r="D31" s="15">
        <v>34.561945000000001</v>
      </c>
      <c r="E31" s="15">
        <v>32.845992000000003</v>
      </c>
      <c r="F31" s="15">
        <v>31.241703000000001</v>
      </c>
      <c r="G31" s="15">
        <v>32.377507000000001</v>
      </c>
      <c r="H31" s="11" t="s">
        <v>369</v>
      </c>
      <c r="I31" s="11" t="s">
        <v>370</v>
      </c>
      <c r="J31" s="11" t="str">
        <f t="shared" si="0"/>
        <v>SVK</v>
      </c>
      <c r="K31">
        <v>30</v>
      </c>
      <c r="L31" s="2" t="s">
        <v>30</v>
      </c>
      <c r="M31" s="11" t="b">
        <f t="shared" si="1"/>
        <v>0</v>
      </c>
    </row>
    <row r="32" spans="1:14">
      <c r="A32" s="14" t="s">
        <v>31</v>
      </c>
      <c r="B32" s="15">
        <v>14.057579</v>
      </c>
      <c r="C32" s="15">
        <v>15.449982</v>
      </c>
      <c r="D32" s="15">
        <v>15.448399999999999</v>
      </c>
      <c r="E32" s="15">
        <v>15.429465</v>
      </c>
      <c r="F32" s="15">
        <v>14.870039999999999</v>
      </c>
      <c r="G32" s="15">
        <v>14.335750000000001</v>
      </c>
      <c r="H32" s="11" t="s">
        <v>31</v>
      </c>
      <c r="I32" s="11" t="s">
        <v>371</v>
      </c>
      <c r="J32" s="11" t="str">
        <f t="shared" si="0"/>
        <v>SVN</v>
      </c>
      <c r="K32">
        <v>31</v>
      </c>
      <c r="L32" s="2" t="s">
        <v>31</v>
      </c>
      <c r="M32" s="11" t="b">
        <f t="shared" si="1"/>
        <v>1</v>
      </c>
      <c r="N32" s="11"/>
    </row>
    <row r="33" spans="1:14">
      <c r="A33" s="18" t="s">
        <v>32</v>
      </c>
      <c r="B33" s="15">
        <v>278.52683999999999</v>
      </c>
      <c r="C33" s="15">
        <v>333.633374</v>
      </c>
      <c r="D33" s="15">
        <v>261.97693500000003</v>
      </c>
      <c r="E33" s="15">
        <v>264.79541799999998</v>
      </c>
      <c r="F33" s="15">
        <v>260.43736699999999</v>
      </c>
      <c r="G33" s="15">
        <v>235.657352</v>
      </c>
      <c r="H33" s="11" t="s">
        <v>32</v>
      </c>
      <c r="I33" s="11" t="s">
        <v>377</v>
      </c>
      <c r="J33" s="11" t="str">
        <f t="shared" si="0"/>
        <v>ESP</v>
      </c>
      <c r="K33">
        <v>32</v>
      </c>
      <c r="L33" s="4" t="s">
        <v>32</v>
      </c>
      <c r="M33" s="11" t="b">
        <f t="shared" si="1"/>
        <v>1</v>
      </c>
      <c r="N33" s="11"/>
    </row>
    <row r="34" spans="1:14">
      <c r="A34" s="14" t="s">
        <v>33</v>
      </c>
      <c r="B34" s="15">
        <v>51.973793999999998</v>
      </c>
      <c r="C34" s="15">
        <v>49.086906999999997</v>
      </c>
      <c r="D34" s="15">
        <v>46.044975000000001</v>
      </c>
      <c r="E34" s="15">
        <v>42.420928000000004</v>
      </c>
      <c r="F34" s="15">
        <v>39.343725999999997</v>
      </c>
      <c r="G34" s="15">
        <v>37.498494999999998</v>
      </c>
      <c r="H34" s="11" t="s">
        <v>33</v>
      </c>
      <c r="I34" s="11" t="s">
        <v>384</v>
      </c>
      <c r="J34" s="11" t="str">
        <f t="shared" ref="J34:J65" si="2">IF(A34=H34,I34,FALSE)</f>
        <v>SWE</v>
      </c>
      <c r="K34">
        <v>33</v>
      </c>
      <c r="L34" s="2" t="s">
        <v>33</v>
      </c>
      <c r="M34" s="11" t="b">
        <f t="shared" ref="M34:M65" si="3">IF(L34=A34,TRUE,FALSE)</f>
        <v>1</v>
      </c>
      <c r="N34" s="11"/>
    </row>
    <row r="35" spans="1:14">
      <c r="A35" s="14" t="s">
        <v>34</v>
      </c>
      <c r="B35" s="15">
        <v>41.90401</v>
      </c>
      <c r="C35" s="15">
        <v>43.857182000000002</v>
      </c>
      <c r="D35" s="15">
        <v>43.051609999999997</v>
      </c>
      <c r="E35" s="15">
        <v>39.051169000000002</v>
      </c>
      <c r="F35" s="15">
        <v>40.473495999999997</v>
      </c>
      <c r="G35" s="15">
        <v>41.538474000000001</v>
      </c>
      <c r="H35" s="11" t="s">
        <v>34</v>
      </c>
      <c r="I35" s="11" t="s">
        <v>385</v>
      </c>
      <c r="J35" s="11" t="str">
        <f t="shared" si="2"/>
        <v>CHE</v>
      </c>
      <c r="K35">
        <v>34</v>
      </c>
      <c r="L35" s="2" t="s">
        <v>34</v>
      </c>
      <c r="M35" s="11" t="b">
        <f t="shared" si="3"/>
        <v>1</v>
      </c>
      <c r="N35" s="11"/>
    </row>
    <row r="36" spans="1:14">
      <c r="A36" s="14" t="s">
        <v>35</v>
      </c>
      <c r="B36" s="15">
        <v>201.242538</v>
      </c>
      <c r="C36" s="15">
        <v>216.18657400000001</v>
      </c>
      <c r="D36" s="15">
        <v>265.38219099999998</v>
      </c>
      <c r="E36" s="15">
        <v>284.78786300000002</v>
      </c>
      <c r="F36" s="15">
        <v>302.668184</v>
      </c>
      <c r="G36" s="15">
        <v>283.84355099999999</v>
      </c>
      <c r="H36" s="11" t="s">
        <v>35</v>
      </c>
      <c r="I36" s="11" t="s">
        <v>399</v>
      </c>
      <c r="J36" s="11" t="str">
        <f t="shared" si="2"/>
        <v>TUR</v>
      </c>
      <c r="K36">
        <v>35</v>
      </c>
      <c r="L36" s="2" t="s">
        <v>35</v>
      </c>
      <c r="M36" s="11" t="b">
        <f t="shared" si="3"/>
        <v>1</v>
      </c>
      <c r="N36" s="11"/>
    </row>
    <row r="37" spans="1:14">
      <c r="A37" s="14" t="s">
        <v>36</v>
      </c>
      <c r="B37" s="15">
        <v>521.15063499999997</v>
      </c>
      <c r="C37" s="15">
        <v>531.15117399999997</v>
      </c>
      <c r="D37" s="15">
        <v>476.62302699999998</v>
      </c>
      <c r="E37" s="15">
        <v>438.72756800000002</v>
      </c>
      <c r="F37" s="15">
        <v>461.51285899999999</v>
      </c>
      <c r="G37" s="15">
        <v>448.706501</v>
      </c>
      <c r="H37" s="11" t="s">
        <v>36</v>
      </c>
      <c r="I37" s="11" t="s">
        <v>407</v>
      </c>
      <c r="J37" s="11" t="str">
        <f t="shared" si="2"/>
        <v>GBR</v>
      </c>
      <c r="K37">
        <v>36</v>
      </c>
      <c r="L37" s="2" t="s">
        <v>36</v>
      </c>
      <c r="M37" s="11" t="b">
        <f t="shared" si="3"/>
        <v>1</v>
      </c>
      <c r="N37" s="11"/>
    </row>
    <row r="38" spans="1:14">
      <c r="A38" s="16" t="s">
        <v>37</v>
      </c>
      <c r="B38" s="17">
        <v>3888.6417820000001</v>
      </c>
      <c r="C38" s="17">
        <v>4023.9361490000001</v>
      </c>
      <c r="D38" s="17">
        <v>3791.7297060000001</v>
      </c>
      <c r="E38" s="17">
        <v>3650.4004540000001</v>
      </c>
      <c r="F38" s="17">
        <v>3638.1574270000001</v>
      </c>
      <c r="G38" s="17">
        <v>3553.015903</v>
      </c>
      <c r="H38" s="16" t="s">
        <v>37</v>
      </c>
      <c r="I38" s="11" t="s">
        <v>568</v>
      </c>
      <c r="J38" s="11" t="str">
        <f t="shared" si="2"/>
        <v>OEEU</v>
      </c>
      <c r="K38">
        <v>37</v>
      </c>
      <c r="L38" s="3" t="s">
        <v>37</v>
      </c>
      <c r="M38" s="11" t="b">
        <f t="shared" si="3"/>
        <v>1</v>
      </c>
      <c r="N38" s="11"/>
    </row>
    <row r="39" spans="1:14">
      <c r="A39" s="14" t="s">
        <v>38</v>
      </c>
      <c r="B39" s="15">
        <v>3.0180400000000001</v>
      </c>
      <c r="C39" s="15">
        <v>3.8244099999999999</v>
      </c>
      <c r="D39" s="15">
        <v>3.911124</v>
      </c>
      <c r="E39" s="15">
        <v>4.1390339999999997</v>
      </c>
      <c r="F39" s="15">
        <v>3.483727</v>
      </c>
      <c r="G39" s="15">
        <v>3.6449760000000002</v>
      </c>
      <c r="H39" s="11" t="s">
        <v>38</v>
      </c>
      <c r="I39" s="11" t="s">
        <v>165</v>
      </c>
      <c r="J39" s="11" t="str">
        <f t="shared" si="2"/>
        <v>ALB</v>
      </c>
      <c r="K39">
        <v>38</v>
      </c>
      <c r="L39" s="2" t="s">
        <v>38</v>
      </c>
      <c r="M39" s="11" t="b">
        <f t="shared" si="3"/>
        <v>1</v>
      </c>
      <c r="N39" s="11"/>
    </row>
    <row r="40" spans="1:14">
      <c r="A40" s="14" t="s">
        <v>39</v>
      </c>
      <c r="B40" s="15">
        <v>3.4213979999999999</v>
      </c>
      <c r="C40" s="15">
        <v>4.128755</v>
      </c>
      <c r="D40" s="15">
        <v>4.0471839999999997</v>
      </c>
      <c r="E40" s="15">
        <v>4.6715470000000003</v>
      </c>
      <c r="F40" s="15">
        <v>5.4370580000000004</v>
      </c>
      <c r="G40" s="15">
        <v>5.2422719999999998</v>
      </c>
      <c r="H40" s="11" t="s">
        <v>39</v>
      </c>
      <c r="I40" s="11" t="s">
        <v>173</v>
      </c>
      <c r="J40" s="11" t="str">
        <f t="shared" si="2"/>
        <v>ARM</v>
      </c>
      <c r="K40">
        <v>39</v>
      </c>
      <c r="L40" s="2" t="s">
        <v>39</v>
      </c>
      <c r="M40" s="11" t="b">
        <f t="shared" si="3"/>
        <v>1</v>
      </c>
      <c r="N40" s="11"/>
    </row>
    <row r="41" spans="1:14">
      <c r="A41" s="14" t="s">
        <v>40</v>
      </c>
      <c r="B41" s="15">
        <v>27.295788999999999</v>
      </c>
      <c r="C41" s="15">
        <v>29.009150000000002</v>
      </c>
      <c r="D41" s="15">
        <v>23.526125</v>
      </c>
      <c r="E41" s="15">
        <v>26.442958999999998</v>
      </c>
      <c r="F41" s="15">
        <v>28.887194000000001</v>
      </c>
      <c r="G41" s="15">
        <v>29.454246999999999</v>
      </c>
      <c r="H41" s="11" t="s">
        <v>40</v>
      </c>
      <c r="I41" s="11" t="s">
        <v>176</v>
      </c>
      <c r="J41" s="11" t="str">
        <f t="shared" si="2"/>
        <v>AZE</v>
      </c>
      <c r="K41">
        <v>40</v>
      </c>
      <c r="L41" s="2" t="s">
        <v>40</v>
      </c>
      <c r="M41" s="11" t="b">
        <f t="shared" si="3"/>
        <v>1</v>
      </c>
      <c r="N41" s="11"/>
    </row>
    <row r="42" spans="1:14">
      <c r="A42" s="14" t="s">
        <v>41</v>
      </c>
      <c r="B42" s="15">
        <v>52.112065000000001</v>
      </c>
      <c r="C42" s="15">
        <v>55.006697000000003</v>
      </c>
      <c r="D42" s="15">
        <v>59.864272</v>
      </c>
      <c r="E42" s="15">
        <v>56.925913999999999</v>
      </c>
      <c r="F42" s="15">
        <v>57.783068</v>
      </c>
      <c r="G42" s="15">
        <v>58.248587000000001</v>
      </c>
      <c r="H42" s="11" t="s">
        <v>41</v>
      </c>
      <c r="I42" s="11" t="s">
        <v>183</v>
      </c>
      <c r="J42" s="11" t="str">
        <f t="shared" si="2"/>
        <v>BLR</v>
      </c>
      <c r="K42">
        <v>41</v>
      </c>
      <c r="L42" s="2" t="s">
        <v>41</v>
      </c>
      <c r="M42" s="11" t="b">
        <f t="shared" si="3"/>
        <v>1</v>
      </c>
      <c r="N42" s="11"/>
    </row>
    <row r="43" spans="1:14">
      <c r="A43" s="14" t="s">
        <v>42</v>
      </c>
      <c r="B43" s="15">
        <v>13.720644</v>
      </c>
      <c r="C43" s="15">
        <v>15.861283999999999</v>
      </c>
      <c r="D43" s="15">
        <v>20.485534999999999</v>
      </c>
      <c r="E43" s="15">
        <v>23.403569999999998</v>
      </c>
      <c r="F43" s="15">
        <v>21.647296000000001</v>
      </c>
      <c r="G43" s="15">
        <v>21.502876000000001</v>
      </c>
      <c r="H43" s="11" t="s">
        <v>42</v>
      </c>
      <c r="I43" s="11" t="s">
        <v>191</v>
      </c>
      <c r="J43" s="11" t="str">
        <f t="shared" si="2"/>
        <v>BIH</v>
      </c>
      <c r="K43">
        <v>42</v>
      </c>
      <c r="L43" s="2" t="s">
        <v>42</v>
      </c>
      <c r="M43" s="11" t="b">
        <f t="shared" si="3"/>
        <v>1</v>
      </c>
      <c r="N43" s="11"/>
    </row>
    <row r="44" spans="1:14">
      <c r="A44" s="14" t="s">
        <v>43</v>
      </c>
      <c r="B44" s="15">
        <v>42.188355999999999</v>
      </c>
      <c r="C44" s="15">
        <v>46.496668</v>
      </c>
      <c r="D44" s="15">
        <v>44.395508</v>
      </c>
      <c r="E44" s="15">
        <v>49.209353999999998</v>
      </c>
      <c r="F44" s="15">
        <v>44.451127</v>
      </c>
      <c r="G44" s="15">
        <v>39.321441999999998</v>
      </c>
      <c r="H44" s="11" t="s">
        <v>43</v>
      </c>
      <c r="I44" s="11" t="s">
        <v>195</v>
      </c>
      <c r="J44" s="11" t="str">
        <f t="shared" si="2"/>
        <v>BGR</v>
      </c>
      <c r="K44">
        <v>43</v>
      </c>
      <c r="L44" s="2" t="s">
        <v>43</v>
      </c>
      <c r="M44" s="11" t="b">
        <f t="shared" si="3"/>
        <v>1</v>
      </c>
      <c r="N44" s="11"/>
    </row>
    <row r="45" spans="1:14">
      <c r="A45" s="14" t="s">
        <v>44</v>
      </c>
      <c r="B45" s="15">
        <v>16.876384999999999</v>
      </c>
      <c r="C45" s="15">
        <v>20.043091</v>
      </c>
      <c r="D45" s="15">
        <v>18.369211</v>
      </c>
      <c r="E45" s="15">
        <v>18.08756</v>
      </c>
      <c r="F45" s="15">
        <v>16.534441999999999</v>
      </c>
      <c r="G45" s="15">
        <v>16.008512</v>
      </c>
      <c r="H45" s="11" t="s">
        <v>44</v>
      </c>
      <c r="I45" s="11" t="s">
        <v>218</v>
      </c>
      <c r="J45" s="11" t="str">
        <f t="shared" si="2"/>
        <v>HRV</v>
      </c>
      <c r="K45">
        <v>44</v>
      </c>
      <c r="L45" s="2" t="s">
        <v>44</v>
      </c>
      <c r="M45" s="11" t="b">
        <f t="shared" si="3"/>
        <v>1</v>
      </c>
      <c r="N45" s="11"/>
    </row>
    <row r="46" spans="1:14">
      <c r="A46" s="14" t="s">
        <v>45</v>
      </c>
      <c r="B46" s="15">
        <v>6.3029010000000003</v>
      </c>
      <c r="C46" s="15">
        <v>7.0456880000000002</v>
      </c>
      <c r="D46" s="15">
        <v>7.2582120000000003</v>
      </c>
      <c r="E46" s="15">
        <v>6.998443</v>
      </c>
      <c r="F46" s="15">
        <v>6.5087760000000001</v>
      </c>
      <c r="G46" s="15">
        <v>5.6245520000000004</v>
      </c>
      <c r="H46" s="11" t="s">
        <v>45</v>
      </c>
      <c r="I46" s="11" t="s">
        <v>220</v>
      </c>
      <c r="J46" s="11" t="str">
        <f t="shared" si="2"/>
        <v>CYP</v>
      </c>
      <c r="K46">
        <v>45</v>
      </c>
      <c r="L46" s="2" t="s">
        <v>45</v>
      </c>
      <c r="M46" s="11" t="b">
        <f t="shared" si="3"/>
        <v>1</v>
      </c>
      <c r="N46" s="11"/>
    </row>
    <row r="47" spans="1:14">
      <c r="A47" s="14" t="s">
        <v>292</v>
      </c>
      <c r="B47" s="15">
        <v>8.5317150000000002</v>
      </c>
      <c r="C47" s="15">
        <v>8.9034189999999995</v>
      </c>
      <c r="D47" s="15">
        <v>8.3362970000000001</v>
      </c>
      <c r="E47" s="15">
        <v>9.3898259999999993</v>
      </c>
      <c r="F47" s="15">
        <v>8.8113050000000008</v>
      </c>
      <c r="G47" s="15">
        <v>8.2954849999999993</v>
      </c>
      <c r="H47" s="14" t="s">
        <v>292</v>
      </c>
      <c r="I47" s="11" t="s">
        <v>293</v>
      </c>
      <c r="J47" s="11" t="str">
        <f t="shared" si="2"/>
        <v>MKD</v>
      </c>
      <c r="K47">
        <v>46</v>
      </c>
      <c r="L47" s="2" t="s">
        <v>46</v>
      </c>
      <c r="M47" s="11" t="b">
        <f t="shared" si="3"/>
        <v>0</v>
      </c>
      <c r="N47" s="11"/>
    </row>
    <row r="48" spans="1:14">
      <c r="A48" s="14" t="s">
        <v>47</v>
      </c>
      <c r="B48" s="15">
        <v>4.631596</v>
      </c>
      <c r="C48" s="15">
        <v>4.0647140000000004</v>
      </c>
      <c r="D48" s="15">
        <v>4.993824</v>
      </c>
      <c r="E48" s="15">
        <v>5.9527130000000001</v>
      </c>
      <c r="F48" s="15">
        <v>6.6091920000000002</v>
      </c>
      <c r="G48" s="15">
        <v>6.6325240000000001</v>
      </c>
      <c r="H48" s="11" t="s">
        <v>47</v>
      </c>
      <c r="I48" s="11" t="s">
        <v>243</v>
      </c>
      <c r="J48" s="11" t="str">
        <f t="shared" si="2"/>
        <v>GEO</v>
      </c>
      <c r="K48">
        <v>47</v>
      </c>
      <c r="L48" s="2" t="s">
        <v>47</v>
      </c>
      <c r="M48" s="11" t="b">
        <f t="shared" si="3"/>
        <v>1</v>
      </c>
      <c r="N48" s="11"/>
    </row>
    <row r="49" spans="1:14">
      <c r="A49" s="14" t="s">
        <v>48</v>
      </c>
      <c r="B49" s="15">
        <v>0.339922</v>
      </c>
      <c r="C49" s="15">
        <v>0.40551300000000001</v>
      </c>
      <c r="D49" s="15">
        <v>0.47402100000000003</v>
      </c>
      <c r="E49" s="15">
        <v>0.461507</v>
      </c>
      <c r="F49" s="15">
        <v>0.46781800000000001</v>
      </c>
      <c r="G49" s="15">
        <v>0.49897799999999998</v>
      </c>
      <c r="H49" s="11" t="s">
        <v>48</v>
      </c>
      <c r="I49" s="11" t="s">
        <v>481</v>
      </c>
      <c r="J49" s="11" t="str">
        <f t="shared" si="2"/>
        <v>GIB</v>
      </c>
      <c r="K49">
        <v>48</v>
      </c>
      <c r="L49" s="2" t="s">
        <v>48</v>
      </c>
      <c r="M49" s="11" t="b">
        <f t="shared" si="3"/>
        <v>1</v>
      </c>
      <c r="N49" s="11"/>
    </row>
    <row r="50" spans="1:14">
      <c r="A50" s="14" t="s">
        <v>49</v>
      </c>
      <c r="B50" s="15">
        <v>112.003758</v>
      </c>
      <c r="C50" s="15">
        <v>156.890761</v>
      </c>
      <c r="D50" s="15">
        <v>221.08701500000001</v>
      </c>
      <c r="E50" s="15">
        <v>234.81244000000001</v>
      </c>
      <c r="F50" s="15">
        <v>233.832976</v>
      </c>
      <c r="G50" s="15">
        <v>244.889465</v>
      </c>
      <c r="H50" s="11" t="s">
        <v>49</v>
      </c>
      <c r="I50" s="11" t="s">
        <v>271</v>
      </c>
      <c r="J50" s="11" t="str">
        <f t="shared" si="2"/>
        <v>KAZ</v>
      </c>
      <c r="K50">
        <v>49</v>
      </c>
      <c r="L50" s="2" t="s">
        <v>49</v>
      </c>
      <c r="M50" s="11" t="b">
        <f t="shared" si="3"/>
        <v>1</v>
      </c>
      <c r="N50" s="11"/>
    </row>
    <row r="51" spans="1:14" ht="15" customHeight="1">
      <c r="A51" s="14" t="s">
        <v>50</v>
      </c>
      <c r="B51" s="15">
        <v>5.1122969999999999</v>
      </c>
      <c r="C51" s="15">
        <v>6.6489700000000003</v>
      </c>
      <c r="D51" s="15">
        <v>8.7091919999999998</v>
      </c>
      <c r="E51" s="15">
        <v>8.6182449999999999</v>
      </c>
      <c r="F51" s="15">
        <v>8.1293849999999992</v>
      </c>
      <c r="G51" s="15">
        <v>8.3090309999999992</v>
      </c>
      <c r="H51" s="14" t="s">
        <v>50</v>
      </c>
      <c r="I51" s="25" t="s">
        <v>554</v>
      </c>
      <c r="J51" s="11" t="str">
        <f t="shared" si="2"/>
        <v>UNK</v>
      </c>
      <c r="K51">
        <v>50</v>
      </c>
      <c r="L51" s="2" t="s">
        <v>50</v>
      </c>
      <c r="M51" s="11" t="b">
        <f t="shared" si="3"/>
        <v>1</v>
      </c>
      <c r="N51" s="11"/>
    </row>
    <row r="52" spans="1:14" ht="15" customHeight="1">
      <c r="A52" s="14" t="s">
        <v>51</v>
      </c>
      <c r="B52" s="15">
        <v>4.4504760000000001</v>
      </c>
      <c r="C52" s="15">
        <v>4.8921460000000003</v>
      </c>
      <c r="D52" s="15">
        <v>6.0410779999999997</v>
      </c>
      <c r="E52" s="15">
        <v>7.2124540000000001</v>
      </c>
      <c r="F52" s="15">
        <v>9.5655780000000004</v>
      </c>
      <c r="G52" s="15">
        <v>8.8763450000000006</v>
      </c>
      <c r="H52" s="11" t="s">
        <v>51</v>
      </c>
      <c r="I52" s="11" t="s">
        <v>278</v>
      </c>
      <c r="J52" s="11" t="str">
        <f t="shared" si="2"/>
        <v>KGZ</v>
      </c>
      <c r="K52">
        <v>51</v>
      </c>
      <c r="L52" s="2" t="s">
        <v>51</v>
      </c>
      <c r="M52" s="11" t="b">
        <f t="shared" si="3"/>
        <v>1</v>
      </c>
      <c r="N52" s="11"/>
    </row>
    <row r="53" spans="1:14">
      <c r="A53" s="14" t="s">
        <v>52</v>
      </c>
      <c r="B53" s="15">
        <v>6.8394690000000002</v>
      </c>
      <c r="C53" s="15">
        <v>7.5784739999999999</v>
      </c>
      <c r="D53" s="15">
        <v>8.0851839999999999</v>
      </c>
      <c r="E53" s="15">
        <v>7.3369160000000004</v>
      </c>
      <c r="F53" s="15">
        <v>6.9933750000000003</v>
      </c>
      <c r="G53" s="15">
        <v>6.9312589999999998</v>
      </c>
      <c r="H53" s="11" t="s">
        <v>52</v>
      </c>
      <c r="I53" s="11" t="s">
        <v>281</v>
      </c>
      <c r="J53" s="11" t="str">
        <f t="shared" si="2"/>
        <v>LVA</v>
      </c>
      <c r="K53">
        <v>52</v>
      </c>
      <c r="L53" s="2" t="s">
        <v>52</v>
      </c>
      <c r="M53" s="11" t="b">
        <f t="shared" si="3"/>
        <v>1</v>
      </c>
      <c r="N53" s="11"/>
    </row>
    <row r="54" spans="1:14">
      <c r="A54" s="14" t="s">
        <v>53</v>
      </c>
      <c r="B54" s="15">
        <v>10.218488000000001</v>
      </c>
      <c r="C54" s="15">
        <v>12.274407999999999</v>
      </c>
      <c r="D54" s="15">
        <v>12.189358</v>
      </c>
      <c r="E54" s="15">
        <v>11.351023</v>
      </c>
      <c r="F54" s="15">
        <v>11.363058000000001</v>
      </c>
      <c r="G54" s="15">
        <v>10.729485</v>
      </c>
      <c r="H54" s="11" t="s">
        <v>53</v>
      </c>
      <c r="I54" s="11" t="s">
        <v>290</v>
      </c>
      <c r="J54" s="11" t="str">
        <f t="shared" si="2"/>
        <v>LTU</v>
      </c>
      <c r="K54">
        <v>53</v>
      </c>
      <c r="L54" s="2" t="s">
        <v>53</v>
      </c>
      <c r="M54" s="11" t="b">
        <f t="shared" si="3"/>
        <v>1</v>
      </c>
      <c r="N54" s="11"/>
    </row>
    <row r="55" spans="1:14">
      <c r="A55" s="14" t="s">
        <v>54</v>
      </c>
      <c r="B55" s="15">
        <v>2.1283249999999998</v>
      </c>
      <c r="C55" s="15">
        <v>2.7246450000000002</v>
      </c>
      <c r="D55" s="15">
        <v>2.5357409999999998</v>
      </c>
      <c r="E55" s="15">
        <v>2.5318329999999998</v>
      </c>
      <c r="F55" s="15">
        <v>2.6742819999999998</v>
      </c>
      <c r="G55" s="15">
        <v>2.3272789999999999</v>
      </c>
      <c r="H55" s="11" t="s">
        <v>54</v>
      </c>
      <c r="I55" s="11" t="s">
        <v>303</v>
      </c>
      <c r="J55" s="11" t="str">
        <f t="shared" si="2"/>
        <v>MLT</v>
      </c>
      <c r="K55">
        <v>54</v>
      </c>
      <c r="L55" s="2" t="s">
        <v>54</v>
      </c>
      <c r="M55" s="11" t="b">
        <f t="shared" si="3"/>
        <v>1</v>
      </c>
      <c r="N55" s="11"/>
    </row>
    <row r="56" spans="1:14">
      <c r="A56" s="14" t="s">
        <v>312</v>
      </c>
      <c r="B56" s="15">
        <v>6.53505</v>
      </c>
      <c r="C56" s="15">
        <v>7.7032809999999996</v>
      </c>
      <c r="D56" s="15">
        <v>7.8538880000000004</v>
      </c>
      <c r="E56" s="15">
        <v>7.8217299999999996</v>
      </c>
      <c r="F56" s="15">
        <v>7.6304249999999998</v>
      </c>
      <c r="G56" s="15">
        <v>6.6982309999999998</v>
      </c>
      <c r="H56" s="14" t="s">
        <v>312</v>
      </c>
      <c r="I56" s="11" t="s">
        <v>314</v>
      </c>
      <c r="J56" s="11" t="str">
        <f t="shared" si="2"/>
        <v>MCO</v>
      </c>
      <c r="K56">
        <v>55</v>
      </c>
      <c r="L56" s="2" t="s">
        <v>55</v>
      </c>
      <c r="M56" s="11" t="b">
        <f t="shared" si="3"/>
        <v>0</v>
      </c>
      <c r="N56" s="11"/>
    </row>
    <row r="57" spans="1:14">
      <c r="A57" s="14" t="s">
        <v>56</v>
      </c>
      <c r="B57" s="15" t="s">
        <v>16</v>
      </c>
      <c r="C57" s="15">
        <v>1.981738</v>
      </c>
      <c r="D57" s="15">
        <v>2.5226850000000001</v>
      </c>
      <c r="E57" s="15">
        <v>2.535561</v>
      </c>
      <c r="F57" s="15">
        <v>2.3374269999999999</v>
      </c>
      <c r="G57" s="15">
        <v>2.273031</v>
      </c>
      <c r="H57" s="11" t="s">
        <v>56</v>
      </c>
      <c r="I57" s="11" t="s">
        <v>316</v>
      </c>
      <c r="J57" s="11" t="str">
        <f t="shared" si="2"/>
        <v>MNE</v>
      </c>
      <c r="K57">
        <v>56</v>
      </c>
      <c r="L57" s="2" t="s">
        <v>56</v>
      </c>
      <c r="M57" s="11" t="b">
        <f t="shared" si="3"/>
        <v>1</v>
      </c>
      <c r="N57" s="11"/>
    </row>
    <row r="58" spans="1:14">
      <c r="A58" s="18" t="s">
        <v>57</v>
      </c>
      <c r="B58" s="15">
        <v>86.243117999999996</v>
      </c>
      <c r="C58" s="15">
        <v>92.658974999999998</v>
      </c>
      <c r="D58" s="15">
        <v>74.757057000000003</v>
      </c>
      <c r="E58" s="15">
        <v>80.901123999999996</v>
      </c>
      <c r="F58" s="15">
        <v>78.612331999999995</v>
      </c>
      <c r="G58" s="15">
        <v>68.839123999999998</v>
      </c>
      <c r="H58" s="11" t="s">
        <v>57</v>
      </c>
      <c r="I58" s="11" t="s">
        <v>344</v>
      </c>
      <c r="J58" s="11" t="str">
        <f t="shared" si="2"/>
        <v>ROU</v>
      </c>
      <c r="K58">
        <v>57</v>
      </c>
      <c r="L58" s="4" t="s">
        <v>57</v>
      </c>
      <c r="M58" s="11" t="b">
        <f t="shared" si="3"/>
        <v>1</v>
      </c>
      <c r="N58" s="11"/>
    </row>
    <row r="59" spans="1:14">
      <c r="A59" s="14" t="s">
        <v>345</v>
      </c>
      <c r="B59" s="15">
        <v>1474.2202130000001</v>
      </c>
      <c r="C59" s="15">
        <v>1481.6556029999999</v>
      </c>
      <c r="D59" s="15">
        <v>1528.9196569999999</v>
      </c>
      <c r="E59" s="15">
        <v>1604.4028699999999</v>
      </c>
      <c r="F59" s="15">
        <v>1550.819035</v>
      </c>
      <c r="G59" s="15">
        <v>1543.121596</v>
      </c>
      <c r="H59" s="11" t="s">
        <v>345</v>
      </c>
      <c r="I59" s="11" t="s">
        <v>346</v>
      </c>
      <c r="J59" s="11" t="str">
        <f t="shared" si="2"/>
        <v>RUS</v>
      </c>
      <c r="K59">
        <v>58</v>
      </c>
      <c r="L59" s="2" t="s">
        <v>58</v>
      </c>
      <c r="M59" s="11" t="b">
        <f t="shared" si="3"/>
        <v>0</v>
      </c>
      <c r="N59" s="11"/>
    </row>
    <row r="60" spans="1:14">
      <c r="A60" s="14" t="s">
        <v>59</v>
      </c>
      <c r="B60" s="15">
        <v>43.003515</v>
      </c>
      <c r="C60" s="15">
        <v>49.553280000000001</v>
      </c>
      <c r="D60" s="15">
        <v>45.884334000000003</v>
      </c>
      <c r="E60" s="15">
        <v>50.045538000000001</v>
      </c>
      <c r="F60" s="15">
        <v>44.632075</v>
      </c>
      <c r="G60" s="15">
        <v>45.314152999999997</v>
      </c>
      <c r="H60" s="11" t="s">
        <v>59</v>
      </c>
      <c r="I60" s="11" t="s">
        <v>363</v>
      </c>
      <c r="J60" s="11" t="str">
        <f t="shared" si="2"/>
        <v>SRB</v>
      </c>
      <c r="K60">
        <v>59</v>
      </c>
      <c r="L60" s="2" t="s">
        <v>59</v>
      </c>
      <c r="M60" s="11" t="b">
        <f t="shared" si="3"/>
        <v>1</v>
      </c>
      <c r="N60" s="11"/>
    </row>
    <row r="61" spans="1:14">
      <c r="A61" s="14" t="s">
        <v>60</v>
      </c>
      <c r="B61" s="15">
        <v>2.1761509999999999</v>
      </c>
      <c r="C61" s="15">
        <v>2.3468629999999999</v>
      </c>
      <c r="D61" s="15">
        <v>2.3024939999999998</v>
      </c>
      <c r="E61" s="15">
        <v>2.4177689999999998</v>
      </c>
      <c r="F61" s="15">
        <v>2.7678539999999998</v>
      </c>
      <c r="G61" s="15">
        <v>3.3135530000000002</v>
      </c>
      <c r="H61" s="11" t="s">
        <v>60</v>
      </c>
      <c r="I61" s="11" t="s">
        <v>388</v>
      </c>
      <c r="J61" s="11" t="str">
        <f t="shared" si="2"/>
        <v>TJK</v>
      </c>
      <c r="K61">
        <v>60</v>
      </c>
      <c r="L61" s="2" t="s">
        <v>60</v>
      </c>
      <c r="M61" s="11" t="b">
        <f t="shared" si="3"/>
        <v>1</v>
      </c>
      <c r="N61" s="11"/>
    </row>
    <row r="62" spans="1:14">
      <c r="A62" s="14" t="s">
        <v>61</v>
      </c>
      <c r="B62" s="15">
        <v>36.655720000000002</v>
      </c>
      <c r="C62" s="15">
        <v>48.399636999999998</v>
      </c>
      <c r="D62" s="15">
        <v>57.210850000000001</v>
      </c>
      <c r="E62" s="15">
        <v>62.232140999999999</v>
      </c>
      <c r="F62" s="15">
        <v>64.542045000000002</v>
      </c>
      <c r="G62" s="15">
        <v>66.022678999999997</v>
      </c>
      <c r="H62" s="11" t="s">
        <v>61</v>
      </c>
      <c r="I62" s="11" t="s">
        <v>400</v>
      </c>
      <c r="J62" s="11" t="str">
        <f t="shared" si="2"/>
        <v>TKM</v>
      </c>
      <c r="K62">
        <v>61</v>
      </c>
      <c r="L62" s="2" t="s">
        <v>61</v>
      </c>
      <c r="M62" s="11" t="b">
        <f t="shared" si="3"/>
        <v>1</v>
      </c>
      <c r="N62" s="11"/>
    </row>
    <row r="63" spans="1:14">
      <c r="A63" s="21" t="s">
        <v>62</v>
      </c>
      <c r="B63" s="15">
        <v>295.00329900000003</v>
      </c>
      <c r="C63" s="15">
        <v>293.93244499999997</v>
      </c>
      <c r="D63" s="15">
        <v>266.26579700000002</v>
      </c>
      <c r="E63" s="15">
        <v>279.45529499999998</v>
      </c>
      <c r="F63" s="15">
        <v>273.835106</v>
      </c>
      <c r="G63" s="15">
        <v>265.04513700000001</v>
      </c>
      <c r="H63" s="11" t="s">
        <v>62</v>
      </c>
      <c r="I63" s="11" t="s">
        <v>405</v>
      </c>
      <c r="J63" s="11" t="str">
        <f t="shared" si="2"/>
        <v>UKR</v>
      </c>
      <c r="K63">
        <v>62</v>
      </c>
      <c r="L63" s="5" t="s">
        <v>62</v>
      </c>
      <c r="M63" s="11" t="b">
        <f t="shared" si="3"/>
        <v>1</v>
      </c>
      <c r="N63" s="11"/>
    </row>
    <row r="64" spans="1:14">
      <c r="A64" s="21" t="s">
        <v>63</v>
      </c>
      <c r="B64" s="15">
        <v>113.95975900000001</v>
      </c>
      <c r="C64" s="15">
        <v>107.14135</v>
      </c>
      <c r="D64" s="15">
        <v>97.057854000000006</v>
      </c>
      <c r="E64" s="15">
        <v>105.75081299999999</v>
      </c>
      <c r="F64" s="15">
        <v>107.59887000000001</v>
      </c>
      <c r="G64" s="15">
        <v>96.156790000000001</v>
      </c>
      <c r="H64" s="11" t="s">
        <v>63</v>
      </c>
      <c r="I64" s="11" t="s">
        <v>410</v>
      </c>
      <c r="J64" s="11" t="str">
        <f t="shared" si="2"/>
        <v>UZB</v>
      </c>
      <c r="K64">
        <v>63</v>
      </c>
      <c r="L64" s="5" t="s">
        <v>63</v>
      </c>
      <c r="M64" s="11" t="b">
        <f t="shared" si="3"/>
        <v>1</v>
      </c>
      <c r="N64" s="11"/>
    </row>
    <row r="65" spans="1:14">
      <c r="A65" s="21" t="s">
        <v>64</v>
      </c>
      <c r="B65" s="15" t="s">
        <v>65</v>
      </c>
      <c r="C65" s="15" t="s">
        <v>65</v>
      </c>
      <c r="D65" s="15" t="s">
        <v>65</v>
      </c>
      <c r="E65" s="15" t="s">
        <v>65</v>
      </c>
      <c r="F65" s="15" t="s">
        <v>65</v>
      </c>
      <c r="G65" s="15" t="s">
        <v>65</v>
      </c>
      <c r="H65" s="21" t="s">
        <v>64</v>
      </c>
      <c r="I65" s="15" t="s">
        <v>570</v>
      </c>
      <c r="J65" s="11" t="str">
        <f t="shared" si="2"/>
        <v>XXFSU</v>
      </c>
      <c r="K65">
        <v>64</v>
      </c>
      <c r="L65" s="5" t="s">
        <v>64</v>
      </c>
      <c r="M65" s="11" t="b">
        <f t="shared" si="3"/>
        <v>1</v>
      </c>
      <c r="N65" s="11"/>
    </row>
    <row r="66" spans="1:14">
      <c r="A66" s="14" t="s">
        <v>66</v>
      </c>
      <c r="B66" s="15" t="s">
        <v>65</v>
      </c>
      <c r="C66" s="15" t="s">
        <v>65</v>
      </c>
      <c r="D66" s="15" t="s">
        <v>65</v>
      </c>
      <c r="E66" s="15" t="s">
        <v>65</v>
      </c>
      <c r="F66" s="15" t="s">
        <v>65</v>
      </c>
      <c r="G66" s="15" t="s">
        <v>65</v>
      </c>
      <c r="H66" s="14" t="s">
        <v>66</v>
      </c>
      <c r="I66" s="15" t="s">
        <v>571</v>
      </c>
      <c r="J66" s="11" t="str">
        <f t="shared" ref="J66:J97" si="4">IF(A66=H66,I66,FALSE)</f>
        <v>XXFYU</v>
      </c>
      <c r="K66">
        <v>65</v>
      </c>
      <c r="L66" s="2" t="s">
        <v>66</v>
      </c>
      <c r="M66" s="11" t="b">
        <f t="shared" ref="M66:M97" si="5">IF(L66=A66,TRUE,FALSE)</f>
        <v>1</v>
      </c>
      <c r="N66" s="11"/>
    </row>
    <row r="67" spans="1:14">
      <c r="A67" s="16" t="s">
        <v>67</v>
      </c>
      <c r="B67" s="17">
        <v>2376.9884489999999</v>
      </c>
      <c r="C67" s="17">
        <v>2471.171965</v>
      </c>
      <c r="D67" s="17">
        <v>2537.0834970000001</v>
      </c>
      <c r="E67" s="17">
        <v>2673.1081789999998</v>
      </c>
      <c r="F67" s="17">
        <v>2605.9548260000001</v>
      </c>
      <c r="G67" s="17">
        <v>2573.3216090000001</v>
      </c>
      <c r="H67" s="16" t="s">
        <v>67</v>
      </c>
      <c r="I67" s="11" t="s">
        <v>565</v>
      </c>
      <c r="J67" s="11" t="str">
        <f t="shared" si="4"/>
        <v>NOEU</v>
      </c>
      <c r="K67">
        <v>66</v>
      </c>
      <c r="L67" s="3" t="s">
        <v>67</v>
      </c>
      <c r="M67" s="11" t="b">
        <f t="shared" si="5"/>
        <v>1</v>
      </c>
      <c r="N67" s="11"/>
    </row>
    <row r="68" spans="1:14">
      <c r="A68" s="14" t="s">
        <v>68</v>
      </c>
      <c r="B68" s="15">
        <v>61.488627000000001</v>
      </c>
      <c r="C68" s="15">
        <v>77.449494000000001</v>
      </c>
      <c r="D68" s="15">
        <v>95.772993</v>
      </c>
      <c r="E68" s="15">
        <v>102.10581999999999</v>
      </c>
      <c r="F68" s="15">
        <v>110.668226</v>
      </c>
      <c r="G68" s="15">
        <v>113.871042</v>
      </c>
      <c r="H68" s="11" t="s">
        <v>68</v>
      </c>
      <c r="I68" s="11" t="s">
        <v>166</v>
      </c>
      <c r="J68" s="11" t="str">
        <f t="shared" si="4"/>
        <v>DZA</v>
      </c>
      <c r="K68">
        <v>67</v>
      </c>
      <c r="L68" s="2" t="s">
        <v>68</v>
      </c>
      <c r="M68" s="11" t="b">
        <f t="shared" si="5"/>
        <v>1</v>
      </c>
      <c r="N68" s="11"/>
    </row>
    <row r="69" spans="1:14">
      <c r="A69" s="14" t="s">
        <v>69</v>
      </c>
      <c r="B69" s="15">
        <v>4.6316329999999999</v>
      </c>
      <c r="C69" s="15">
        <v>6.1479879999999998</v>
      </c>
      <c r="D69" s="15">
        <v>15.114222</v>
      </c>
      <c r="E69" s="15">
        <v>16.080725000000001</v>
      </c>
      <c r="F69" s="15">
        <v>17.532674</v>
      </c>
      <c r="G69" s="15">
        <v>18.493220999999998</v>
      </c>
      <c r="H69" s="11" t="s">
        <v>69</v>
      </c>
      <c r="I69" s="11" t="s">
        <v>169</v>
      </c>
      <c r="J69" s="11" t="str">
        <f t="shared" si="4"/>
        <v>AGO</v>
      </c>
      <c r="K69">
        <v>68</v>
      </c>
      <c r="L69" s="2" t="s">
        <v>69</v>
      </c>
      <c r="M69" s="11" t="b">
        <f t="shared" si="5"/>
        <v>1</v>
      </c>
      <c r="N69" s="11"/>
    </row>
    <row r="70" spans="1:14">
      <c r="A70" s="14" t="s">
        <v>70</v>
      </c>
      <c r="B70" s="15">
        <v>1.4241630000000001</v>
      </c>
      <c r="C70" s="15">
        <v>2.6771660000000002</v>
      </c>
      <c r="D70" s="15">
        <v>4.5503710000000002</v>
      </c>
      <c r="E70" s="15">
        <v>4.6916830000000003</v>
      </c>
      <c r="F70" s="15">
        <v>4.9402169999999996</v>
      </c>
      <c r="G70" s="15">
        <v>5.2170889999999996</v>
      </c>
      <c r="H70" s="11" t="s">
        <v>70</v>
      </c>
      <c r="I70" s="11" t="s">
        <v>187</v>
      </c>
      <c r="J70" s="11" t="str">
        <f t="shared" si="4"/>
        <v>BEN</v>
      </c>
      <c r="K70">
        <v>69</v>
      </c>
      <c r="L70" s="2" t="s">
        <v>70</v>
      </c>
      <c r="M70" s="11" t="b">
        <f t="shared" si="5"/>
        <v>1</v>
      </c>
      <c r="N70" s="11"/>
    </row>
    <row r="71" spans="1:14">
      <c r="A71" s="14" t="s">
        <v>71</v>
      </c>
      <c r="B71" s="15">
        <v>4.0334180000000002</v>
      </c>
      <c r="C71" s="15">
        <v>4.278111</v>
      </c>
      <c r="D71" s="15">
        <v>4.8657729999999999</v>
      </c>
      <c r="E71" s="15">
        <v>4.5733810000000004</v>
      </c>
      <c r="F71" s="15">
        <v>4.4641820000000001</v>
      </c>
      <c r="G71" s="15">
        <v>5.4757910000000001</v>
      </c>
      <c r="H71" s="11" t="s">
        <v>71</v>
      </c>
      <c r="I71" s="11" t="s">
        <v>192</v>
      </c>
      <c r="J71" s="11" t="str">
        <f t="shared" si="4"/>
        <v>BWA</v>
      </c>
      <c r="K71">
        <v>70</v>
      </c>
      <c r="L71" s="2" t="s">
        <v>71</v>
      </c>
      <c r="M71" s="11" t="b">
        <f t="shared" si="5"/>
        <v>1</v>
      </c>
      <c r="N71" s="11"/>
    </row>
    <row r="72" spans="1:14">
      <c r="A72" s="14" t="s">
        <v>72</v>
      </c>
      <c r="B72" s="15">
        <v>2.7873760000000001</v>
      </c>
      <c r="C72" s="15">
        <v>2.9348420000000002</v>
      </c>
      <c r="D72" s="15">
        <v>5.0489389999999998</v>
      </c>
      <c r="E72" s="15">
        <v>5.067177</v>
      </c>
      <c r="F72" s="15">
        <v>5.3419639999999999</v>
      </c>
      <c r="G72" s="15">
        <v>5.8991170000000004</v>
      </c>
      <c r="H72" s="11" t="s">
        <v>72</v>
      </c>
      <c r="I72" s="11" t="s">
        <v>201</v>
      </c>
      <c r="J72" s="11" t="str">
        <f t="shared" si="4"/>
        <v>CMR</v>
      </c>
      <c r="K72">
        <v>71</v>
      </c>
      <c r="L72" s="2" t="s">
        <v>72</v>
      </c>
      <c r="M72" s="11" t="b">
        <f t="shared" si="5"/>
        <v>1</v>
      </c>
      <c r="N72" s="11"/>
    </row>
    <row r="73" spans="1:14">
      <c r="A73" s="14" t="s">
        <v>548</v>
      </c>
      <c r="B73" s="15">
        <v>0.47194399999999997</v>
      </c>
      <c r="C73" s="15">
        <v>0.80819799999999997</v>
      </c>
      <c r="D73" s="15">
        <v>1.784753</v>
      </c>
      <c r="E73" s="15">
        <v>2.0322849999999999</v>
      </c>
      <c r="F73" s="15">
        <v>2.2565010000000001</v>
      </c>
      <c r="G73" s="15">
        <v>2.3378950000000001</v>
      </c>
      <c r="H73" s="14" t="s">
        <v>548</v>
      </c>
      <c r="I73" s="11" t="s">
        <v>215</v>
      </c>
      <c r="J73" s="11" t="str">
        <f t="shared" si="4"/>
        <v>COG</v>
      </c>
      <c r="K73">
        <v>72</v>
      </c>
      <c r="L73" s="2" t="s">
        <v>73</v>
      </c>
      <c r="M73" s="11" t="b">
        <f t="shared" si="5"/>
        <v>0</v>
      </c>
      <c r="N73" s="11"/>
    </row>
    <row r="74" spans="1:14">
      <c r="A74" s="14" t="s">
        <v>578</v>
      </c>
      <c r="B74" s="15">
        <v>6.3276859999999999</v>
      </c>
      <c r="C74" s="15">
        <v>5.8109729999999997</v>
      </c>
      <c r="D74" s="15">
        <v>6.2107900000000003</v>
      </c>
      <c r="E74" s="15">
        <v>5.863639</v>
      </c>
      <c r="F74" s="15">
        <v>7.8823340000000002</v>
      </c>
      <c r="G74" s="15">
        <v>8.6760450000000002</v>
      </c>
      <c r="H74" s="14" t="s">
        <v>578</v>
      </c>
      <c r="I74" s="11" t="s">
        <v>217</v>
      </c>
      <c r="J74" s="11" t="str">
        <f t="shared" si="4"/>
        <v>CIV</v>
      </c>
      <c r="K74">
        <v>73</v>
      </c>
      <c r="L74" s="2" t="s">
        <v>74</v>
      </c>
      <c r="M74" s="11" t="b">
        <f t="shared" si="5"/>
        <v>0</v>
      </c>
      <c r="N74" s="11"/>
    </row>
    <row r="75" spans="1:14">
      <c r="A75" s="14" t="s">
        <v>549</v>
      </c>
      <c r="B75" s="15">
        <v>0.85258</v>
      </c>
      <c r="C75" s="15">
        <v>1.2814760000000001</v>
      </c>
      <c r="D75" s="15">
        <v>1.8393010000000001</v>
      </c>
      <c r="E75" s="15">
        <v>2.3145340000000001</v>
      </c>
      <c r="F75" s="15">
        <v>2.4355020000000001</v>
      </c>
      <c r="G75" s="15">
        <v>2.634843</v>
      </c>
      <c r="H75" s="14" t="s">
        <v>549</v>
      </c>
      <c r="I75" s="11" t="s">
        <v>214</v>
      </c>
      <c r="J75" s="11" t="str">
        <f t="shared" si="4"/>
        <v>COD</v>
      </c>
      <c r="K75">
        <v>74</v>
      </c>
      <c r="L75" s="2" t="s">
        <v>75</v>
      </c>
      <c r="M75" s="11" t="b">
        <f t="shared" si="5"/>
        <v>0</v>
      </c>
      <c r="N75" s="11"/>
    </row>
    <row r="76" spans="1:14">
      <c r="A76" s="14" t="s">
        <v>76</v>
      </c>
      <c r="B76" s="15">
        <v>99.706406999999999</v>
      </c>
      <c r="C76" s="15">
        <v>144.623492</v>
      </c>
      <c r="D76" s="15">
        <v>176.40440599999999</v>
      </c>
      <c r="E76" s="15">
        <v>182.637981</v>
      </c>
      <c r="F76" s="15">
        <v>189.29352700000001</v>
      </c>
      <c r="G76" s="15">
        <v>184.32205400000001</v>
      </c>
      <c r="H76" s="11" t="s">
        <v>76</v>
      </c>
      <c r="I76" s="11" t="s">
        <v>229</v>
      </c>
      <c r="J76" s="11" t="str">
        <f t="shared" si="4"/>
        <v>EGY</v>
      </c>
      <c r="K76">
        <v>75</v>
      </c>
      <c r="L76" s="2" t="s">
        <v>76</v>
      </c>
      <c r="M76" s="11" t="b">
        <f t="shared" si="5"/>
        <v>1</v>
      </c>
      <c r="N76" s="11"/>
    </row>
    <row r="77" spans="1:14">
      <c r="A77" s="14" t="s">
        <v>77</v>
      </c>
      <c r="B77" s="15">
        <v>0.61477800000000005</v>
      </c>
      <c r="C77" s="15">
        <v>0.57792900000000003</v>
      </c>
      <c r="D77" s="15">
        <v>0.47936499999999999</v>
      </c>
      <c r="E77" s="15">
        <v>0.51405599999999996</v>
      </c>
      <c r="F77" s="15">
        <v>0.54563799999999996</v>
      </c>
      <c r="G77" s="15">
        <v>0.55195700000000003</v>
      </c>
      <c r="H77" s="11" t="s">
        <v>77</v>
      </c>
      <c r="I77" s="11" t="s">
        <v>233</v>
      </c>
      <c r="J77" s="11" t="str">
        <f t="shared" si="4"/>
        <v>ERI</v>
      </c>
      <c r="K77">
        <v>76</v>
      </c>
      <c r="L77" s="2" t="s">
        <v>77</v>
      </c>
      <c r="M77" s="11" t="b">
        <f t="shared" si="5"/>
        <v>1</v>
      </c>
      <c r="N77" s="11"/>
    </row>
    <row r="78" spans="1:14">
      <c r="A78" s="14" t="s">
        <v>78</v>
      </c>
      <c r="B78" s="15">
        <v>3.2000130000000002</v>
      </c>
      <c r="C78" s="15">
        <v>4.4899079999999998</v>
      </c>
      <c r="D78" s="15">
        <v>5.9562720000000002</v>
      </c>
      <c r="E78" s="15">
        <v>6.8708580000000001</v>
      </c>
      <c r="F78" s="15">
        <v>7.2675419999999997</v>
      </c>
      <c r="G78" s="15">
        <v>8.5040420000000001</v>
      </c>
      <c r="H78" s="11" t="s">
        <v>78</v>
      </c>
      <c r="I78" s="11" t="s">
        <v>235</v>
      </c>
      <c r="J78" s="11" t="str">
        <f t="shared" si="4"/>
        <v>ETH</v>
      </c>
      <c r="K78">
        <v>77</v>
      </c>
      <c r="L78" s="2" t="s">
        <v>78</v>
      </c>
      <c r="M78" s="11" t="b">
        <f t="shared" si="5"/>
        <v>1</v>
      </c>
      <c r="N78" s="11"/>
    </row>
    <row r="79" spans="1:14">
      <c r="A79" s="14" t="s">
        <v>79</v>
      </c>
      <c r="B79" s="15">
        <v>1.46468</v>
      </c>
      <c r="C79" s="15">
        <v>1.7328159999999999</v>
      </c>
      <c r="D79" s="15">
        <v>2.3712200000000001</v>
      </c>
      <c r="E79" s="15">
        <v>2.4736919999999998</v>
      </c>
      <c r="F79" s="15">
        <v>2.6149300000000002</v>
      </c>
      <c r="G79" s="15">
        <v>2.83019</v>
      </c>
      <c r="H79" s="11" t="s">
        <v>79</v>
      </c>
      <c r="I79" s="11" t="s">
        <v>240</v>
      </c>
      <c r="J79" s="11" t="str">
        <f t="shared" si="4"/>
        <v>GAB</v>
      </c>
      <c r="K79">
        <v>78</v>
      </c>
      <c r="L79" s="2" t="s">
        <v>79</v>
      </c>
      <c r="M79" s="11" t="b">
        <f t="shared" si="5"/>
        <v>1</v>
      </c>
      <c r="N79" s="11"/>
    </row>
    <row r="80" spans="1:14">
      <c r="A80" s="14" t="s">
        <v>80</v>
      </c>
      <c r="B80" s="15">
        <v>4.9789110000000001</v>
      </c>
      <c r="C80" s="15">
        <v>6.3967090000000004</v>
      </c>
      <c r="D80" s="15">
        <v>10.448563</v>
      </c>
      <c r="E80" s="15">
        <v>10.815382</v>
      </c>
      <c r="F80" s="15">
        <v>12.773028999999999</v>
      </c>
      <c r="G80" s="15">
        <v>13.649918</v>
      </c>
      <c r="H80" s="11" t="s">
        <v>80</v>
      </c>
      <c r="I80" s="11" t="s">
        <v>245</v>
      </c>
      <c r="J80" s="11" t="str">
        <f t="shared" si="4"/>
        <v>GHA</v>
      </c>
      <c r="K80">
        <v>79</v>
      </c>
      <c r="L80" s="2" t="s">
        <v>80</v>
      </c>
      <c r="M80" s="11" t="b">
        <f t="shared" si="5"/>
        <v>1</v>
      </c>
      <c r="N80" s="11"/>
    </row>
    <row r="81" spans="1:14">
      <c r="A81" s="14" t="s">
        <v>81</v>
      </c>
      <c r="B81" s="15">
        <v>7.7648770000000003</v>
      </c>
      <c r="C81" s="15">
        <v>7.4868519999999998</v>
      </c>
      <c r="D81" s="15">
        <v>11.221897</v>
      </c>
      <c r="E81" s="15">
        <v>11.333596999999999</v>
      </c>
      <c r="F81" s="15">
        <v>10.367566999999999</v>
      </c>
      <c r="G81" s="15">
        <v>11.697172999999999</v>
      </c>
      <c r="H81" s="11" t="s">
        <v>81</v>
      </c>
      <c r="I81" s="11" t="s">
        <v>272</v>
      </c>
      <c r="J81" s="11" t="str">
        <f t="shared" si="4"/>
        <v>KEN</v>
      </c>
      <c r="K81">
        <v>80</v>
      </c>
      <c r="L81" s="2" t="s">
        <v>81</v>
      </c>
      <c r="M81" s="11" t="b">
        <f t="shared" si="5"/>
        <v>1</v>
      </c>
      <c r="N81" s="11"/>
    </row>
    <row r="82" spans="1:14" ht="17" customHeight="1">
      <c r="A82" s="14" t="s">
        <v>82</v>
      </c>
      <c r="B82" s="15">
        <v>36.987738</v>
      </c>
      <c r="C82" s="15">
        <v>43.030315000000002</v>
      </c>
      <c r="D82" s="15">
        <v>47.960351000000003</v>
      </c>
      <c r="E82" s="15">
        <v>34.239019999999996</v>
      </c>
      <c r="F82" s="15">
        <v>42.448169999999998</v>
      </c>
      <c r="G82" s="15">
        <v>43.225991</v>
      </c>
      <c r="H82" s="11" t="s">
        <v>82</v>
      </c>
      <c r="I82" s="11" t="s">
        <v>287</v>
      </c>
      <c r="J82" s="11" t="str">
        <f t="shared" si="4"/>
        <v>LBY</v>
      </c>
      <c r="K82">
        <v>81</v>
      </c>
      <c r="L82" s="2" t="s">
        <v>82</v>
      </c>
      <c r="M82" s="11" t="b">
        <f t="shared" si="5"/>
        <v>1</v>
      </c>
      <c r="N82" s="11"/>
    </row>
    <row r="83" spans="1:14">
      <c r="A83" s="14" t="s">
        <v>83</v>
      </c>
      <c r="B83" s="15">
        <v>2.4311889999999998</v>
      </c>
      <c r="C83" s="15">
        <v>2.9609549999999998</v>
      </c>
      <c r="D83" s="15">
        <v>3.6613989999999998</v>
      </c>
      <c r="E83" s="15">
        <v>3.638493</v>
      </c>
      <c r="F83" s="15">
        <v>3.7340970000000002</v>
      </c>
      <c r="G83" s="15">
        <v>3.8268450000000001</v>
      </c>
      <c r="H83" s="11" t="s">
        <v>83</v>
      </c>
      <c r="I83" s="11" t="s">
        <v>308</v>
      </c>
      <c r="J83" s="11" t="str">
        <f t="shared" si="4"/>
        <v>MUS</v>
      </c>
      <c r="K83">
        <v>82</v>
      </c>
      <c r="L83" s="2" t="s">
        <v>83</v>
      </c>
      <c r="M83" s="11" t="b">
        <f t="shared" si="5"/>
        <v>1</v>
      </c>
      <c r="N83" s="11"/>
    </row>
    <row r="84" spans="1:14">
      <c r="A84" s="14" t="s">
        <v>84</v>
      </c>
      <c r="B84" s="15">
        <v>29.542314000000001</v>
      </c>
      <c r="C84" s="15">
        <v>39.494615000000003</v>
      </c>
      <c r="D84" s="15">
        <v>45.977082000000003</v>
      </c>
      <c r="E84" s="15">
        <v>50.13702</v>
      </c>
      <c r="F84" s="15">
        <v>51.536324999999998</v>
      </c>
      <c r="G84" s="15">
        <v>50.341822999999998</v>
      </c>
      <c r="H84" s="11" t="s">
        <v>84</v>
      </c>
      <c r="I84" s="11" t="s">
        <v>317</v>
      </c>
      <c r="J84" s="11" t="str">
        <f t="shared" si="4"/>
        <v>MAR</v>
      </c>
      <c r="K84">
        <v>83</v>
      </c>
      <c r="L84" s="2" t="s">
        <v>84</v>
      </c>
      <c r="M84" s="11" t="b">
        <f t="shared" si="5"/>
        <v>1</v>
      </c>
      <c r="N84" s="11"/>
    </row>
    <row r="85" spans="1:14">
      <c r="A85" s="14" t="s">
        <v>85</v>
      </c>
      <c r="B85" s="15">
        <v>1.3171980000000001</v>
      </c>
      <c r="C85" s="15">
        <v>1.5143500000000001</v>
      </c>
      <c r="D85" s="15">
        <v>2.376674</v>
      </c>
      <c r="E85" s="15">
        <v>2.8234219999999999</v>
      </c>
      <c r="F85" s="15">
        <v>2.6215739999999998</v>
      </c>
      <c r="G85" s="15">
        <v>2.9542730000000001</v>
      </c>
      <c r="H85" s="11" t="s">
        <v>85</v>
      </c>
      <c r="I85" s="11" t="s">
        <v>318</v>
      </c>
      <c r="J85" s="11" t="str">
        <f t="shared" si="4"/>
        <v>MOZ</v>
      </c>
      <c r="K85">
        <v>84</v>
      </c>
      <c r="L85" s="2" t="s">
        <v>85</v>
      </c>
      <c r="M85" s="11" t="b">
        <f t="shared" si="5"/>
        <v>1</v>
      </c>
      <c r="N85" s="11"/>
    </row>
    <row r="86" spans="1:14">
      <c r="A86" s="14" t="s">
        <v>86</v>
      </c>
      <c r="B86" s="15">
        <v>1.902987</v>
      </c>
      <c r="C86" s="15">
        <v>2.4920529999999999</v>
      </c>
      <c r="D86" s="15">
        <v>3.0672920000000001</v>
      </c>
      <c r="E86" s="15">
        <v>3.1217950000000001</v>
      </c>
      <c r="F86" s="15">
        <v>3.2347410000000001</v>
      </c>
      <c r="G86" s="15">
        <v>3.4321769999999998</v>
      </c>
      <c r="H86" s="11" t="s">
        <v>86</v>
      </c>
      <c r="I86" s="11" t="s">
        <v>321</v>
      </c>
      <c r="J86" s="11" t="str">
        <f t="shared" si="4"/>
        <v>NAM</v>
      </c>
      <c r="K86">
        <v>85</v>
      </c>
      <c r="L86" s="2" t="s">
        <v>86</v>
      </c>
      <c r="M86" s="11" t="b">
        <f t="shared" si="5"/>
        <v>1</v>
      </c>
      <c r="N86" s="11"/>
    </row>
    <row r="87" spans="1:14">
      <c r="A87" s="14" t="s">
        <v>87</v>
      </c>
      <c r="B87" s="15">
        <v>0.64802199999999999</v>
      </c>
      <c r="C87" s="15">
        <v>0.73322699999999996</v>
      </c>
      <c r="D87" s="15">
        <v>1.3558840000000001</v>
      </c>
      <c r="E87" s="15">
        <v>1.376868</v>
      </c>
      <c r="F87" s="15">
        <v>1.8632</v>
      </c>
      <c r="G87" s="15">
        <v>1.85385</v>
      </c>
      <c r="H87" s="11" t="s">
        <v>87</v>
      </c>
      <c r="I87" s="11" t="s">
        <v>328</v>
      </c>
      <c r="J87" s="11" t="str">
        <f t="shared" si="4"/>
        <v>NER</v>
      </c>
      <c r="K87">
        <v>86</v>
      </c>
      <c r="L87" s="2" t="s">
        <v>87</v>
      </c>
      <c r="M87" s="11" t="b">
        <f t="shared" si="5"/>
        <v>1</v>
      </c>
      <c r="N87" s="11"/>
    </row>
    <row r="88" spans="1:14">
      <c r="A88" s="14" t="s">
        <v>88</v>
      </c>
      <c r="B88" s="15">
        <v>43.761895000000003</v>
      </c>
      <c r="C88" s="15">
        <v>56.401660999999997</v>
      </c>
      <c r="D88" s="15">
        <v>55.768081000000002</v>
      </c>
      <c r="E88" s="15">
        <v>60.730409000000002</v>
      </c>
      <c r="F88" s="15">
        <v>63.283290000000001</v>
      </c>
      <c r="G88" s="15">
        <v>60.999521999999999</v>
      </c>
      <c r="H88" s="11" t="s">
        <v>88</v>
      </c>
      <c r="I88" s="11" t="s">
        <v>329</v>
      </c>
      <c r="J88" s="11" t="str">
        <f t="shared" si="4"/>
        <v>NGA</v>
      </c>
      <c r="K88">
        <v>87</v>
      </c>
      <c r="L88" s="2" t="s">
        <v>88</v>
      </c>
      <c r="M88" s="11" t="b">
        <f t="shared" si="5"/>
        <v>1</v>
      </c>
      <c r="N88" s="11"/>
    </row>
    <row r="89" spans="1:14">
      <c r="A89" s="14" t="s">
        <v>89</v>
      </c>
      <c r="B89" s="15">
        <v>3.5200650000000002</v>
      </c>
      <c r="C89" s="15">
        <v>4.6244339999999999</v>
      </c>
      <c r="D89" s="15">
        <v>5.459022</v>
      </c>
      <c r="E89" s="15">
        <v>5.7859829999999999</v>
      </c>
      <c r="F89" s="15">
        <v>5.6679279999999999</v>
      </c>
      <c r="G89" s="15">
        <v>6.0010019999999997</v>
      </c>
      <c r="H89" s="11" t="s">
        <v>89</v>
      </c>
      <c r="I89" s="11" t="s">
        <v>362</v>
      </c>
      <c r="J89" s="11" t="str">
        <f t="shared" si="4"/>
        <v>SEN</v>
      </c>
      <c r="K89">
        <v>88</v>
      </c>
      <c r="L89" s="2" t="s">
        <v>89</v>
      </c>
      <c r="M89" s="11" t="b">
        <f t="shared" si="5"/>
        <v>1</v>
      </c>
      <c r="N89" s="11"/>
    </row>
    <row r="90" spans="1:14">
      <c r="A90" s="14" t="s">
        <v>90</v>
      </c>
      <c r="B90" s="15">
        <v>280.50882100000001</v>
      </c>
      <c r="C90" s="15">
        <v>372.28671800000001</v>
      </c>
      <c r="D90" s="15">
        <v>408.87899399999998</v>
      </c>
      <c r="E90" s="15">
        <v>394.72884199999999</v>
      </c>
      <c r="F90" s="15">
        <v>407.79062599999997</v>
      </c>
      <c r="G90" s="15">
        <v>420.40254800000002</v>
      </c>
      <c r="H90" s="11" t="s">
        <v>90</v>
      </c>
      <c r="I90" s="11" t="s">
        <v>376</v>
      </c>
      <c r="J90" s="11" t="str">
        <f t="shared" si="4"/>
        <v>ZAF</v>
      </c>
      <c r="K90">
        <v>89</v>
      </c>
      <c r="L90" s="2" t="s">
        <v>90</v>
      </c>
      <c r="M90" s="11" t="b">
        <f t="shared" si="5"/>
        <v>1</v>
      </c>
      <c r="N90" s="11"/>
    </row>
    <row r="91" spans="1:14">
      <c r="A91" s="14" t="s">
        <v>91</v>
      </c>
      <c r="B91" s="15" t="s">
        <v>16</v>
      </c>
      <c r="C91" s="15" t="s">
        <v>16</v>
      </c>
      <c r="D91" s="15" t="s">
        <v>16</v>
      </c>
      <c r="E91" s="15" t="s">
        <v>16</v>
      </c>
      <c r="F91" s="15">
        <v>1.4371259999999999</v>
      </c>
      <c r="G91" s="15">
        <v>1.474901</v>
      </c>
      <c r="H91" s="14" t="s">
        <v>91</v>
      </c>
      <c r="I91" s="15" t="s">
        <v>552</v>
      </c>
      <c r="J91" s="11" t="str">
        <f t="shared" si="4"/>
        <v>SSD</v>
      </c>
      <c r="K91">
        <v>90</v>
      </c>
      <c r="L91" s="2" t="s">
        <v>91</v>
      </c>
      <c r="M91" s="11" t="b">
        <f t="shared" si="5"/>
        <v>1</v>
      </c>
      <c r="N91" s="11"/>
    </row>
    <row r="92" spans="1:14">
      <c r="A92" s="14" t="s">
        <v>92</v>
      </c>
      <c r="B92" s="15">
        <v>5.4839830000000003</v>
      </c>
      <c r="C92" s="15">
        <v>9.8634369999999993</v>
      </c>
      <c r="D92" s="15">
        <v>14.965107</v>
      </c>
      <c r="E92" s="15">
        <v>14.02613</v>
      </c>
      <c r="F92" s="15">
        <v>13.661244999999999</v>
      </c>
      <c r="G92" s="15">
        <v>13.579463000000001</v>
      </c>
      <c r="H92" s="11" t="s">
        <v>92</v>
      </c>
      <c r="I92" s="11" t="s">
        <v>379</v>
      </c>
      <c r="J92" s="11" t="str">
        <f t="shared" si="4"/>
        <v>SDN</v>
      </c>
      <c r="K92">
        <v>91</v>
      </c>
      <c r="L92" s="2" t="s">
        <v>92</v>
      </c>
      <c r="M92" s="11" t="b">
        <f t="shared" si="5"/>
        <v>1</v>
      </c>
      <c r="N92" s="11"/>
    </row>
    <row r="93" spans="1:14">
      <c r="A93" s="14" t="s">
        <v>389</v>
      </c>
      <c r="B93" s="15">
        <v>2.6086999999999998</v>
      </c>
      <c r="C93" s="15">
        <v>5.053077</v>
      </c>
      <c r="D93" s="15">
        <v>6.12554</v>
      </c>
      <c r="E93" s="15">
        <v>7.0605339999999996</v>
      </c>
      <c r="F93" s="15">
        <v>8.4740199999999994</v>
      </c>
      <c r="G93" s="15">
        <v>9.7014600000000009</v>
      </c>
      <c r="H93" s="11" t="s">
        <v>389</v>
      </c>
      <c r="I93" s="11" t="s">
        <v>390</v>
      </c>
      <c r="J93" s="11" t="str">
        <f t="shared" si="4"/>
        <v>TZA</v>
      </c>
      <c r="K93">
        <v>92</v>
      </c>
      <c r="L93" s="2" t="s">
        <v>93</v>
      </c>
      <c r="M93" s="11" t="b">
        <f t="shared" si="5"/>
        <v>0</v>
      </c>
      <c r="N93" s="11"/>
    </row>
    <row r="94" spans="1:14">
      <c r="A94" s="18" t="s">
        <v>94</v>
      </c>
      <c r="B94" s="15">
        <v>0.94853799999999999</v>
      </c>
      <c r="C94" s="15">
        <v>0.96293099999999998</v>
      </c>
      <c r="D94" s="15">
        <v>2.0755870000000001</v>
      </c>
      <c r="E94" s="15">
        <v>1.8866989999999999</v>
      </c>
      <c r="F94" s="15">
        <v>1.624234</v>
      </c>
      <c r="G94" s="15">
        <v>1.6684730000000001</v>
      </c>
      <c r="H94" s="11" t="s">
        <v>94</v>
      </c>
      <c r="I94" s="11" t="s">
        <v>394</v>
      </c>
      <c r="J94" s="11" t="str">
        <f t="shared" si="4"/>
        <v>TGO</v>
      </c>
      <c r="K94">
        <v>93</v>
      </c>
      <c r="L94" s="4" t="s">
        <v>94</v>
      </c>
      <c r="M94" s="11" t="b">
        <f t="shared" si="5"/>
        <v>1</v>
      </c>
      <c r="N94" s="11"/>
    </row>
    <row r="95" spans="1:14">
      <c r="A95" s="14" t="s">
        <v>95</v>
      </c>
      <c r="B95" s="15">
        <v>17.631173</v>
      </c>
      <c r="C95" s="15">
        <v>19.466058</v>
      </c>
      <c r="D95" s="15">
        <v>23.286656000000001</v>
      </c>
      <c r="E95" s="15">
        <v>22.23847</v>
      </c>
      <c r="F95" s="15">
        <v>23.467735999999999</v>
      </c>
      <c r="G95" s="15">
        <v>23.654257999999999</v>
      </c>
      <c r="H95" s="11" t="s">
        <v>95</v>
      </c>
      <c r="I95" s="11" t="s">
        <v>398</v>
      </c>
      <c r="J95" s="11" t="str">
        <f t="shared" si="4"/>
        <v>TUN</v>
      </c>
      <c r="K95">
        <v>94</v>
      </c>
      <c r="L95" s="2" t="s">
        <v>95</v>
      </c>
      <c r="M95" s="11" t="b">
        <f t="shared" si="5"/>
        <v>1</v>
      </c>
      <c r="N95" s="11"/>
    </row>
    <row r="96" spans="1:14">
      <c r="A96" s="14" t="s">
        <v>96</v>
      </c>
      <c r="B96" s="15">
        <v>1.6531309999999999</v>
      </c>
      <c r="C96" s="15">
        <v>2.1201270000000001</v>
      </c>
      <c r="D96" s="15">
        <v>1.6520189999999999</v>
      </c>
      <c r="E96" s="15">
        <v>1.9918340000000001</v>
      </c>
      <c r="F96" s="15">
        <v>2.6510310000000001</v>
      </c>
      <c r="G96" s="15">
        <v>3.441703</v>
      </c>
      <c r="H96" s="11" t="s">
        <v>96</v>
      </c>
      <c r="I96" s="11" t="s">
        <v>419</v>
      </c>
      <c r="J96" s="11" t="str">
        <f t="shared" si="4"/>
        <v>ZMB</v>
      </c>
      <c r="K96">
        <v>95</v>
      </c>
      <c r="L96" s="2" t="s">
        <v>96</v>
      </c>
      <c r="M96" s="11" t="b">
        <f t="shared" si="5"/>
        <v>1</v>
      </c>
      <c r="N96" s="11"/>
    </row>
    <row r="97" spans="1:14">
      <c r="A97" s="21" t="s">
        <v>97</v>
      </c>
      <c r="B97" s="23">
        <v>13.292477</v>
      </c>
      <c r="C97" s="23">
        <v>10.276508</v>
      </c>
      <c r="D97" s="23">
        <v>9.0358809999999998</v>
      </c>
      <c r="E97" s="23">
        <v>11.360359000000001</v>
      </c>
      <c r="F97" s="23">
        <v>12.645619999999999</v>
      </c>
      <c r="G97" s="23">
        <v>13.461396000000001</v>
      </c>
      <c r="H97" s="11" t="s">
        <v>97</v>
      </c>
      <c r="I97" s="11" t="s">
        <v>420</v>
      </c>
      <c r="J97" s="11" t="str">
        <f t="shared" si="4"/>
        <v>ZWE</v>
      </c>
      <c r="K97">
        <v>96</v>
      </c>
      <c r="L97" s="5" t="s">
        <v>97</v>
      </c>
      <c r="M97" s="11" t="b">
        <f t="shared" si="5"/>
        <v>1</v>
      </c>
      <c r="N97" s="11"/>
    </row>
    <row r="98" spans="1:14">
      <c r="A98" s="26" t="s">
        <v>98</v>
      </c>
      <c r="B98" s="15">
        <v>16.355830000000001</v>
      </c>
      <c r="C98" s="15">
        <v>19.585549</v>
      </c>
      <c r="D98" s="15">
        <v>25.255036</v>
      </c>
      <c r="E98" s="15">
        <v>28.595203000000001</v>
      </c>
      <c r="F98" s="15">
        <v>29.734959</v>
      </c>
      <c r="G98" s="15">
        <v>30.549098999999998</v>
      </c>
      <c r="H98" s="14" t="s">
        <v>98</v>
      </c>
      <c r="I98" t="s">
        <v>561</v>
      </c>
      <c r="J98" s="11" t="str">
        <f t="shared" ref="J98:J129" si="6">IF(A98=H98,I98,FALSE)</f>
        <v>OTAF</v>
      </c>
      <c r="K98">
        <v>97</v>
      </c>
      <c r="L98" s="2" t="s">
        <v>98</v>
      </c>
      <c r="M98" s="11" t="b">
        <f t="shared" ref="M98:M129" si="7">IF(L98=A98,TRUE,FALSE)</f>
        <v>1</v>
      </c>
      <c r="N98" s="11"/>
    </row>
    <row r="99" spans="1:14">
      <c r="A99" s="12" t="s">
        <v>99</v>
      </c>
      <c r="B99" s="13">
        <v>658.34115399999996</v>
      </c>
      <c r="C99" s="13">
        <v>857.56196899999998</v>
      </c>
      <c r="D99" s="13">
        <v>998.96947</v>
      </c>
      <c r="E99" s="13">
        <v>1001.115891</v>
      </c>
      <c r="F99" s="13">
        <v>1054.259755</v>
      </c>
      <c r="G99" s="13">
        <v>1074.729161</v>
      </c>
      <c r="H99" s="11" t="s">
        <v>99</v>
      </c>
      <c r="I99" s="11" t="s">
        <v>545</v>
      </c>
      <c r="J99" s="11" t="str">
        <f t="shared" si="6"/>
        <v>AFCA</v>
      </c>
      <c r="K99">
        <v>98</v>
      </c>
      <c r="L99" s="3" t="s">
        <v>99</v>
      </c>
      <c r="M99" s="11" t="b">
        <f t="shared" si="7"/>
        <v>1</v>
      </c>
      <c r="N99" s="11"/>
    </row>
    <row r="100" spans="1:14">
      <c r="A100" s="14" t="s">
        <v>100</v>
      </c>
      <c r="B100" s="15">
        <v>20.936847</v>
      </c>
      <c r="C100" s="15">
        <v>31.953355999999999</v>
      </c>
      <c r="D100" s="15">
        <v>49.860509999999998</v>
      </c>
      <c r="E100" s="15">
        <v>53.287092000000001</v>
      </c>
      <c r="F100" s="15">
        <v>57.307617</v>
      </c>
      <c r="G100" s="15">
        <v>59.563751000000003</v>
      </c>
      <c r="H100" s="11" t="s">
        <v>100</v>
      </c>
      <c r="I100" s="11" t="s">
        <v>180</v>
      </c>
      <c r="J100" s="11" t="str">
        <f t="shared" si="6"/>
        <v>BGD</v>
      </c>
      <c r="K100">
        <v>99</v>
      </c>
      <c r="L100" s="2" t="s">
        <v>100</v>
      </c>
      <c r="M100" s="11" t="b">
        <f t="shared" si="7"/>
        <v>1</v>
      </c>
      <c r="N100" s="11"/>
    </row>
    <row r="101" spans="1:14">
      <c r="A101" s="14" t="s">
        <v>101</v>
      </c>
      <c r="B101" s="15">
        <v>4.4243959999999998</v>
      </c>
      <c r="C101" s="15">
        <v>4.8217879999999997</v>
      </c>
      <c r="D101" s="15">
        <v>6.8600149999999998</v>
      </c>
      <c r="E101" s="15">
        <v>7.0114289999999997</v>
      </c>
      <c r="F101" s="15">
        <v>6.9677129999999998</v>
      </c>
      <c r="G101" s="15">
        <v>6.8519110000000003</v>
      </c>
      <c r="H101" s="14" t="s">
        <v>101</v>
      </c>
      <c r="I101" s="11" t="s">
        <v>194</v>
      </c>
      <c r="J101" s="11" t="str">
        <f t="shared" si="6"/>
        <v>BRN</v>
      </c>
      <c r="K101">
        <v>100</v>
      </c>
      <c r="L101" s="2" t="s">
        <v>101</v>
      </c>
      <c r="M101" s="11" t="b">
        <f t="shared" si="7"/>
        <v>1</v>
      </c>
      <c r="N101" s="11"/>
    </row>
    <row r="102" spans="1:14">
      <c r="A102" s="14" t="s">
        <v>102</v>
      </c>
      <c r="B102" s="15">
        <v>1.962278</v>
      </c>
      <c r="C102" s="15">
        <v>2.6472259999999999</v>
      </c>
      <c r="D102" s="15">
        <v>4.6205509999999999</v>
      </c>
      <c r="E102" s="15">
        <v>4.843324</v>
      </c>
      <c r="F102" s="15">
        <v>5.05959</v>
      </c>
      <c r="G102" s="15">
        <v>5.1766319999999997</v>
      </c>
      <c r="H102" s="11" t="s">
        <v>102</v>
      </c>
      <c r="I102" s="11" t="s">
        <v>200</v>
      </c>
      <c r="J102" s="11" t="str">
        <f t="shared" si="6"/>
        <v>KHM</v>
      </c>
      <c r="K102">
        <v>101</v>
      </c>
      <c r="L102" s="2" t="s">
        <v>102</v>
      </c>
      <c r="M102" s="11" t="b">
        <f t="shared" si="7"/>
        <v>1</v>
      </c>
      <c r="N102" s="11"/>
    </row>
    <row r="103" spans="1:14">
      <c r="A103" s="11" t="s">
        <v>550</v>
      </c>
      <c r="B103" s="15">
        <v>69.962861000000004</v>
      </c>
      <c r="C103" s="15">
        <v>75.333709999999996</v>
      </c>
      <c r="D103" s="15">
        <v>65.547021000000001</v>
      </c>
      <c r="E103" s="15">
        <v>46.086646999999999</v>
      </c>
      <c r="F103" s="15">
        <v>47.001927999999999</v>
      </c>
      <c r="G103" s="15">
        <v>47.680391</v>
      </c>
      <c r="H103" s="11" t="s">
        <v>550</v>
      </c>
      <c r="I103" s="11" t="s">
        <v>275</v>
      </c>
      <c r="J103" s="11" t="str">
        <f t="shared" si="6"/>
        <v>PRK</v>
      </c>
      <c r="K103">
        <v>102</v>
      </c>
      <c r="L103" s="2" t="s">
        <v>103</v>
      </c>
      <c r="M103" s="11" t="b">
        <f t="shared" si="7"/>
        <v>0</v>
      </c>
      <c r="N103" s="11"/>
    </row>
    <row r="104" spans="1:14">
      <c r="A104" s="14" t="s">
        <v>104</v>
      </c>
      <c r="B104" s="15">
        <v>892.00186499999995</v>
      </c>
      <c r="C104" s="15">
        <v>1086.455283</v>
      </c>
      <c r="D104" s="15">
        <v>1596.7696060000001</v>
      </c>
      <c r="E104" s="15">
        <v>1659.910834</v>
      </c>
      <c r="F104" s="15">
        <v>1780.1416810000001</v>
      </c>
      <c r="G104" s="15">
        <v>1868.624818</v>
      </c>
      <c r="H104" s="11" t="s">
        <v>104</v>
      </c>
      <c r="I104" s="11" t="s">
        <v>260</v>
      </c>
      <c r="J104" s="11" t="str">
        <f t="shared" si="6"/>
        <v>IND</v>
      </c>
      <c r="K104">
        <v>103</v>
      </c>
      <c r="L104" s="2" t="s">
        <v>104</v>
      </c>
      <c r="M104" s="11" t="b">
        <f t="shared" si="7"/>
        <v>1</v>
      </c>
      <c r="N104" s="11"/>
    </row>
    <row r="105" spans="1:14">
      <c r="A105" s="14" t="s">
        <v>105</v>
      </c>
      <c r="B105" s="15">
        <v>258.29357099999999</v>
      </c>
      <c r="C105" s="15">
        <v>321.55589700000002</v>
      </c>
      <c r="D105" s="15">
        <v>383.19932399999999</v>
      </c>
      <c r="E105" s="15">
        <v>390.45601900000003</v>
      </c>
      <c r="F105" s="15">
        <v>416.27043500000002</v>
      </c>
      <c r="G105" s="15">
        <v>424.61176399999999</v>
      </c>
      <c r="H105" s="11" t="s">
        <v>105</v>
      </c>
      <c r="I105" s="11" t="s">
        <v>261</v>
      </c>
      <c r="J105" s="11" t="str">
        <f t="shared" si="6"/>
        <v>IDN</v>
      </c>
      <c r="K105">
        <v>104</v>
      </c>
      <c r="L105" s="2" t="s">
        <v>105</v>
      </c>
      <c r="M105" s="11" t="b">
        <f t="shared" si="7"/>
        <v>1</v>
      </c>
      <c r="N105" s="11"/>
    </row>
    <row r="106" spans="1:14">
      <c r="A106" s="14" t="s">
        <v>106</v>
      </c>
      <c r="B106" s="15">
        <v>114.08591300000001</v>
      </c>
      <c r="C106" s="15">
        <v>154.60468700000001</v>
      </c>
      <c r="D106" s="15">
        <v>188.40511699999999</v>
      </c>
      <c r="E106" s="15">
        <v>189.92807099999999</v>
      </c>
      <c r="F106" s="15">
        <v>191.44106600000001</v>
      </c>
      <c r="G106" s="15">
        <v>207.248726</v>
      </c>
      <c r="H106" s="11" t="s">
        <v>106</v>
      </c>
      <c r="I106" s="11" t="s">
        <v>298</v>
      </c>
      <c r="J106" s="11" t="str">
        <f t="shared" si="6"/>
        <v>MYS</v>
      </c>
      <c r="K106">
        <v>105</v>
      </c>
      <c r="L106" s="2" t="s">
        <v>106</v>
      </c>
      <c r="M106" s="11" t="b">
        <f t="shared" si="7"/>
        <v>1</v>
      </c>
      <c r="N106" s="11"/>
    </row>
    <row r="107" spans="1:14">
      <c r="A107" s="14" t="s">
        <v>107</v>
      </c>
      <c r="B107" s="15">
        <v>8.9769410000000001</v>
      </c>
      <c r="C107" s="15">
        <v>10.99715</v>
      </c>
      <c r="D107" s="15">
        <v>14.151700999999999</v>
      </c>
      <c r="E107" s="15">
        <v>15.585846</v>
      </c>
      <c r="F107" s="15">
        <v>17.172031</v>
      </c>
      <c r="G107" s="15">
        <v>18.661549999999998</v>
      </c>
      <c r="H107" s="11" t="s">
        <v>107</v>
      </c>
      <c r="I107" s="11" t="s">
        <v>315</v>
      </c>
      <c r="J107" s="11" t="str">
        <f t="shared" si="6"/>
        <v>MNG</v>
      </c>
      <c r="K107">
        <v>106</v>
      </c>
      <c r="L107" s="2" t="s">
        <v>107</v>
      </c>
      <c r="M107" s="11" t="b">
        <f t="shared" si="7"/>
        <v>1</v>
      </c>
      <c r="N107" s="11"/>
    </row>
    <row r="108" spans="1:14">
      <c r="A108" s="14" t="s">
        <v>319</v>
      </c>
      <c r="B108" s="15">
        <v>9.2798079999999992</v>
      </c>
      <c r="C108" s="15">
        <v>10.577359</v>
      </c>
      <c r="D108" s="15">
        <v>7.9048889999999998</v>
      </c>
      <c r="E108" s="15">
        <v>8.1007339999999992</v>
      </c>
      <c r="F108" s="15">
        <v>11.515661</v>
      </c>
      <c r="G108" s="15">
        <v>13.338848</v>
      </c>
      <c r="H108" s="11" t="s">
        <v>319</v>
      </c>
      <c r="I108" s="11" t="s">
        <v>320</v>
      </c>
      <c r="J108" s="11" t="str">
        <f t="shared" si="6"/>
        <v>MMR</v>
      </c>
      <c r="K108">
        <v>107</v>
      </c>
      <c r="L108" s="2" t="s">
        <v>108</v>
      </c>
      <c r="M108" s="11" t="b">
        <f t="shared" si="7"/>
        <v>0</v>
      </c>
      <c r="N108" s="11"/>
    </row>
    <row r="109" spans="1:14">
      <c r="A109" s="14" t="s">
        <v>109</v>
      </c>
      <c r="B109" s="15">
        <v>3.0992280000000001</v>
      </c>
      <c r="C109" s="15">
        <v>3.0733090000000001</v>
      </c>
      <c r="D109" s="15">
        <v>4.1206810000000003</v>
      </c>
      <c r="E109" s="15">
        <v>4.4037660000000001</v>
      </c>
      <c r="F109" s="15">
        <v>4.9609909999999999</v>
      </c>
      <c r="G109" s="15">
        <v>5.1377930000000003</v>
      </c>
      <c r="H109" s="11" t="s">
        <v>109</v>
      </c>
      <c r="I109" s="11" t="s">
        <v>324</v>
      </c>
      <c r="J109" s="11" t="str">
        <f t="shared" si="6"/>
        <v>NPL</v>
      </c>
      <c r="K109">
        <v>108</v>
      </c>
      <c r="L109" s="2" t="s">
        <v>109</v>
      </c>
      <c r="M109" s="11" t="b">
        <f t="shared" si="7"/>
        <v>1</v>
      </c>
      <c r="N109" s="11"/>
    </row>
    <row r="110" spans="1:14">
      <c r="A110" s="14" t="s">
        <v>110</v>
      </c>
      <c r="B110" s="15">
        <v>95.955269999999999</v>
      </c>
      <c r="C110" s="15">
        <v>116.75475</v>
      </c>
      <c r="D110" s="15">
        <v>131.36346800000001</v>
      </c>
      <c r="E110" s="15">
        <v>132.619135</v>
      </c>
      <c r="F110" s="15">
        <v>134.22600399999999</v>
      </c>
      <c r="G110" s="15">
        <v>134.82605899999999</v>
      </c>
      <c r="H110" s="11" t="s">
        <v>110</v>
      </c>
      <c r="I110" s="11" t="s">
        <v>332</v>
      </c>
      <c r="J110" s="11" t="str">
        <f t="shared" si="6"/>
        <v>PAK</v>
      </c>
      <c r="K110">
        <v>109</v>
      </c>
      <c r="L110" s="2" t="s">
        <v>110</v>
      </c>
      <c r="M110" s="11" t="b">
        <f t="shared" si="7"/>
        <v>1</v>
      </c>
      <c r="N110" s="11"/>
    </row>
    <row r="111" spans="1:14">
      <c r="A111" s="14" t="s">
        <v>111</v>
      </c>
      <c r="B111" s="15">
        <v>68.112348999999995</v>
      </c>
      <c r="C111" s="15">
        <v>71.482196000000002</v>
      </c>
      <c r="D111" s="15">
        <v>77.108378999999999</v>
      </c>
      <c r="E111" s="15">
        <v>77.735472999999999</v>
      </c>
      <c r="F111" s="15">
        <v>80.388576999999998</v>
      </c>
      <c r="G111" s="15">
        <v>89.628656000000007</v>
      </c>
      <c r="H111" s="11" t="s">
        <v>111</v>
      </c>
      <c r="I111" s="11" t="s">
        <v>340</v>
      </c>
      <c r="J111" s="11" t="str">
        <f t="shared" si="6"/>
        <v>PHL</v>
      </c>
      <c r="K111">
        <v>110</v>
      </c>
      <c r="L111" s="2" t="s">
        <v>111</v>
      </c>
      <c r="M111" s="11" t="b">
        <f t="shared" si="7"/>
        <v>1</v>
      </c>
      <c r="N111" s="11"/>
    </row>
    <row r="112" spans="1:14" ht="15" customHeight="1">
      <c r="A112" s="14" t="s">
        <v>112</v>
      </c>
      <c r="B112" s="15">
        <v>42.118518999999999</v>
      </c>
      <c r="C112" s="15">
        <v>37.85521</v>
      </c>
      <c r="D112" s="15">
        <v>44.224578000000001</v>
      </c>
      <c r="E112" s="15">
        <v>46.676758999999997</v>
      </c>
      <c r="F112" s="15">
        <v>46.144545000000001</v>
      </c>
      <c r="G112" s="15">
        <v>46.561630999999998</v>
      </c>
      <c r="H112" s="11" t="s">
        <v>112</v>
      </c>
      <c r="I112" s="11" t="s">
        <v>368</v>
      </c>
      <c r="J112" s="11" t="str">
        <f t="shared" si="6"/>
        <v>SGP</v>
      </c>
      <c r="K112">
        <v>111</v>
      </c>
      <c r="L112" s="2" t="s">
        <v>112</v>
      </c>
      <c r="M112" s="11" t="b">
        <f t="shared" si="7"/>
        <v>1</v>
      </c>
      <c r="N112" s="11"/>
    </row>
    <row r="113" spans="1:14">
      <c r="A113" s="14" t="s">
        <v>113</v>
      </c>
      <c r="B113" s="15">
        <v>10.518499</v>
      </c>
      <c r="C113" s="15">
        <v>13.388256999999999</v>
      </c>
      <c r="D113" s="15">
        <v>12.404515999999999</v>
      </c>
      <c r="E113" s="15">
        <v>14.668357</v>
      </c>
      <c r="F113" s="15">
        <v>16.062757999999999</v>
      </c>
      <c r="G113" s="15">
        <v>13.736770999999999</v>
      </c>
      <c r="H113" s="11" t="s">
        <v>113</v>
      </c>
      <c r="I113" s="11" t="s">
        <v>378</v>
      </c>
      <c r="J113" s="11" t="str">
        <f t="shared" si="6"/>
        <v>LKA</v>
      </c>
      <c r="K113">
        <v>112</v>
      </c>
      <c r="L113" s="2" t="s">
        <v>113</v>
      </c>
      <c r="M113" s="11" t="b">
        <f t="shared" si="7"/>
        <v>1</v>
      </c>
      <c r="N113" s="11"/>
    </row>
    <row r="114" spans="1:14">
      <c r="A114" s="11" t="s">
        <v>422</v>
      </c>
      <c r="B114" s="15">
        <v>214.30018100000001</v>
      </c>
      <c r="C114" s="15">
        <v>253.64064200000001</v>
      </c>
      <c r="D114" s="15">
        <v>256.21881000000002</v>
      </c>
      <c r="E114" s="15">
        <v>254.69729599999999</v>
      </c>
      <c r="F114" s="15">
        <v>246.553695</v>
      </c>
      <c r="G114" s="15">
        <v>248.702136</v>
      </c>
      <c r="H114" s="11" t="s">
        <v>422</v>
      </c>
      <c r="I114" s="11" t="s">
        <v>423</v>
      </c>
      <c r="J114" s="11" t="str">
        <f t="shared" si="6"/>
        <v>TWN</v>
      </c>
      <c r="K114">
        <v>113</v>
      </c>
      <c r="L114" s="2" t="s">
        <v>114</v>
      </c>
      <c r="M114" s="11" t="b">
        <f t="shared" si="7"/>
        <v>0</v>
      </c>
      <c r="N114" s="11"/>
    </row>
    <row r="115" spans="1:14">
      <c r="A115" s="18" t="s">
        <v>115</v>
      </c>
      <c r="B115" s="15">
        <v>152.28758999999999</v>
      </c>
      <c r="C115" s="15">
        <v>200.20351400000001</v>
      </c>
      <c r="D115" s="15">
        <v>223.40806699999999</v>
      </c>
      <c r="E115" s="15">
        <v>221.77598699999999</v>
      </c>
      <c r="F115" s="15">
        <v>238.95650699999999</v>
      </c>
      <c r="G115" s="15">
        <v>247.448781</v>
      </c>
      <c r="H115" s="11" t="s">
        <v>115</v>
      </c>
      <c r="I115" s="11" t="s">
        <v>391</v>
      </c>
      <c r="J115" s="11" t="str">
        <f t="shared" si="6"/>
        <v>THA</v>
      </c>
      <c r="K115">
        <v>114</v>
      </c>
      <c r="L115" s="4" t="s">
        <v>115</v>
      </c>
      <c r="M115" s="11" t="b">
        <f t="shared" si="7"/>
        <v>1</v>
      </c>
      <c r="N115" s="11"/>
    </row>
    <row r="116" spans="1:14">
      <c r="A116" s="14" t="s">
        <v>416</v>
      </c>
      <c r="B116" s="15">
        <v>44.222552999999998</v>
      </c>
      <c r="C116" s="15">
        <v>79.094009999999997</v>
      </c>
      <c r="D116" s="15">
        <v>126.09097800000001</v>
      </c>
      <c r="E116" s="15">
        <v>126.52767799999999</v>
      </c>
      <c r="F116" s="15">
        <v>127.183848</v>
      </c>
      <c r="G116" s="15">
        <v>130.053471</v>
      </c>
      <c r="H116" s="11" t="s">
        <v>416</v>
      </c>
      <c r="I116" s="11" t="s">
        <v>417</v>
      </c>
      <c r="J116" s="11" t="str">
        <f t="shared" si="6"/>
        <v>VNM</v>
      </c>
      <c r="K116">
        <v>115</v>
      </c>
      <c r="L116" s="2" t="s">
        <v>116</v>
      </c>
      <c r="M116" s="11" t="b">
        <f t="shared" si="7"/>
        <v>0</v>
      </c>
      <c r="N116" s="11"/>
    </row>
    <row r="117" spans="1:14">
      <c r="A117" s="26" t="s">
        <v>117</v>
      </c>
      <c r="B117" s="15">
        <v>11.385716</v>
      </c>
      <c r="C117" s="15">
        <v>15.524770999999999</v>
      </c>
      <c r="D117" s="15">
        <v>22.111442</v>
      </c>
      <c r="E117" s="15">
        <v>27.459945999999999</v>
      </c>
      <c r="F117" s="15">
        <v>36.362724</v>
      </c>
      <c r="G117" s="15">
        <v>38.765932999999997</v>
      </c>
      <c r="H117" s="14" t="s">
        <v>117</v>
      </c>
      <c r="I117" t="s">
        <v>562</v>
      </c>
      <c r="J117" s="11" t="str">
        <f t="shared" si="6"/>
        <v>OTAI</v>
      </c>
      <c r="K117">
        <v>116</v>
      </c>
      <c r="L117" s="2" t="s">
        <v>117</v>
      </c>
      <c r="M117" s="11" t="b">
        <f t="shared" si="7"/>
        <v>1</v>
      </c>
      <c r="N117" s="11"/>
    </row>
    <row r="118" spans="1:14">
      <c r="A118" s="16" t="s">
        <v>118</v>
      </c>
      <c r="B118" s="17">
        <v>2021.924385</v>
      </c>
      <c r="C118" s="17">
        <v>2489.963115</v>
      </c>
      <c r="D118" s="17">
        <v>3214.3696530000002</v>
      </c>
      <c r="E118" s="17">
        <v>3281.7743930000001</v>
      </c>
      <c r="F118" s="17">
        <v>3463.7173710000002</v>
      </c>
      <c r="G118" s="17">
        <v>3606.6196220000002</v>
      </c>
      <c r="H118" s="16" t="s">
        <v>118</v>
      </c>
      <c r="I118" s="11" t="s">
        <v>546</v>
      </c>
      <c r="J118" s="11" t="str">
        <f t="shared" si="6"/>
        <v>ASIA</v>
      </c>
      <c r="K118">
        <v>117</v>
      </c>
      <c r="L118" s="3" t="s">
        <v>118</v>
      </c>
      <c r="M118" s="11" t="b">
        <f t="shared" si="7"/>
        <v>1</v>
      </c>
      <c r="N118" s="11"/>
    </row>
    <row r="119" spans="1:14">
      <c r="A119" s="18" t="s">
        <v>512</v>
      </c>
      <c r="B119" s="15">
        <v>3259.3253399999999</v>
      </c>
      <c r="C119" s="15">
        <v>5359.7161260000003</v>
      </c>
      <c r="D119" s="15">
        <v>7095.2604439999996</v>
      </c>
      <c r="E119" s="15">
        <v>8420.0604120000007</v>
      </c>
      <c r="F119" s="15">
        <v>8519.179306</v>
      </c>
      <c r="G119" s="15">
        <v>8977.0980670000008</v>
      </c>
      <c r="H119" s="18" t="s">
        <v>512</v>
      </c>
      <c r="I119" s="11" t="s">
        <v>210</v>
      </c>
      <c r="J119" s="11" t="str">
        <f t="shared" si="6"/>
        <v>CHN</v>
      </c>
      <c r="K119">
        <v>118</v>
      </c>
      <c r="L119" s="4" t="s">
        <v>119</v>
      </c>
      <c r="M119" s="11" t="b">
        <f t="shared" si="7"/>
        <v>0</v>
      </c>
      <c r="N119" s="11"/>
    </row>
    <row r="120" spans="1:14">
      <c r="A120" s="22" t="s">
        <v>120</v>
      </c>
      <c r="B120" s="23">
        <v>40.338408999999999</v>
      </c>
      <c r="C120" s="23">
        <v>41.326757999999998</v>
      </c>
      <c r="D120" s="23">
        <v>41.991349999999997</v>
      </c>
      <c r="E120" s="23">
        <v>45.643647000000001</v>
      </c>
      <c r="F120" s="23">
        <v>45.094101000000002</v>
      </c>
      <c r="G120" s="23">
        <v>46.046399999999998</v>
      </c>
      <c r="H120" s="11" t="s">
        <v>120</v>
      </c>
      <c r="I120" s="11" t="s">
        <v>513</v>
      </c>
      <c r="J120" s="11" t="str">
        <f t="shared" si="6"/>
        <v>HKG</v>
      </c>
      <c r="K120">
        <v>119</v>
      </c>
      <c r="L120" s="6" t="s">
        <v>120</v>
      </c>
      <c r="M120" s="11" t="b">
        <f t="shared" si="7"/>
        <v>1</v>
      </c>
      <c r="N120" s="11"/>
    </row>
    <row r="121" spans="1:14">
      <c r="A121" s="16" t="s">
        <v>121</v>
      </c>
      <c r="B121" s="17">
        <v>3299.6637489999998</v>
      </c>
      <c r="C121" s="17">
        <v>5401.0428840000004</v>
      </c>
      <c r="D121" s="17">
        <v>7137.2517939999998</v>
      </c>
      <c r="E121" s="17">
        <v>8465.7040589999997</v>
      </c>
      <c r="F121" s="17">
        <v>8564.2734070000006</v>
      </c>
      <c r="G121" s="17">
        <v>9023.1444670000001</v>
      </c>
      <c r="H121" s="16" t="s">
        <v>121</v>
      </c>
      <c r="I121" s="11" t="s">
        <v>547</v>
      </c>
      <c r="J121" s="11" t="str">
        <f t="shared" si="6"/>
        <v>CHNA</v>
      </c>
      <c r="K121">
        <v>120</v>
      </c>
      <c r="L121" s="3" t="s">
        <v>121</v>
      </c>
      <c r="M121" s="11" t="b">
        <f t="shared" si="7"/>
        <v>1</v>
      </c>
      <c r="N121" s="11"/>
    </row>
    <row r="122" spans="1:14">
      <c r="A122" s="14" t="s">
        <v>122</v>
      </c>
      <c r="B122" s="15">
        <v>139.3356</v>
      </c>
      <c r="C122" s="15">
        <v>149.44014100000001</v>
      </c>
      <c r="D122" s="15">
        <v>173.548182</v>
      </c>
      <c r="E122" s="15">
        <v>180.96699599999999</v>
      </c>
      <c r="F122" s="15">
        <v>185.33159699999999</v>
      </c>
      <c r="G122" s="15">
        <v>182.28272899999999</v>
      </c>
      <c r="H122" s="11" t="s">
        <v>122</v>
      </c>
      <c r="I122" s="11" t="s">
        <v>172</v>
      </c>
      <c r="J122" s="11" t="str">
        <f t="shared" si="6"/>
        <v>ARG</v>
      </c>
      <c r="K122">
        <v>121</v>
      </c>
      <c r="L122" s="2" t="s">
        <v>122</v>
      </c>
      <c r="M122" s="11" t="b">
        <f t="shared" si="7"/>
        <v>1</v>
      </c>
      <c r="N122" s="11"/>
    </row>
    <row r="123" spans="1:14">
      <c r="A123" s="14" t="s">
        <v>123</v>
      </c>
      <c r="B123" s="15">
        <v>7.1326879999999999</v>
      </c>
      <c r="C123" s="15">
        <v>9.4492670000000007</v>
      </c>
      <c r="D123" s="15">
        <v>14.086646999999999</v>
      </c>
      <c r="E123" s="15">
        <v>15.277189999999999</v>
      </c>
      <c r="F123" s="15">
        <v>17.195397</v>
      </c>
      <c r="G123" s="15">
        <v>17.309625</v>
      </c>
      <c r="H123" s="11" t="s">
        <v>123</v>
      </c>
      <c r="I123" s="11" t="s">
        <v>190</v>
      </c>
      <c r="J123" s="11" t="str">
        <f t="shared" si="6"/>
        <v>BOL</v>
      </c>
      <c r="K123">
        <v>122</v>
      </c>
      <c r="L123" s="2" t="s">
        <v>123</v>
      </c>
      <c r="M123" s="11" t="b">
        <f t="shared" si="7"/>
        <v>1</v>
      </c>
      <c r="N123" s="11"/>
    </row>
    <row r="124" spans="1:14">
      <c r="A124" s="14" t="s">
        <v>124</v>
      </c>
      <c r="B124" s="15">
        <v>292.308021</v>
      </c>
      <c r="C124" s="15">
        <v>310.49787300000003</v>
      </c>
      <c r="D124" s="15">
        <v>370.46481799999998</v>
      </c>
      <c r="E124" s="15">
        <v>389.534783</v>
      </c>
      <c r="F124" s="15">
        <v>422.16730699999999</v>
      </c>
      <c r="G124" s="15">
        <v>452.38781899999998</v>
      </c>
      <c r="H124" s="11" t="s">
        <v>124</v>
      </c>
      <c r="I124" s="11" t="s">
        <v>193</v>
      </c>
      <c r="J124" s="11" t="str">
        <f t="shared" si="6"/>
        <v>BRA</v>
      </c>
      <c r="K124">
        <v>123</v>
      </c>
      <c r="L124" s="2" t="s">
        <v>124</v>
      </c>
      <c r="M124" s="11" t="b">
        <f t="shared" si="7"/>
        <v>1</v>
      </c>
      <c r="N124" s="11"/>
    </row>
    <row r="125" spans="1:14">
      <c r="A125" s="14" t="s">
        <v>125</v>
      </c>
      <c r="B125" s="15">
        <v>54.166195000000002</v>
      </c>
      <c r="C125" s="15">
        <v>53.573642999999997</v>
      </c>
      <c r="D125" s="15">
        <v>60.210614999999997</v>
      </c>
      <c r="E125" s="15">
        <v>65.394795000000002</v>
      </c>
      <c r="F125" s="15">
        <v>65.360726999999997</v>
      </c>
      <c r="G125" s="15">
        <v>68.340719000000007</v>
      </c>
      <c r="H125" s="11" t="s">
        <v>125</v>
      </c>
      <c r="I125" s="11" t="s">
        <v>211</v>
      </c>
      <c r="J125" s="11" t="str">
        <f t="shared" si="6"/>
        <v>COL</v>
      </c>
      <c r="K125">
        <v>124</v>
      </c>
      <c r="L125" s="2" t="s">
        <v>125</v>
      </c>
      <c r="M125" s="11" t="b">
        <f t="shared" si="7"/>
        <v>1</v>
      </c>
      <c r="N125" s="11"/>
    </row>
    <row r="126" spans="1:14">
      <c r="A126" s="14" t="s">
        <v>126</v>
      </c>
      <c r="B126" s="15">
        <v>4.4979490000000002</v>
      </c>
      <c r="C126" s="15">
        <v>5.4362430000000002</v>
      </c>
      <c r="D126" s="15">
        <v>6.6130579999999997</v>
      </c>
      <c r="E126" s="15">
        <v>6.7645109999999997</v>
      </c>
      <c r="F126" s="15">
        <v>6.8387279999999997</v>
      </c>
      <c r="G126" s="15">
        <v>7.1343800000000002</v>
      </c>
      <c r="H126" s="11" t="s">
        <v>126</v>
      </c>
      <c r="I126" s="11" t="s">
        <v>216</v>
      </c>
      <c r="J126" s="11" t="str">
        <f t="shared" si="6"/>
        <v>CRI</v>
      </c>
      <c r="K126">
        <v>125</v>
      </c>
      <c r="L126" s="2" t="s">
        <v>126</v>
      </c>
      <c r="M126" s="11" t="b">
        <f t="shared" si="7"/>
        <v>1</v>
      </c>
      <c r="N126" s="11"/>
    </row>
    <row r="127" spans="1:14">
      <c r="A127" s="14" t="s">
        <v>127</v>
      </c>
      <c r="B127" s="15">
        <v>27.338895000000001</v>
      </c>
      <c r="C127" s="15">
        <v>25.081430999999998</v>
      </c>
      <c r="D127" s="15">
        <v>29.845749999999999</v>
      </c>
      <c r="E127" s="15">
        <v>27.936039999999998</v>
      </c>
      <c r="F127" s="15">
        <v>26.924590999999999</v>
      </c>
      <c r="G127" s="15">
        <v>29.788540000000001</v>
      </c>
      <c r="H127" s="11" t="s">
        <v>127</v>
      </c>
      <c r="I127" s="11" t="s">
        <v>219</v>
      </c>
      <c r="J127" s="11" t="str">
        <f t="shared" si="6"/>
        <v>CUB</v>
      </c>
      <c r="K127">
        <v>126</v>
      </c>
      <c r="L127" s="2" t="s">
        <v>127</v>
      </c>
      <c r="M127" s="11" t="b">
        <f t="shared" si="7"/>
        <v>1</v>
      </c>
      <c r="N127" s="11"/>
    </row>
    <row r="128" spans="1:14">
      <c r="A128" s="18" t="s">
        <v>579</v>
      </c>
      <c r="B128" s="15">
        <v>5.6280349999999997</v>
      </c>
      <c r="C128" s="15">
        <v>6.0345380000000004</v>
      </c>
      <c r="D128" s="15">
        <v>4.4293719999999999</v>
      </c>
      <c r="E128" s="15">
        <v>5.5473759999999999</v>
      </c>
      <c r="F128" s="15">
        <v>4.5654940000000002</v>
      </c>
      <c r="G128" s="15">
        <v>4.4519399999999996</v>
      </c>
      <c r="H128" s="18" t="s">
        <v>579</v>
      </c>
      <c r="I128" s="11" t="s">
        <v>553</v>
      </c>
      <c r="J128" s="11" t="str">
        <f t="shared" si="6"/>
        <v>CUW</v>
      </c>
      <c r="K128">
        <v>127</v>
      </c>
      <c r="L128" s="4" t="s">
        <v>128</v>
      </c>
      <c r="M128" s="11" t="b">
        <f t="shared" si="7"/>
        <v>0</v>
      </c>
      <c r="N128" s="11"/>
    </row>
    <row r="129" spans="1:14">
      <c r="A129" s="18" t="s">
        <v>129</v>
      </c>
      <c r="B129" s="15">
        <v>16.209313999999999</v>
      </c>
      <c r="C129" s="15">
        <v>17.430774</v>
      </c>
      <c r="D129" s="15">
        <v>19.054957000000002</v>
      </c>
      <c r="E129" s="15">
        <v>19.289294000000002</v>
      </c>
      <c r="F129" s="15">
        <v>19.975421999999998</v>
      </c>
      <c r="G129" s="15">
        <v>19.694201</v>
      </c>
      <c r="H129" s="11" t="s">
        <v>129</v>
      </c>
      <c r="I129" s="11" t="s">
        <v>227</v>
      </c>
      <c r="J129" s="11" t="str">
        <f t="shared" si="6"/>
        <v>DOM</v>
      </c>
      <c r="K129">
        <v>128</v>
      </c>
      <c r="L129" s="4" t="s">
        <v>129</v>
      </c>
      <c r="M129" s="11" t="b">
        <f t="shared" si="7"/>
        <v>1</v>
      </c>
      <c r="N129" s="11"/>
    </row>
    <row r="130" spans="1:14">
      <c r="A130" s="14" t="s">
        <v>130</v>
      </c>
      <c r="B130" s="15">
        <v>18.132383000000001</v>
      </c>
      <c r="C130" s="15">
        <v>23.209523999999998</v>
      </c>
      <c r="D130" s="15">
        <v>33.212961</v>
      </c>
      <c r="E130" s="15">
        <v>34.671923999999997</v>
      </c>
      <c r="F130" s="15">
        <v>36.682003999999999</v>
      </c>
      <c r="G130" s="15">
        <v>39.498914999999997</v>
      </c>
      <c r="H130" s="11" t="s">
        <v>130</v>
      </c>
      <c r="I130" s="11" t="s">
        <v>228</v>
      </c>
      <c r="J130" s="11" t="str">
        <f t="shared" ref="J130:J161" si="8">IF(A130=H130,I130,FALSE)</f>
        <v>ECU</v>
      </c>
      <c r="K130">
        <v>129</v>
      </c>
      <c r="L130" s="2" t="s">
        <v>130</v>
      </c>
      <c r="M130" s="11" t="b">
        <f t="shared" ref="M130:M162" si="9">IF(L130=A130,TRUE,FALSE)</f>
        <v>1</v>
      </c>
      <c r="N130" s="11"/>
    </row>
    <row r="131" spans="1:14">
      <c r="A131" s="14" t="s">
        <v>131</v>
      </c>
      <c r="B131" s="15">
        <v>5.1730409999999996</v>
      </c>
      <c r="C131" s="15">
        <v>6.250623</v>
      </c>
      <c r="D131" s="15">
        <v>5.8645820000000004</v>
      </c>
      <c r="E131" s="15">
        <v>6.01457</v>
      </c>
      <c r="F131" s="15">
        <v>6.1427800000000001</v>
      </c>
      <c r="G131" s="15">
        <v>5.7804359999999999</v>
      </c>
      <c r="H131" s="11" t="s">
        <v>131</v>
      </c>
      <c r="I131" s="11" t="s">
        <v>230</v>
      </c>
      <c r="J131" s="11" t="str">
        <f t="shared" si="8"/>
        <v>SLV</v>
      </c>
      <c r="K131">
        <v>130</v>
      </c>
      <c r="L131" s="2" t="s">
        <v>131</v>
      </c>
      <c r="M131" s="11" t="b">
        <f t="shared" si="9"/>
        <v>1</v>
      </c>
      <c r="N131" s="11"/>
    </row>
    <row r="132" spans="1:14">
      <c r="A132" s="14" t="s">
        <v>132</v>
      </c>
      <c r="B132" s="15">
        <v>8.5797129999999999</v>
      </c>
      <c r="C132" s="15">
        <v>10.619373</v>
      </c>
      <c r="D132" s="15">
        <v>10.323157999999999</v>
      </c>
      <c r="E132" s="15">
        <v>10.475085999999999</v>
      </c>
      <c r="F132" s="15">
        <v>10.585585999999999</v>
      </c>
      <c r="G132" s="15">
        <v>12.224064</v>
      </c>
      <c r="H132" s="11" t="s">
        <v>132</v>
      </c>
      <c r="I132" s="11" t="s">
        <v>249</v>
      </c>
      <c r="J132" s="11" t="str">
        <f t="shared" si="8"/>
        <v>GTM</v>
      </c>
      <c r="K132">
        <v>131</v>
      </c>
      <c r="L132" s="2" t="s">
        <v>132</v>
      </c>
      <c r="M132" s="11" t="b">
        <f t="shared" si="9"/>
        <v>1</v>
      </c>
      <c r="N132" s="11"/>
    </row>
    <row r="133" spans="1:14">
      <c r="A133" s="14" t="s">
        <v>133</v>
      </c>
      <c r="B133" s="15">
        <v>1.383276</v>
      </c>
      <c r="C133" s="15">
        <v>1.980397</v>
      </c>
      <c r="D133" s="15">
        <v>2.0943679999999998</v>
      </c>
      <c r="E133" s="15">
        <v>2.139691</v>
      </c>
      <c r="F133" s="15">
        <v>2.0811999999999999</v>
      </c>
      <c r="G133" s="15">
        <v>2.165035</v>
      </c>
      <c r="H133" s="11" t="s">
        <v>133</v>
      </c>
      <c r="I133" s="11" t="s">
        <v>256</v>
      </c>
      <c r="J133" s="11" t="str">
        <f t="shared" si="8"/>
        <v>HTI</v>
      </c>
      <c r="K133">
        <v>132</v>
      </c>
      <c r="L133" s="2" t="s">
        <v>133</v>
      </c>
      <c r="M133" s="11" t="b">
        <f t="shared" si="9"/>
        <v>1</v>
      </c>
      <c r="N133" s="11"/>
    </row>
    <row r="134" spans="1:14">
      <c r="A134" s="14" t="s">
        <v>134</v>
      </c>
      <c r="B134" s="15">
        <v>4.486281</v>
      </c>
      <c r="C134" s="15">
        <v>7.1583690000000004</v>
      </c>
      <c r="D134" s="15">
        <v>7.3420680000000003</v>
      </c>
      <c r="E134" s="15">
        <v>8.3761550000000007</v>
      </c>
      <c r="F134" s="15">
        <v>8.3526030000000002</v>
      </c>
      <c r="G134" s="15">
        <v>8.4505669999999995</v>
      </c>
      <c r="H134" s="11" t="s">
        <v>134</v>
      </c>
      <c r="I134" s="11" t="s">
        <v>257</v>
      </c>
      <c r="J134" s="11" t="str">
        <f t="shared" si="8"/>
        <v>HND</v>
      </c>
      <c r="K134">
        <v>133</v>
      </c>
      <c r="L134" s="2" t="s">
        <v>134</v>
      </c>
      <c r="M134" s="11" t="b">
        <f t="shared" si="9"/>
        <v>1</v>
      </c>
      <c r="N134" s="11"/>
    </row>
    <row r="135" spans="1:14">
      <c r="A135" s="14" t="s">
        <v>135</v>
      </c>
      <c r="B135" s="15">
        <v>9.7932869999999994</v>
      </c>
      <c r="C135" s="15">
        <v>10.278136</v>
      </c>
      <c r="D135" s="15">
        <v>6.928661</v>
      </c>
      <c r="E135" s="15">
        <v>7.3077449999999997</v>
      </c>
      <c r="F135" s="15">
        <v>7.005681</v>
      </c>
      <c r="G135" s="15">
        <v>7.4539400000000002</v>
      </c>
      <c r="H135" s="11" t="s">
        <v>135</v>
      </c>
      <c r="I135" s="11" t="s">
        <v>268</v>
      </c>
      <c r="J135" s="11" t="str">
        <f t="shared" si="8"/>
        <v>JAM</v>
      </c>
      <c r="K135">
        <v>134</v>
      </c>
      <c r="L135" s="2" t="s">
        <v>135</v>
      </c>
      <c r="M135" s="11" t="b">
        <f t="shared" si="9"/>
        <v>1</v>
      </c>
      <c r="N135" s="11"/>
    </row>
    <row r="136" spans="1:14">
      <c r="A136" s="14" t="s">
        <v>136</v>
      </c>
      <c r="B136" s="15">
        <v>3.540734</v>
      </c>
      <c r="C136" s="15">
        <v>4.0308210000000004</v>
      </c>
      <c r="D136" s="15">
        <v>4.354851</v>
      </c>
      <c r="E136" s="15">
        <v>4.4670009999999998</v>
      </c>
      <c r="F136" s="15">
        <v>4.4348299999999998</v>
      </c>
      <c r="G136" s="15">
        <v>4.212396</v>
      </c>
      <c r="H136" s="11" t="s">
        <v>136</v>
      </c>
      <c r="I136" s="11" t="s">
        <v>327</v>
      </c>
      <c r="J136" s="11" t="str">
        <f t="shared" si="8"/>
        <v>NIC</v>
      </c>
      <c r="K136">
        <v>135</v>
      </c>
      <c r="L136" s="2" t="s">
        <v>136</v>
      </c>
      <c r="M136" s="11" t="b">
        <f t="shared" si="9"/>
        <v>1</v>
      </c>
      <c r="N136" s="11"/>
    </row>
    <row r="137" spans="1:14">
      <c r="A137" s="14" t="s">
        <v>137</v>
      </c>
      <c r="B137" s="15">
        <v>4.8761650000000003</v>
      </c>
      <c r="C137" s="15">
        <v>6.7369830000000004</v>
      </c>
      <c r="D137" s="15">
        <v>8.8972599999999993</v>
      </c>
      <c r="E137" s="15">
        <v>9.5502479999999998</v>
      </c>
      <c r="F137" s="15">
        <v>9.7852130000000006</v>
      </c>
      <c r="G137" s="15">
        <v>9.2117930000000001</v>
      </c>
      <c r="H137" s="11" t="s">
        <v>137</v>
      </c>
      <c r="I137" s="11" t="s">
        <v>335</v>
      </c>
      <c r="J137" s="11" t="str">
        <f t="shared" si="8"/>
        <v>PAN</v>
      </c>
      <c r="K137">
        <v>136</v>
      </c>
      <c r="L137" s="2" t="s">
        <v>137</v>
      </c>
      <c r="M137" s="11" t="b">
        <f t="shared" si="9"/>
        <v>1</v>
      </c>
      <c r="N137" s="11"/>
    </row>
    <row r="138" spans="1:14">
      <c r="A138" s="14" t="s">
        <v>138</v>
      </c>
      <c r="B138" s="15">
        <v>3.2803990000000001</v>
      </c>
      <c r="C138" s="15">
        <v>3.4686490000000001</v>
      </c>
      <c r="D138" s="15">
        <v>4.6571239999999996</v>
      </c>
      <c r="E138" s="15">
        <v>4.8691599999999999</v>
      </c>
      <c r="F138" s="15">
        <v>5.0422880000000001</v>
      </c>
      <c r="G138" s="15">
        <v>4.9347200000000004</v>
      </c>
      <c r="H138" s="11" t="s">
        <v>138</v>
      </c>
      <c r="I138" s="11" t="s">
        <v>338</v>
      </c>
      <c r="J138" s="11" t="str">
        <f t="shared" si="8"/>
        <v>PRY</v>
      </c>
      <c r="K138">
        <v>137</v>
      </c>
      <c r="L138" s="2" t="s">
        <v>138</v>
      </c>
      <c r="M138" s="11" t="b">
        <f t="shared" si="9"/>
        <v>1</v>
      </c>
      <c r="N138" s="11"/>
    </row>
    <row r="139" spans="1:14">
      <c r="A139" s="14" t="s">
        <v>139</v>
      </c>
      <c r="B139" s="15">
        <v>26.392800000000001</v>
      </c>
      <c r="C139" s="15">
        <v>28.622707999999999</v>
      </c>
      <c r="D139" s="15">
        <v>41.090760000000003</v>
      </c>
      <c r="E139" s="15">
        <v>44.224150999999999</v>
      </c>
      <c r="F139" s="15">
        <v>43.998978000000001</v>
      </c>
      <c r="G139" s="15">
        <v>45.523730999999998</v>
      </c>
      <c r="H139" s="11" t="s">
        <v>139</v>
      </c>
      <c r="I139" s="11" t="s">
        <v>339</v>
      </c>
      <c r="J139" s="11" t="str">
        <f t="shared" si="8"/>
        <v>PER</v>
      </c>
      <c r="K139">
        <v>138</v>
      </c>
      <c r="L139" s="2" t="s">
        <v>139</v>
      </c>
      <c r="M139" s="11" t="b">
        <f t="shared" si="9"/>
        <v>1</v>
      </c>
      <c r="N139" s="11"/>
    </row>
    <row r="140" spans="1:14">
      <c r="A140" s="14" t="s">
        <v>140</v>
      </c>
      <c r="B140" s="15">
        <v>10.104711</v>
      </c>
      <c r="C140" s="15">
        <v>17.537161999999999</v>
      </c>
      <c r="D140" s="15">
        <v>22.344158</v>
      </c>
      <c r="E140" s="15">
        <v>22.239818</v>
      </c>
      <c r="F140" s="15">
        <v>22.043479000000001</v>
      </c>
      <c r="G140" s="15">
        <v>22.952916999999999</v>
      </c>
      <c r="H140" s="11" t="s">
        <v>140</v>
      </c>
      <c r="I140" s="11" t="s">
        <v>397</v>
      </c>
      <c r="J140" s="11" t="str">
        <f t="shared" si="8"/>
        <v>TTO</v>
      </c>
      <c r="K140">
        <v>139</v>
      </c>
      <c r="L140" s="2" t="s">
        <v>140</v>
      </c>
      <c r="M140" s="11" t="b">
        <f t="shared" si="9"/>
        <v>1</v>
      </c>
      <c r="N140" s="11"/>
    </row>
    <row r="141" spans="1:14">
      <c r="A141" s="14" t="s">
        <v>141</v>
      </c>
      <c r="B141" s="15">
        <v>5.088781</v>
      </c>
      <c r="C141" s="15">
        <v>5.150023</v>
      </c>
      <c r="D141" s="15">
        <v>5.9576560000000001</v>
      </c>
      <c r="E141" s="15">
        <v>7.2213029999999998</v>
      </c>
      <c r="F141" s="15">
        <v>8.1884110000000003</v>
      </c>
      <c r="G141" s="15">
        <v>7.1098840000000001</v>
      </c>
      <c r="H141" s="11" t="s">
        <v>141</v>
      </c>
      <c r="I141" s="11" t="s">
        <v>409</v>
      </c>
      <c r="J141" s="11" t="str">
        <f t="shared" si="8"/>
        <v>URY</v>
      </c>
      <c r="K141">
        <v>140</v>
      </c>
      <c r="L141" s="2" t="s">
        <v>141</v>
      </c>
      <c r="M141" s="11" t="b">
        <f t="shared" si="9"/>
        <v>1</v>
      </c>
      <c r="N141" s="11"/>
    </row>
    <row r="142" spans="1:14">
      <c r="A142" s="18" t="s">
        <v>142</v>
      </c>
      <c r="B142" s="15">
        <v>116.183558</v>
      </c>
      <c r="C142" s="15">
        <v>137.13308699999999</v>
      </c>
      <c r="D142" s="15">
        <v>171.641189</v>
      </c>
      <c r="E142" s="15">
        <v>151.298868</v>
      </c>
      <c r="F142" s="15">
        <v>168.74797799999999</v>
      </c>
      <c r="G142" s="15">
        <v>155.56992600000001</v>
      </c>
      <c r="H142" s="11" t="s">
        <v>142</v>
      </c>
      <c r="I142" s="11" t="s">
        <v>415</v>
      </c>
      <c r="J142" s="11" t="str">
        <f t="shared" si="8"/>
        <v>VEN</v>
      </c>
      <c r="K142">
        <v>141</v>
      </c>
      <c r="L142" s="4" t="s">
        <v>142</v>
      </c>
      <c r="M142" s="11" t="b">
        <f t="shared" si="9"/>
        <v>1</v>
      </c>
      <c r="N142" s="11"/>
    </row>
    <row r="143" spans="1:14">
      <c r="A143" s="26" t="s">
        <v>143</v>
      </c>
      <c r="B143" s="15">
        <v>15.130048</v>
      </c>
      <c r="C143" s="15">
        <v>16.139454000000001</v>
      </c>
      <c r="D143" s="15">
        <v>18.976161999999999</v>
      </c>
      <c r="E143" s="15">
        <v>19.152628</v>
      </c>
      <c r="F143" s="15">
        <v>20.481262999999998</v>
      </c>
      <c r="G143" s="15">
        <v>21.112736999999999</v>
      </c>
      <c r="H143" s="14" t="s">
        <v>143</v>
      </c>
      <c r="I143" t="s">
        <v>563</v>
      </c>
      <c r="J143" s="11" t="str">
        <f t="shared" si="8"/>
        <v>OTAM</v>
      </c>
      <c r="K143">
        <v>142</v>
      </c>
      <c r="L143" s="2" t="s">
        <v>143</v>
      </c>
      <c r="M143" s="11" t="b">
        <f t="shared" si="9"/>
        <v>1</v>
      </c>
      <c r="N143" s="11"/>
    </row>
    <row r="144" spans="1:14">
      <c r="A144" s="16" t="s">
        <v>144</v>
      </c>
      <c r="B144" s="17">
        <v>778.76187400000003</v>
      </c>
      <c r="C144" s="17">
        <v>855.25921900000003</v>
      </c>
      <c r="D144" s="17">
        <v>1021.938357</v>
      </c>
      <c r="E144" s="17">
        <v>1042.719333</v>
      </c>
      <c r="F144" s="17">
        <v>1101.9315570000001</v>
      </c>
      <c r="G144" s="17">
        <v>1127.5910140000001</v>
      </c>
      <c r="H144" s="16" t="s">
        <v>144</v>
      </c>
      <c r="I144" s="11" t="s">
        <v>564</v>
      </c>
      <c r="J144" s="11" t="str">
        <f t="shared" si="8"/>
        <v>NOAM</v>
      </c>
      <c r="K144">
        <v>143</v>
      </c>
      <c r="L144" s="3" t="s">
        <v>144</v>
      </c>
      <c r="M144" s="11" t="b">
        <f t="shared" si="9"/>
        <v>1</v>
      </c>
      <c r="N144" s="11"/>
    </row>
    <row r="145" spans="1:14">
      <c r="A145" s="14" t="s">
        <v>145</v>
      </c>
      <c r="B145" s="15">
        <v>15.838599</v>
      </c>
      <c r="C145" s="15">
        <v>20.559044</v>
      </c>
      <c r="D145" s="15">
        <v>25.810292</v>
      </c>
      <c r="E145" s="15">
        <v>25.669060999999999</v>
      </c>
      <c r="F145" s="15">
        <v>26.005177</v>
      </c>
      <c r="G145" s="15">
        <v>28.296023999999999</v>
      </c>
      <c r="H145" s="11" t="s">
        <v>145</v>
      </c>
      <c r="I145" s="11" t="s">
        <v>179</v>
      </c>
      <c r="J145" s="11" t="str">
        <f t="shared" si="8"/>
        <v>BHR</v>
      </c>
      <c r="K145">
        <v>144</v>
      </c>
      <c r="L145" s="2" t="s">
        <v>145</v>
      </c>
      <c r="M145" s="11" t="b">
        <f t="shared" si="9"/>
        <v>1</v>
      </c>
      <c r="N145" s="11"/>
    </row>
    <row r="146" spans="1:14">
      <c r="A146" s="14" t="s">
        <v>262</v>
      </c>
      <c r="B146" s="15">
        <v>312.158164</v>
      </c>
      <c r="C146" s="15">
        <v>417.64976200000001</v>
      </c>
      <c r="D146" s="15">
        <v>498.44818400000003</v>
      </c>
      <c r="E146" s="15">
        <v>509.07217400000002</v>
      </c>
      <c r="F146" s="15">
        <v>516.36346500000002</v>
      </c>
      <c r="G146" s="15">
        <v>525.91573100000005</v>
      </c>
      <c r="H146" s="14" t="s">
        <v>262</v>
      </c>
      <c r="I146" s="11" t="s">
        <v>263</v>
      </c>
      <c r="J146" s="11" t="str">
        <f t="shared" si="8"/>
        <v>IRN</v>
      </c>
      <c r="K146">
        <v>145</v>
      </c>
      <c r="L146" s="2" t="s">
        <v>146</v>
      </c>
      <c r="M146" s="11" t="b">
        <f t="shared" si="9"/>
        <v>0</v>
      </c>
      <c r="N146" s="11"/>
    </row>
    <row r="147" spans="1:14">
      <c r="A147" s="14" t="s">
        <v>147</v>
      </c>
      <c r="B147" s="15">
        <v>70.822783000000001</v>
      </c>
      <c r="C147" s="15">
        <v>81.664518999999999</v>
      </c>
      <c r="D147" s="15">
        <v>103.482569</v>
      </c>
      <c r="E147" s="15">
        <v>111.499916</v>
      </c>
      <c r="F147" s="15">
        <v>125.61986400000001</v>
      </c>
      <c r="G147" s="15">
        <v>137.983102</v>
      </c>
      <c r="H147" s="11" t="s">
        <v>147</v>
      </c>
      <c r="I147" s="11" t="s">
        <v>264</v>
      </c>
      <c r="J147" s="11" t="str">
        <f t="shared" si="8"/>
        <v>IRQ</v>
      </c>
      <c r="K147">
        <v>146</v>
      </c>
      <c r="L147" s="2" t="s">
        <v>147</v>
      </c>
      <c r="M147" s="11" t="b">
        <f t="shared" si="9"/>
        <v>1</v>
      </c>
      <c r="N147" s="11"/>
    </row>
    <row r="148" spans="1:14">
      <c r="A148" s="14" t="s">
        <v>148</v>
      </c>
      <c r="B148" s="15">
        <v>14.43205</v>
      </c>
      <c r="C148" s="15">
        <v>18.106933999999999</v>
      </c>
      <c r="D148" s="15">
        <v>18.881454000000002</v>
      </c>
      <c r="E148" s="15">
        <v>19.928464999999999</v>
      </c>
      <c r="F148" s="15">
        <v>22.779471999999998</v>
      </c>
      <c r="G148" s="15">
        <v>22.822801999999999</v>
      </c>
      <c r="H148" s="11" t="s">
        <v>148</v>
      </c>
      <c r="I148" s="11" t="s">
        <v>270</v>
      </c>
      <c r="J148" s="11" t="str">
        <f t="shared" si="8"/>
        <v>JOR</v>
      </c>
      <c r="K148">
        <v>147</v>
      </c>
      <c r="L148" s="2" t="s">
        <v>148</v>
      </c>
      <c r="M148" s="11" t="b">
        <f t="shared" si="9"/>
        <v>1</v>
      </c>
      <c r="N148" s="11"/>
    </row>
    <row r="149" spans="1:14">
      <c r="A149" s="14" t="s">
        <v>149</v>
      </c>
      <c r="B149" s="15">
        <v>46.291567999999998</v>
      </c>
      <c r="C149" s="15">
        <v>64.735527000000005</v>
      </c>
      <c r="D149" s="15">
        <v>76.966238000000004</v>
      </c>
      <c r="E149" s="15">
        <v>81.477468000000002</v>
      </c>
      <c r="F149" s="15">
        <v>86.024308000000005</v>
      </c>
      <c r="G149" s="15">
        <v>84.095996</v>
      </c>
      <c r="H149" s="11" t="s">
        <v>149</v>
      </c>
      <c r="I149" s="11" t="s">
        <v>277</v>
      </c>
      <c r="J149" s="11" t="str">
        <f t="shared" si="8"/>
        <v>KWT</v>
      </c>
      <c r="K149">
        <v>148</v>
      </c>
      <c r="L149" s="2" t="s">
        <v>149</v>
      </c>
      <c r="M149" s="11" t="b">
        <f t="shared" si="9"/>
        <v>1</v>
      </c>
      <c r="N149" s="11"/>
    </row>
    <row r="150" spans="1:14">
      <c r="A150" s="14" t="s">
        <v>150</v>
      </c>
      <c r="B150" s="15">
        <v>13.990895999999999</v>
      </c>
      <c r="C150" s="15">
        <v>14.456918</v>
      </c>
      <c r="D150" s="15">
        <v>18.200604999999999</v>
      </c>
      <c r="E150" s="15">
        <v>18.501089</v>
      </c>
      <c r="F150" s="15">
        <v>21.004871000000001</v>
      </c>
      <c r="G150" s="15">
        <v>20.635189</v>
      </c>
      <c r="H150" s="11" t="s">
        <v>150</v>
      </c>
      <c r="I150" s="11" t="s">
        <v>282</v>
      </c>
      <c r="J150" s="11" t="str">
        <f t="shared" si="8"/>
        <v>LBN</v>
      </c>
      <c r="K150">
        <v>149</v>
      </c>
      <c r="L150" s="2" t="s">
        <v>150</v>
      </c>
      <c r="M150" s="11" t="b">
        <f t="shared" si="9"/>
        <v>1</v>
      </c>
      <c r="N150" s="11"/>
    </row>
    <row r="151" spans="1:14">
      <c r="A151" s="18" t="s">
        <v>151</v>
      </c>
      <c r="B151" s="15">
        <v>20.395834000000001</v>
      </c>
      <c r="C151" s="15">
        <v>24.657450000000001</v>
      </c>
      <c r="D151" s="15">
        <v>47.866334000000002</v>
      </c>
      <c r="E151" s="15">
        <v>54.319631000000001</v>
      </c>
      <c r="F151" s="15">
        <v>55.876139000000002</v>
      </c>
      <c r="G151" s="15">
        <v>57.921196000000002</v>
      </c>
      <c r="H151" s="11" t="s">
        <v>151</v>
      </c>
      <c r="I151" s="11" t="s">
        <v>331</v>
      </c>
      <c r="J151" s="11" t="str">
        <f t="shared" si="8"/>
        <v>OMN</v>
      </c>
      <c r="K151">
        <v>150</v>
      </c>
      <c r="L151" s="4" t="s">
        <v>151</v>
      </c>
      <c r="M151" s="11" t="b">
        <f t="shared" si="9"/>
        <v>1</v>
      </c>
      <c r="N151" s="11"/>
    </row>
    <row r="152" spans="1:14">
      <c r="A152" s="14" t="s">
        <v>152</v>
      </c>
      <c r="B152" s="15">
        <v>21.251877</v>
      </c>
      <c r="C152" s="15">
        <v>33.203285000000001</v>
      </c>
      <c r="D152" s="15">
        <v>57.104171000000001</v>
      </c>
      <c r="E152" s="15">
        <v>62.717002999999998</v>
      </c>
      <c r="F152" s="15">
        <v>70.855158000000003</v>
      </c>
      <c r="G152" s="15">
        <v>72.397493999999995</v>
      </c>
      <c r="H152" s="11" t="s">
        <v>152</v>
      </c>
      <c r="I152" s="11" t="s">
        <v>343</v>
      </c>
      <c r="J152" s="11" t="str">
        <f t="shared" si="8"/>
        <v>QAT</v>
      </c>
      <c r="K152">
        <v>151</v>
      </c>
      <c r="L152" s="2" t="s">
        <v>152</v>
      </c>
      <c r="M152" s="11" t="b">
        <f t="shared" si="9"/>
        <v>1</v>
      </c>
      <c r="N152" s="11"/>
    </row>
    <row r="153" spans="1:14">
      <c r="A153" s="14" t="s">
        <v>153</v>
      </c>
      <c r="B153" s="15">
        <v>234.571325</v>
      </c>
      <c r="C153" s="15">
        <v>297.96204499999999</v>
      </c>
      <c r="D153" s="15">
        <v>419.097443</v>
      </c>
      <c r="E153" s="15">
        <v>434.56472600000001</v>
      </c>
      <c r="F153" s="15">
        <v>463.33706699999999</v>
      </c>
      <c r="G153" s="15">
        <v>472.38205900000003</v>
      </c>
      <c r="H153" s="11" t="s">
        <v>153</v>
      </c>
      <c r="I153" s="11" t="s">
        <v>361</v>
      </c>
      <c r="J153" s="11" t="str">
        <f t="shared" si="8"/>
        <v>SAU</v>
      </c>
      <c r="K153">
        <v>152</v>
      </c>
      <c r="L153" s="2" t="s">
        <v>153</v>
      </c>
      <c r="M153" s="11" t="b">
        <f t="shared" si="9"/>
        <v>1</v>
      </c>
      <c r="N153" s="11"/>
    </row>
    <row r="154" spans="1:14">
      <c r="A154" s="14" t="s">
        <v>386</v>
      </c>
      <c r="B154" s="15">
        <v>37.014656000000002</v>
      </c>
      <c r="C154" s="15">
        <v>53.445704999999997</v>
      </c>
      <c r="D154" s="15">
        <v>55.946026000000003</v>
      </c>
      <c r="E154" s="15">
        <v>52.108857</v>
      </c>
      <c r="F154" s="15">
        <v>38.696693000000003</v>
      </c>
      <c r="G154" s="15">
        <v>33.472942000000003</v>
      </c>
      <c r="H154" s="11" t="s">
        <v>386</v>
      </c>
      <c r="I154" s="11" t="s">
        <v>387</v>
      </c>
      <c r="J154" s="11" t="str">
        <f t="shared" si="8"/>
        <v>SYR</v>
      </c>
      <c r="K154">
        <v>153</v>
      </c>
      <c r="L154" s="2" t="s">
        <v>154</v>
      </c>
      <c r="M154" s="11" t="b">
        <f t="shared" si="9"/>
        <v>0</v>
      </c>
      <c r="N154" s="11"/>
    </row>
    <row r="155" spans="1:14">
      <c r="A155" s="14" t="s">
        <v>155</v>
      </c>
      <c r="B155" s="15">
        <v>85.517028999999994</v>
      </c>
      <c r="C155" s="15">
        <v>108.672815</v>
      </c>
      <c r="D155" s="15">
        <v>151.77962299999999</v>
      </c>
      <c r="E155" s="15">
        <v>158.74139099999999</v>
      </c>
      <c r="F155" s="15">
        <v>170.54132200000001</v>
      </c>
      <c r="G155" s="15">
        <v>167.61309199999999</v>
      </c>
      <c r="H155" s="11" t="s">
        <v>155</v>
      </c>
      <c r="I155" s="11" t="s">
        <v>406</v>
      </c>
      <c r="J155" s="11" t="str">
        <f t="shared" si="8"/>
        <v>ARE</v>
      </c>
      <c r="K155">
        <v>154</v>
      </c>
      <c r="L155" s="2" t="s">
        <v>155</v>
      </c>
      <c r="M155" s="11" t="b">
        <f t="shared" si="9"/>
        <v>1</v>
      </c>
      <c r="N155" s="11"/>
    </row>
    <row r="156" spans="1:14">
      <c r="A156" s="14" t="s">
        <v>156</v>
      </c>
      <c r="B156" s="15">
        <v>13.344597</v>
      </c>
      <c r="C156" s="15">
        <v>18.830496</v>
      </c>
      <c r="D156" s="15">
        <v>22.439961</v>
      </c>
      <c r="E156" s="15">
        <v>19.2226</v>
      </c>
      <c r="F156" s="15">
        <v>17.416681000000001</v>
      </c>
      <c r="G156" s="15">
        <v>23.920154</v>
      </c>
      <c r="H156" s="11" t="s">
        <v>156</v>
      </c>
      <c r="I156" s="11" t="s">
        <v>418</v>
      </c>
      <c r="J156" s="11" t="str">
        <f t="shared" si="8"/>
        <v>YEM</v>
      </c>
      <c r="K156">
        <v>155</v>
      </c>
      <c r="L156" s="2" t="s">
        <v>156</v>
      </c>
      <c r="M156" s="11" t="b">
        <f t="shared" si="9"/>
        <v>1</v>
      </c>
      <c r="N156" s="11"/>
    </row>
    <row r="157" spans="1:14">
      <c r="A157" s="16" t="s">
        <v>157</v>
      </c>
      <c r="B157" s="17">
        <v>885.62937799999997</v>
      </c>
      <c r="C157" s="17">
        <v>1153.9445000000001</v>
      </c>
      <c r="D157" s="17">
        <v>1496.0228999999999</v>
      </c>
      <c r="E157" s="17">
        <v>1547.822381</v>
      </c>
      <c r="F157" s="17">
        <v>1614.520217</v>
      </c>
      <c r="G157" s="17">
        <v>1647.4557809999999</v>
      </c>
      <c r="H157" s="16" t="s">
        <v>157</v>
      </c>
      <c r="I157" s="11" t="s">
        <v>560</v>
      </c>
      <c r="J157" s="11" t="str">
        <f t="shared" si="8"/>
        <v>MDES</v>
      </c>
      <c r="K157">
        <v>156</v>
      </c>
      <c r="L157" s="3" t="s">
        <v>157</v>
      </c>
      <c r="M157" s="11" t="b">
        <f t="shared" si="9"/>
        <v>1</v>
      </c>
      <c r="N157" s="11"/>
    </row>
    <row r="158" spans="1:14">
      <c r="A158" s="19" t="s">
        <v>556</v>
      </c>
      <c r="B158" s="20">
        <v>3782.1942309999999</v>
      </c>
      <c r="C158" s="20">
        <v>3915.9256999999998</v>
      </c>
      <c r="D158" s="20">
        <v>3611.2171779999999</v>
      </c>
      <c r="E158" s="20">
        <v>3464.8325100000002</v>
      </c>
      <c r="F158" s="20">
        <v>3424.756065</v>
      </c>
      <c r="G158" s="20">
        <v>3340.0961419999999</v>
      </c>
      <c r="H158" s="19" t="s">
        <v>556</v>
      </c>
      <c r="I158" s="11" t="s">
        <v>555</v>
      </c>
      <c r="J158" s="11" t="str">
        <f t="shared" si="8"/>
        <v>EU28</v>
      </c>
      <c r="K158">
        <v>157</v>
      </c>
      <c r="L158" s="7" t="s">
        <v>158</v>
      </c>
      <c r="M158" s="11" t="b">
        <f t="shared" si="9"/>
        <v>0</v>
      </c>
      <c r="N158" s="11"/>
    </row>
    <row r="159" spans="1:14">
      <c r="A159" s="19" t="s">
        <v>159</v>
      </c>
      <c r="B159" s="20">
        <v>9433.4800429999996</v>
      </c>
      <c r="C159" s="20">
        <v>9578.3852760000009</v>
      </c>
      <c r="D159" s="20">
        <v>8964.5407049999994</v>
      </c>
      <c r="E159" s="20">
        <v>8786.0812860000005</v>
      </c>
      <c r="F159" s="20">
        <v>8657.7108869999993</v>
      </c>
      <c r="G159" s="20">
        <v>8753.1732830000001</v>
      </c>
      <c r="H159" s="19" t="s">
        <v>159</v>
      </c>
      <c r="I159" t="s">
        <v>558</v>
      </c>
      <c r="J159" s="11" t="str">
        <f t="shared" si="8"/>
        <v>GG07</v>
      </c>
      <c r="K159">
        <v>158</v>
      </c>
      <c r="L159" s="7" t="s">
        <v>159</v>
      </c>
      <c r="M159" s="11" t="b">
        <f t="shared" si="9"/>
        <v>1</v>
      </c>
      <c r="N159" s="11"/>
    </row>
    <row r="160" spans="1:14">
      <c r="A160" s="19" t="s">
        <v>160</v>
      </c>
      <c r="B160" s="20">
        <v>10907.70026</v>
      </c>
      <c r="C160" s="20">
        <v>11060.04088</v>
      </c>
      <c r="D160" s="20">
        <v>10493.460359999999</v>
      </c>
      <c r="E160" s="20">
        <v>10390.48416</v>
      </c>
      <c r="F160" s="20">
        <v>10208.529920000001</v>
      </c>
      <c r="G160" s="20">
        <v>10296.294879999999</v>
      </c>
      <c r="H160" s="19" t="s">
        <v>160</v>
      </c>
      <c r="I160" t="s">
        <v>559</v>
      </c>
      <c r="J160" s="11" t="str">
        <f t="shared" si="8"/>
        <v>GG08</v>
      </c>
      <c r="K160">
        <v>159</v>
      </c>
      <c r="L160" s="7" t="s">
        <v>160</v>
      </c>
      <c r="M160" s="11" t="b">
        <f t="shared" si="9"/>
        <v>1</v>
      </c>
      <c r="N160" s="11"/>
    </row>
    <row r="161" spans="1:14">
      <c r="A161" s="28" t="s">
        <v>161</v>
      </c>
      <c r="B161" s="29">
        <v>19279.850740000002</v>
      </c>
      <c r="C161" s="29">
        <v>22197.696769999999</v>
      </c>
      <c r="D161" s="29">
        <v>24241.33844</v>
      </c>
      <c r="E161" s="29">
        <v>25578.57202</v>
      </c>
      <c r="F161" s="29">
        <v>25686.32329</v>
      </c>
      <c r="G161" s="29">
        <v>26314.6554</v>
      </c>
      <c r="H161" s="19" t="s">
        <v>161</v>
      </c>
      <c r="I161" t="s">
        <v>557</v>
      </c>
      <c r="J161" s="11" t="str">
        <f t="shared" si="8"/>
        <v>GG20</v>
      </c>
      <c r="K161">
        <v>160</v>
      </c>
      <c r="L161" s="8" t="s">
        <v>161</v>
      </c>
      <c r="M161" s="11" t="b">
        <f t="shared" si="9"/>
        <v>1</v>
      </c>
      <c r="N161" s="11"/>
    </row>
    <row r="162" spans="1:14">
      <c r="A162" s="30" t="s">
        <v>577</v>
      </c>
      <c r="B162" s="11"/>
      <c r="C162" s="11"/>
      <c r="D162" s="11"/>
      <c r="E162" s="11"/>
      <c r="F162" s="11"/>
      <c r="G162" s="11"/>
      <c r="H162" s="30" t="s">
        <v>577</v>
      </c>
      <c r="I162" t="s">
        <v>576</v>
      </c>
      <c r="J162" s="11" t="s">
        <v>576</v>
      </c>
      <c r="K162">
        <v>161</v>
      </c>
      <c r="L162" s="31" t="s">
        <v>577</v>
      </c>
      <c r="M162" s="11" t="b">
        <f t="shared" si="9"/>
        <v>1</v>
      </c>
      <c r="N162" s="11"/>
    </row>
    <row r="163" spans="1:14">
      <c r="A163" s="11"/>
      <c r="B163" s="11"/>
      <c r="C163" s="11"/>
      <c r="D163" s="11"/>
      <c r="E163" s="11"/>
      <c r="F163" s="11"/>
      <c r="G163" s="11"/>
      <c r="J163" s="11"/>
      <c r="N163" s="11"/>
    </row>
    <row r="164" spans="1:14">
      <c r="A164" s="11"/>
      <c r="B164" s="11"/>
      <c r="C164" s="11"/>
      <c r="D164" s="11"/>
      <c r="E164" s="11"/>
      <c r="F164" s="11"/>
      <c r="G164" s="11"/>
      <c r="J164" s="11"/>
      <c r="N164" s="11"/>
    </row>
    <row r="165" spans="1:14">
      <c r="A165" s="11"/>
      <c r="B165" s="11"/>
      <c r="C165" s="11"/>
      <c r="D165" s="11"/>
      <c r="E165" s="11"/>
      <c r="F165" s="11"/>
      <c r="G165" s="11"/>
      <c r="J165" s="11"/>
      <c r="N165" s="11"/>
    </row>
    <row r="166" spans="1:14">
      <c r="A166" s="11"/>
      <c r="B166" s="11"/>
      <c r="C166" s="11"/>
      <c r="D166" s="11"/>
      <c r="E166" s="11"/>
      <c r="F166" s="11"/>
      <c r="G166" s="11"/>
      <c r="J166" s="11"/>
      <c r="N166" s="11"/>
    </row>
    <row r="167" spans="1:14">
      <c r="A167" s="11"/>
      <c r="B167" s="11"/>
      <c r="C167" s="11"/>
      <c r="D167" s="11"/>
      <c r="E167" s="11"/>
      <c r="F167" s="11"/>
      <c r="G167" s="11"/>
      <c r="J167" s="11"/>
      <c r="N167" s="11"/>
    </row>
    <row r="168" spans="1:14">
      <c r="A168" s="11"/>
      <c r="B168" s="11"/>
      <c r="C168" s="11"/>
      <c r="D168" s="11"/>
      <c r="E168" s="11"/>
      <c r="F168" s="11"/>
      <c r="G168" s="11"/>
      <c r="J168" s="11"/>
      <c r="N168" s="11"/>
    </row>
    <row r="169" spans="1:14">
      <c r="A169" s="11"/>
      <c r="B169" s="11"/>
      <c r="C169" s="11"/>
      <c r="D169" s="11"/>
      <c r="E169" s="11"/>
      <c r="F169" s="11"/>
      <c r="G169" s="11"/>
      <c r="J169" s="11"/>
      <c r="N169" s="11"/>
    </row>
    <row r="170" spans="1:14">
      <c r="A170" s="11"/>
      <c r="B170" s="11"/>
      <c r="C170" s="11"/>
      <c r="D170" s="11"/>
      <c r="E170" s="11"/>
      <c r="F170" s="11"/>
      <c r="G170" s="11"/>
      <c r="J170" s="11"/>
      <c r="N170" s="11"/>
    </row>
    <row r="171" spans="1:14">
      <c r="A171" s="11"/>
      <c r="B171" s="11"/>
      <c r="C171" s="11"/>
      <c r="D171" s="11"/>
      <c r="E171" s="11"/>
      <c r="F171" s="11"/>
      <c r="G171" s="11"/>
      <c r="J171" s="11"/>
      <c r="N171" s="11"/>
    </row>
    <row r="172" spans="1:14">
      <c r="A172" s="11"/>
      <c r="B172" s="11"/>
      <c r="C172" s="11"/>
      <c r="D172" s="11"/>
      <c r="E172" s="11"/>
      <c r="F172" s="11"/>
      <c r="G172" s="11"/>
      <c r="J172" s="11"/>
      <c r="N172" s="11"/>
    </row>
    <row r="173" spans="1:14">
      <c r="A173" s="11"/>
      <c r="B173" s="11"/>
      <c r="C173" s="11"/>
      <c r="D173" s="11"/>
      <c r="E173" s="11"/>
      <c r="F173" s="11"/>
      <c r="G173" s="11"/>
      <c r="J173" s="11"/>
      <c r="N173" s="11"/>
    </row>
    <row r="174" spans="1:14">
      <c r="A174" s="11"/>
      <c r="B174" s="11"/>
      <c r="C174" s="11"/>
      <c r="D174" s="11"/>
      <c r="E174" s="11"/>
      <c r="F174" s="11"/>
      <c r="G174" s="11"/>
      <c r="J174" s="11"/>
      <c r="N174" s="11"/>
    </row>
    <row r="175" spans="1:14">
      <c r="A175" s="11"/>
      <c r="B175" s="11"/>
      <c r="C175" s="11"/>
      <c r="D175" s="11"/>
      <c r="E175" s="11"/>
      <c r="F175" s="11"/>
      <c r="G175" s="11"/>
      <c r="J175" s="11"/>
      <c r="N175" s="11"/>
    </row>
    <row r="176" spans="1:14">
      <c r="A176" s="11"/>
      <c r="B176" s="11"/>
      <c r="C176" s="11"/>
      <c r="D176" s="11"/>
      <c r="E176" s="11"/>
      <c r="F176" s="11"/>
      <c r="G176" s="11"/>
      <c r="J176" s="11"/>
      <c r="N176" s="11"/>
    </row>
    <row r="177" spans="1:14">
      <c r="A177" s="11"/>
      <c r="B177" s="11"/>
      <c r="C177" s="11"/>
      <c r="D177" s="11"/>
      <c r="E177" s="11"/>
      <c r="F177" s="11"/>
      <c r="G177" s="11"/>
      <c r="J177" s="11"/>
      <c r="N177" s="11"/>
    </row>
    <row r="178" spans="1:14">
      <c r="A178" s="11"/>
      <c r="B178" s="11"/>
      <c r="C178" s="11"/>
      <c r="D178" s="11"/>
      <c r="E178" s="11"/>
      <c r="F178" s="11"/>
      <c r="G178" s="11"/>
      <c r="J178" s="11"/>
      <c r="N178" s="11"/>
    </row>
    <row r="179" spans="1:14">
      <c r="A179" s="11"/>
      <c r="B179" s="11"/>
      <c r="C179" s="11"/>
      <c r="D179" s="11"/>
      <c r="E179" s="11"/>
      <c r="F179" s="11"/>
      <c r="G179" s="11"/>
      <c r="J179" s="11"/>
      <c r="N179" s="11"/>
    </row>
    <row r="180" spans="1:14">
      <c r="A180" s="11"/>
      <c r="B180" s="11"/>
      <c r="C180" s="11"/>
      <c r="D180" s="11"/>
      <c r="E180" s="11"/>
      <c r="F180" s="11"/>
      <c r="G180" s="11"/>
      <c r="J180" s="11"/>
      <c r="N180" s="11"/>
    </row>
    <row r="181" spans="1:14">
      <c r="A181" s="11"/>
      <c r="B181" s="11"/>
      <c r="C181" s="11"/>
      <c r="D181" s="11"/>
      <c r="E181" s="11"/>
      <c r="F181" s="11"/>
      <c r="G181" s="11"/>
      <c r="J181" s="11"/>
      <c r="N181" s="11"/>
    </row>
    <row r="182" spans="1:14">
      <c r="A182" s="11"/>
      <c r="B182" s="11"/>
      <c r="C182" s="11"/>
      <c r="D182" s="11"/>
      <c r="E182" s="11"/>
      <c r="F182" s="11"/>
      <c r="G182" s="11"/>
      <c r="J182" s="11"/>
      <c r="N182" s="11"/>
    </row>
    <row r="183" spans="1:14">
      <c r="A183" s="11"/>
      <c r="B183" s="11"/>
      <c r="C183" s="11"/>
      <c r="D183" s="11"/>
      <c r="E183" s="11"/>
      <c r="F183" s="11"/>
      <c r="G183" s="11"/>
      <c r="J183" s="11"/>
      <c r="N183" s="11"/>
    </row>
    <row r="184" spans="1:14">
      <c r="A184" s="11"/>
      <c r="B184" s="11"/>
      <c r="C184" s="11"/>
      <c r="D184" s="11"/>
      <c r="E184" s="11"/>
      <c r="F184" s="11"/>
      <c r="G184" s="11"/>
      <c r="J184" s="11"/>
      <c r="N184" s="11"/>
    </row>
    <row r="185" spans="1:14">
      <c r="A185" s="11"/>
      <c r="B185" s="11"/>
      <c r="C185" s="11"/>
      <c r="D185" s="11"/>
      <c r="E185" s="11"/>
      <c r="F185" s="11"/>
      <c r="G185" s="11"/>
      <c r="J185" s="11"/>
      <c r="N185" s="11"/>
    </row>
    <row r="186" spans="1:14">
      <c r="A186" s="11"/>
      <c r="B186" s="11"/>
      <c r="C186" s="11"/>
      <c r="D186" s="11"/>
      <c r="E186" s="11"/>
      <c r="F186" s="11"/>
      <c r="G186" s="11"/>
      <c r="J186" s="11"/>
      <c r="N186" s="11"/>
    </row>
    <row r="187" spans="1:14">
      <c r="A187" s="11"/>
      <c r="B187" s="11"/>
      <c r="C187" s="11"/>
      <c r="D187" s="11"/>
      <c r="E187" s="11"/>
      <c r="F187" s="11"/>
      <c r="G187" s="11"/>
      <c r="J187" s="11"/>
      <c r="N187" s="11"/>
    </row>
    <row r="188" spans="1:14">
      <c r="A188" s="11"/>
      <c r="B188" s="11"/>
      <c r="C188" s="11"/>
      <c r="D188" s="11"/>
      <c r="E188" s="11"/>
      <c r="F188" s="11"/>
      <c r="G188" s="11"/>
      <c r="J188" s="11"/>
      <c r="N188" s="11"/>
    </row>
    <row r="189" spans="1:14">
      <c r="A189" s="11"/>
      <c r="B189" s="11"/>
      <c r="C189" s="11"/>
      <c r="D189" s="11"/>
      <c r="E189" s="11"/>
      <c r="F189" s="11"/>
      <c r="G189" s="11"/>
      <c r="J189" s="11"/>
      <c r="N189" s="11"/>
    </row>
    <row r="190" spans="1:14">
      <c r="A190" s="11"/>
      <c r="B190" s="11"/>
      <c r="C190" s="11"/>
      <c r="D190" s="11"/>
      <c r="E190" s="11"/>
      <c r="F190" s="11"/>
      <c r="G190" s="11"/>
      <c r="J190" s="11"/>
      <c r="N190" s="11"/>
    </row>
    <row r="191" spans="1:14">
      <c r="A191" s="11"/>
      <c r="B191" s="11"/>
      <c r="C191" s="11"/>
      <c r="D191" s="11"/>
      <c r="E191" s="11"/>
      <c r="F191" s="11"/>
      <c r="G191" s="11"/>
      <c r="J191" s="11"/>
      <c r="N191" s="11"/>
    </row>
    <row r="192" spans="1:14">
      <c r="A192" s="11"/>
      <c r="B192" s="11"/>
      <c r="C192" s="11"/>
      <c r="D192" s="11"/>
      <c r="E192" s="11"/>
      <c r="F192" s="11"/>
      <c r="G192" s="11"/>
      <c r="J192" s="11"/>
      <c r="N192" s="11"/>
    </row>
    <row r="193" spans="1:14">
      <c r="A193" s="11"/>
      <c r="B193" s="11"/>
      <c r="C193" s="11"/>
      <c r="D193" s="11"/>
      <c r="E193" s="11"/>
      <c r="F193" s="11"/>
      <c r="G193" s="11"/>
      <c r="J193" s="11"/>
      <c r="N193" s="11"/>
    </row>
    <row r="194" spans="1:14">
      <c r="A194" s="11"/>
      <c r="B194" s="11"/>
      <c r="C194" s="11"/>
      <c r="D194" s="11"/>
      <c r="E194" s="11"/>
      <c r="F194" s="11"/>
      <c r="G194" s="11"/>
      <c r="J194" s="11"/>
      <c r="N194" s="11"/>
    </row>
    <row r="195" spans="1:14">
      <c r="A195" s="11"/>
      <c r="B195" s="11"/>
      <c r="C195" s="11"/>
      <c r="D195" s="11"/>
      <c r="E195" s="11"/>
      <c r="F195" s="11"/>
      <c r="G195" s="11"/>
      <c r="J195" s="11"/>
      <c r="N195" s="11"/>
    </row>
    <row r="196" spans="1:14">
      <c r="A196" s="11"/>
      <c r="B196" s="11"/>
      <c r="C196" s="11"/>
      <c r="D196" s="11"/>
      <c r="E196" s="11"/>
      <c r="F196" s="11"/>
      <c r="G196" s="11"/>
      <c r="J196" s="11"/>
      <c r="N196" s="11"/>
    </row>
    <row r="197" spans="1:14">
      <c r="A197" s="11"/>
      <c r="B197" s="11"/>
      <c r="C197" s="11"/>
      <c r="D197" s="11"/>
      <c r="E197" s="11"/>
      <c r="F197" s="11"/>
      <c r="G197" s="11"/>
      <c r="J197" s="11"/>
      <c r="N197" s="11"/>
    </row>
    <row r="198" spans="1:14">
      <c r="A198" s="11"/>
      <c r="B198" s="11"/>
      <c r="C198" s="11"/>
      <c r="D198" s="11"/>
      <c r="E198" s="11"/>
      <c r="F198" s="11"/>
      <c r="G198" s="11"/>
      <c r="J198" s="11"/>
      <c r="N198" s="11"/>
    </row>
    <row r="199" spans="1:14">
      <c r="A199" s="11"/>
      <c r="B199" s="11"/>
      <c r="C199" s="11"/>
      <c r="D199" s="11"/>
      <c r="E199" s="11"/>
      <c r="F199" s="11"/>
      <c r="G199" s="11"/>
      <c r="J199" s="11"/>
      <c r="N199" s="11"/>
    </row>
    <row r="200" spans="1:14">
      <c r="A200" s="11"/>
      <c r="B200" s="11"/>
      <c r="C200" s="11"/>
      <c r="D200" s="11"/>
      <c r="E200" s="11"/>
      <c r="F200" s="11"/>
      <c r="G200" s="11"/>
      <c r="J200" s="11"/>
      <c r="N200" s="11"/>
    </row>
    <row r="201" spans="1:14">
      <c r="A201" s="11"/>
      <c r="B201" s="11"/>
      <c r="C201" s="11"/>
      <c r="D201" s="11"/>
      <c r="E201" s="11"/>
      <c r="F201" s="11"/>
      <c r="G201" s="11"/>
      <c r="J201" s="11"/>
      <c r="N201" s="11"/>
    </row>
    <row r="202" spans="1:14">
      <c r="A202" s="11"/>
      <c r="B202" s="11"/>
      <c r="C202" s="11"/>
      <c r="D202" s="11"/>
      <c r="E202" s="11"/>
      <c r="F202" s="11"/>
      <c r="G202" s="11"/>
      <c r="J202" s="11"/>
      <c r="N202" s="11"/>
    </row>
    <row r="203" spans="1:14">
      <c r="A203" s="11"/>
      <c r="B203" s="11"/>
      <c r="C203" s="11"/>
      <c r="D203" s="11"/>
      <c r="E203" s="11"/>
      <c r="F203" s="11"/>
      <c r="G203" s="11"/>
      <c r="J203" s="11"/>
      <c r="N203" s="11"/>
    </row>
    <row r="204" spans="1:14">
      <c r="A204" s="11"/>
      <c r="B204" s="11"/>
      <c r="C204" s="11"/>
      <c r="D204" s="11"/>
      <c r="E204" s="11"/>
      <c r="F204" s="11"/>
      <c r="G204" s="11"/>
      <c r="J204" s="11"/>
      <c r="N204" s="11"/>
    </row>
    <row r="205" spans="1:14">
      <c r="A205" s="11"/>
      <c r="B205" s="11"/>
      <c r="C205" s="11"/>
      <c r="D205" s="11"/>
      <c r="E205" s="11"/>
      <c r="F205" s="11"/>
      <c r="G205" s="11"/>
      <c r="J205" s="11"/>
      <c r="N205" s="11"/>
    </row>
    <row r="206" spans="1:14">
      <c r="A206" s="11"/>
      <c r="B206" s="11"/>
      <c r="C206" s="11"/>
      <c r="D206" s="11"/>
      <c r="E206" s="11"/>
      <c r="F206" s="11"/>
      <c r="G206" s="11"/>
      <c r="J206" s="11"/>
      <c r="N206" s="11"/>
    </row>
    <row r="207" spans="1:14">
      <c r="A207" s="11"/>
      <c r="B207" s="11"/>
      <c r="C207" s="11"/>
      <c r="D207" s="11"/>
      <c r="E207" s="11"/>
      <c r="F207" s="11"/>
      <c r="G207" s="11"/>
      <c r="J207" s="11"/>
      <c r="N207" s="11"/>
    </row>
    <row r="208" spans="1:14">
      <c r="A208" s="11"/>
      <c r="B208" s="11"/>
      <c r="C208" s="11"/>
      <c r="D208" s="11"/>
      <c r="E208" s="11"/>
      <c r="F208" s="11"/>
      <c r="G208" s="11"/>
      <c r="J208" s="11"/>
      <c r="N208" s="11"/>
    </row>
    <row r="209" spans="1:14">
      <c r="A209" s="11"/>
      <c r="B209" s="11"/>
      <c r="C209" s="11"/>
      <c r="D209" s="11"/>
      <c r="E209" s="11"/>
      <c r="F209" s="11"/>
      <c r="G209" s="11"/>
      <c r="J209" s="11"/>
      <c r="N209" s="11"/>
    </row>
    <row r="210" spans="1:14">
      <c r="A210" s="11"/>
      <c r="B210" s="11"/>
      <c r="C210" s="11"/>
      <c r="D210" s="11"/>
      <c r="E210" s="11"/>
      <c r="F210" s="11"/>
      <c r="G210" s="11"/>
      <c r="J210" s="11"/>
      <c r="N210" s="11"/>
    </row>
    <row r="211" spans="1:14">
      <c r="A211" s="11"/>
      <c r="B211" s="11"/>
      <c r="C211" s="11"/>
      <c r="D211" s="11"/>
      <c r="E211" s="11"/>
      <c r="F211" s="11"/>
      <c r="G211" s="11"/>
      <c r="J211" s="11"/>
      <c r="N211" s="11"/>
    </row>
    <row r="212" spans="1:14">
      <c r="A212" s="11"/>
      <c r="B212" s="11"/>
      <c r="C212" s="11"/>
      <c r="D212" s="11"/>
      <c r="E212" s="11"/>
      <c r="F212" s="11"/>
      <c r="G212" s="11"/>
      <c r="J212" s="11"/>
      <c r="N212" s="11"/>
    </row>
    <row r="213" spans="1:14">
      <c r="A213" s="11"/>
      <c r="B213" s="11"/>
      <c r="C213" s="11"/>
      <c r="D213" s="11"/>
      <c r="E213" s="11"/>
      <c r="F213" s="11"/>
      <c r="G213" s="11"/>
      <c r="J213" s="11"/>
      <c r="N213" s="11"/>
    </row>
    <row r="214" spans="1:14">
      <c r="A214" s="11"/>
      <c r="B214" s="11"/>
      <c r="C214" s="11"/>
      <c r="D214" s="11"/>
      <c r="E214" s="11"/>
      <c r="F214" s="11"/>
      <c r="G214" s="11"/>
      <c r="J214" s="11"/>
      <c r="N214" s="11"/>
    </row>
    <row r="215" spans="1:14">
      <c r="A215" s="11"/>
      <c r="B215" s="11"/>
      <c r="C215" s="11"/>
      <c r="D215" s="11"/>
      <c r="E215" s="11"/>
      <c r="F215" s="11"/>
      <c r="G215" s="11"/>
      <c r="J215" s="11"/>
      <c r="N215" s="11"/>
    </row>
    <row r="216" spans="1:14">
      <c r="A216" s="11"/>
      <c r="B216" s="11"/>
      <c r="C216" s="11"/>
      <c r="D216" s="11"/>
      <c r="E216" s="11"/>
      <c r="F216" s="11"/>
      <c r="G216" s="11"/>
      <c r="J216" s="11"/>
      <c r="N216" s="11"/>
    </row>
    <row r="217" spans="1:14">
      <c r="A217" s="11"/>
      <c r="B217" s="11"/>
      <c r="C217" s="11"/>
      <c r="D217" s="11"/>
      <c r="E217" s="11"/>
      <c r="F217" s="11"/>
      <c r="G217" s="11"/>
      <c r="J217" s="11"/>
      <c r="N217" s="11"/>
    </row>
    <row r="218" spans="1:14">
      <c r="A218" s="11"/>
      <c r="B218" s="11"/>
      <c r="C218" s="11"/>
      <c r="D218" s="11"/>
      <c r="E218" s="11"/>
      <c r="F218" s="11"/>
      <c r="G218" s="11"/>
      <c r="J218" s="11"/>
      <c r="N218" s="11"/>
    </row>
    <row r="219" spans="1:14">
      <c r="A219" s="11"/>
      <c r="B219" s="11"/>
      <c r="C219" s="11"/>
      <c r="D219" s="11"/>
      <c r="E219" s="11"/>
      <c r="F219" s="11"/>
      <c r="G219" s="11"/>
      <c r="J219" s="11"/>
      <c r="N219" s="11"/>
    </row>
    <row r="220" spans="1:14">
      <c r="A220" s="11"/>
      <c r="B220" s="11"/>
      <c r="C220" s="11"/>
      <c r="D220" s="11"/>
      <c r="E220" s="11"/>
      <c r="F220" s="11"/>
      <c r="G220" s="11"/>
      <c r="J220" s="11"/>
      <c r="N220" s="11"/>
    </row>
    <row r="221" spans="1:14">
      <c r="A221" s="11"/>
      <c r="B221" s="11"/>
      <c r="C221" s="11"/>
      <c r="D221" s="11"/>
      <c r="E221" s="11"/>
      <c r="F221" s="11"/>
      <c r="G221" s="11"/>
      <c r="J221" s="11"/>
      <c r="N221" s="11"/>
    </row>
    <row r="222" spans="1:14">
      <c r="A222" s="11"/>
      <c r="B222" s="11"/>
      <c r="C222" s="11"/>
      <c r="D222" s="11"/>
      <c r="E222" s="11"/>
      <c r="F222" s="11"/>
      <c r="G222" s="11"/>
      <c r="J222" s="11"/>
      <c r="N222" s="11"/>
    </row>
    <row r="223" spans="1:14">
      <c r="A223" s="11"/>
      <c r="B223" s="11"/>
      <c r="C223" s="11"/>
      <c r="D223" s="11"/>
      <c r="E223" s="11"/>
      <c r="F223" s="11"/>
      <c r="G223" s="11"/>
      <c r="J223" s="11"/>
      <c r="N223" s="11"/>
    </row>
    <row r="224" spans="1:14">
      <c r="A224" s="11"/>
      <c r="B224" s="11"/>
      <c r="C224" s="11"/>
      <c r="D224" s="11"/>
      <c r="E224" s="11"/>
      <c r="F224" s="11"/>
      <c r="G224" s="11"/>
      <c r="J224" s="11"/>
      <c r="N224" s="11"/>
    </row>
    <row r="225" spans="1:14">
      <c r="A225" s="11"/>
      <c r="B225" s="11"/>
      <c r="C225" s="11"/>
      <c r="D225" s="11"/>
      <c r="E225" s="11"/>
      <c r="F225" s="11"/>
      <c r="G225" s="11"/>
      <c r="J225" s="11"/>
      <c r="N225" s="11"/>
    </row>
    <row r="226" spans="1:14">
      <c r="A226" s="11"/>
      <c r="B226" s="11"/>
      <c r="C226" s="11"/>
      <c r="D226" s="11"/>
      <c r="E226" s="11"/>
      <c r="F226" s="11"/>
      <c r="G226" s="11"/>
      <c r="J226" s="11"/>
      <c r="N226" s="11"/>
    </row>
    <row r="227" spans="1:14">
      <c r="A227" s="11"/>
      <c r="B227" s="11"/>
      <c r="C227" s="11"/>
      <c r="D227" s="11"/>
      <c r="E227" s="11"/>
      <c r="F227" s="11"/>
      <c r="G227" s="11"/>
      <c r="J227" s="11"/>
      <c r="N227" s="11"/>
    </row>
    <row r="228" spans="1:14">
      <c r="A228" s="11"/>
      <c r="B228" s="11"/>
      <c r="C228" s="11"/>
      <c r="D228" s="11"/>
      <c r="E228" s="11"/>
      <c r="F228" s="11"/>
      <c r="G228" s="11"/>
      <c r="J228" s="11"/>
      <c r="N228" s="11"/>
    </row>
    <row r="229" spans="1:14">
      <c r="A229" s="11"/>
      <c r="B229" s="11"/>
      <c r="C229" s="11"/>
      <c r="D229" s="11"/>
      <c r="E229" s="11"/>
      <c r="F229" s="11"/>
      <c r="G229" s="11"/>
      <c r="J229" s="11"/>
      <c r="N229" s="11"/>
    </row>
    <row r="230" spans="1:14">
      <c r="A230" s="11"/>
      <c r="B230" s="11"/>
      <c r="C230" s="11"/>
      <c r="D230" s="11"/>
      <c r="E230" s="11"/>
      <c r="F230" s="11"/>
      <c r="G230" s="11"/>
      <c r="J230" s="11"/>
      <c r="N230" s="11"/>
    </row>
    <row r="231" spans="1:14">
      <c r="A231" s="11"/>
      <c r="B231" s="11"/>
      <c r="C231" s="11"/>
      <c r="D231" s="11"/>
      <c r="E231" s="11"/>
      <c r="F231" s="11"/>
      <c r="G231" s="11"/>
      <c r="J231" s="11"/>
      <c r="N231" s="11"/>
    </row>
    <row r="232" spans="1:14">
      <c r="A232" s="11"/>
      <c r="B232" s="11"/>
      <c r="C232" s="11"/>
      <c r="D232" s="11"/>
      <c r="E232" s="11"/>
      <c r="F232" s="11"/>
      <c r="G232" s="11"/>
      <c r="J232" s="11"/>
      <c r="N232" s="11"/>
    </row>
    <row r="233" spans="1:14">
      <c r="A233" s="11"/>
      <c r="B233" s="11"/>
      <c r="C233" s="11"/>
      <c r="D233" s="11"/>
      <c r="E233" s="11"/>
      <c r="F233" s="11"/>
      <c r="G233" s="11"/>
      <c r="J233" s="11"/>
      <c r="N233" s="11"/>
    </row>
    <row r="234" spans="1:14">
      <c r="A234" s="11"/>
      <c r="B234" s="11"/>
      <c r="C234" s="11"/>
      <c r="D234" s="11"/>
      <c r="E234" s="11"/>
      <c r="F234" s="11"/>
      <c r="G234" s="11"/>
      <c r="J234" s="11"/>
      <c r="N234" s="11"/>
    </row>
    <row r="235" spans="1:14">
      <c r="A235" s="11"/>
      <c r="B235" s="11"/>
      <c r="C235" s="11"/>
      <c r="D235" s="11"/>
      <c r="E235" s="11"/>
      <c r="F235" s="11"/>
      <c r="G235" s="11"/>
      <c r="J235" s="11"/>
      <c r="N235" s="11"/>
    </row>
    <row r="236" spans="1:14">
      <c r="A236" s="11"/>
      <c r="B236" s="11"/>
      <c r="C236" s="11"/>
      <c r="D236" s="11"/>
      <c r="E236" s="11"/>
      <c r="F236" s="11"/>
      <c r="G236" s="11"/>
      <c r="N236" s="11"/>
    </row>
    <row r="237" spans="1:14">
      <c r="A237" s="11"/>
      <c r="B237" s="11"/>
      <c r="C237" s="11"/>
      <c r="D237" s="11"/>
      <c r="E237" s="11"/>
      <c r="F237" s="11"/>
      <c r="G237" s="11"/>
      <c r="J237" s="11"/>
      <c r="M237" s="11"/>
      <c r="N237" s="11"/>
    </row>
    <row r="238" spans="1:14">
      <c r="A238" s="11"/>
      <c r="B238" s="11"/>
      <c r="C238" s="11"/>
      <c r="D238" s="11"/>
      <c r="E238" s="11"/>
      <c r="F238" s="11"/>
      <c r="G238" s="11"/>
      <c r="J238" s="11"/>
      <c r="M238" s="11"/>
      <c r="N238" s="11"/>
    </row>
    <row r="239" spans="1:14">
      <c r="A239" s="11"/>
      <c r="B239" s="11"/>
      <c r="C239" s="11"/>
      <c r="D239" s="11"/>
      <c r="E239" s="11"/>
      <c r="F239" s="11"/>
      <c r="G239" s="11"/>
      <c r="J239" s="11"/>
      <c r="M239" s="11"/>
      <c r="N239" s="11"/>
    </row>
    <row r="240" spans="1:14">
      <c r="A240" s="11"/>
      <c r="B240" s="11"/>
      <c r="C240" s="11"/>
      <c r="D240" s="11"/>
      <c r="E240" s="11"/>
      <c r="F240" s="11"/>
      <c r="G240" s="11"/>
      <c r="J240" s="11"/>
      <c r="M240" s="11"/>
      <c r="N240" s="11"/>
    </row>
    <row r="241" spans="1:14">
      <c r="A241" s="11"/>
      <c r="B241" s="11"/>
      <c r="C241" s="11"/>
      <c r="D241" s="11"/>
      <c r="E241" s="11"/>
      <c r="F241" s="11"/>
      <c r="G241" s="11"/>
      <c r="J241" s="11"/>
      <c r="M241" s="11"/>
      <c r="N241" s="11"/>
    </row>
    <row r="242" spans="1:14">
      <c r="A242" s="11"/>
      <c r="B242" s="11"/>
      <c r="C242" s="11"/>
      <c r="D242" s="11"/>
      <c r="E242" s="11"/>
      <c r="F242" s="11"/>
      <c r="G242" s="11"/>
      <c r="J242" s="11"/>
      <c r="M242" s="11"/>
      <c r="N242" s="11"/>
    </row>
    <row r="243" spans="1:14">
      <c r="A243" s="11"/>
      <c r="B243" s="11"/>
      <c r="C243" s="11"/>
      <c r="D243" s="11"/>
      <c r="E243" s="11"/>
      <c r="F243" s="11"/>
      <c r="G243" s="11"/>
      <c r="J243" s="11"/>
      <c r="M243" s="11"/>
      <c r="N243" s="11"/>
    </row>
    <row r="244" spans="1:14">
      <c r="A244" s="11"/>
      <c r="B244" s="11"/>
      <c r="C244" s="11"/>
      <c r="D244" s="11"/>
      <c r="E244" s="11"/>
      <c r="F244" s="11"/>
      <c r="G244" s="11"/>
      <c r="J244" s="11"/>
      <c r="M244" s="11"/>
      <c r="N244" s="11"/>
    </row>
    <row r="245" spans="1:14">
      <c r="A245" s="11"/>
      <c r="B245" s="11"/>
      <c r="C245" s="11"/>
      <c r="D245" s="11"/>
      <c r="E245" s="11"/>
      <c r="F245" s="11"/>
      <c r="G245" s="11"/>
      <c r="J245" s="11"/>
      <c r="M245" s="11"/>
      <c r="N245" s="11"/>
    </row>
    <row r="246" spans="1:14">
      <c r="A246" s="11"/>
      <c r="B246" s="11"/>
      <c r="C246" s="11"/>
      <c r="D246" s="11"/>
      <c r="E246" s="11"/>
      <c r="F246" s="11"/>
      <c r="G246" s="11"/>
      <c r="J246" s="11"/>
      <c r="M246" s="11"/>
      <c r="N246" s="11"/>
    </row>
    <row r="247" spans="1:14">
      <c r="A247" s="11"/>
      <c r="B247" s="11"/>
      <c r="C247" s="11"/>
      <c r="D247" s="11"/>
      <c r="E247" s="11"/>
      <c r="F247" s="11"/>
      <c r="G247" s="11"/>
      <c r="J247" s="11"/>
      <c r="M247" s="11"/>
      <c r="N247" s="11"/>
    </row>
    <row r="248" spans="1:14">
      <c r="A248" s="11"/>
      <c r="B248" s="11"/>
      <c r="C248" s="11"/>
      <c r="D248" s="11"/>
      <c r="E248" s="11"/>
      <c r="F248" s="11"/>
      <c r="G248" s="11"/>
      <c r="J248" s="11"/>
      <c r="M248" s="11"/>
      <c r="N248" s="11"/>
    </row>
    <row r="249" spans="1:14">
      <c r="A249" s="11"/>
      <c r="B249" s="11"/>
      <c r="C249" s="11"/>
      <c r="D249" s="11"/>
      <c r="E249" s="11"/>
      <c r="F249" s="11"/>
      <c r="G249" s="11"/>
      <c r="J249" s="11"/>
      <c r="M249" s="11"/>
      <c r="N249" s="11"/>
    </row>
    <row r="250" spans="1:14">
      <c r="A250" s="11"/>
      <c r="B250" s="11"/>
      <c r="C250" s="11"/>
      <c r="D250" s="11"/>
      <c r="E250" s="11"/>
      <c r="F250" s="11"/>
      <c r="G250" s="11"/>
      <c r="J250" s="11"/>
      <c r="M250" s="11"/>
      <c r="N250" s="11"/>
    </row>
    <row r="251" spans="1:14">
      <c r="A251" s="11"/>
      <c r="B251" s="11"/>
      <c r="C251" s="11"/>
      <c r="D251" s="11"/>
      <c r="E251" s="11"/>
      <c r="F251" s="11"/>
      <c r="G251" s="11"/>
      <c r="J251" s="11"/>
      <c r="M251" s="11"/>
      <c r="N251" s="11"/>
    </row>
    <row r="252" spans="1:14">
      <c r="A252" s="11"/>
      <c r="B252" s="11"/>
      <c r="C252" s="11"/>
      <c r="D252" s="11"/>
      <c r="E252" s="11"/>
      <c r="F252" s="11"/>
      <c r="G252" s="11"/>
      <c r="J252" s="11"/>
      <c r="M252" s="11"/>
      <c r="N252" s="11"/>
    </row>
    <row r="253" spans="1:14">
      <c r="A253" s="11"/>
      <c r="B253" s="11"/>
      <c r="C253" s="11"/>
      <c r="D253" s="11"/>
      <c r="E253" s="11"/>
      <c r="F253" s="11"/>
      <c r="G253" s="11"/>
      <c r="J253" s="11"/>
      <c r="M253" s="11"/>
      <c r="N253" s="11"/>
    </row>
    <row r="254" spans="1:14">
      <c r="A254" s="11"/>
      <c r="B254" s="11"/>
      <c r="C254" s="11"/>
      <c r="D254" s="11"/>
      <c r="E254" s="11"/>
      <c r="F254" s="11"/>
      <c r="G254" s="11"/>
      <c r="J254" s="11"/>
      <c r="M254" s="11"/>
      <c r="N254" s="11"/>
    </row>
    <row r="255" spans="1:14">
      <c r="A255" s="11"/>
      <c r="B255" s="11"/>
      <c r="C255" s="11"/>
      <c r="D255" s="11"/>
      <c r="E255" s="11"/>
      <c r="F255" s="11"/>
      <c r="G255" s="11"/>
      <c r="J255" s="11"/>
      <c r="M255" s="11"/>
      <c r="N255" s="11"/>
    </row>
    <row r="256" spans="1:14">
      <c r="A256" s="11"/>
      <c r="B256" s="11"/>
      <c r="C256" s="11"/>
      <c r="D256" s="11"/>
      <c r="E256" s="11"/>
      <c r="F256" s="11"/>
      <c r="G256" s="11"/>
      <c r="J256" s="11"/>
      <c r="M256" s="11"/>
      <c r="N256" s="11"/>
    </row>
    <row r="257" spans="1:14">
      <c r="A257" s="11"/>
      <c r="B257" s="11"/>
      <c r="C257" s="11"/>
      <c r="D257" s="11"/>
      <c r="E257" s="11"/>
      <c r="F257" s="11"/>
      <c r="G257" s="11"/>
      <c r="J257" s="11"/>
      <c r="M257" s="11"/>
      <c r="N257" s="11"/>
    </row>
    <row r="258" spans="1:14">
      <c r="A258" s="11"/>
      <c r="B258" s="11"/>
      <c r="C258" s="11"/>
      <c r="D258" s="11"/>
      <c r="E258" s="11"/>
      <c r="F258" s="11"/>
      <c r="G258" s="11"/>
      <c r="J258" s="11"/>
      <c r="M258" s="11"/>
      <c r="N258" s="11"/>
    </row>
    <row r="259" spans="1:14">
      <c r="A259" s="11"/>
      <c r="B259" s="11"/>
      <c r="C259" s="11"/>
      <c r="D259" s="11"/>
      <c r="E259" s="11"/>
      <c r="F259" s="11"/>
      <c r="G259" s="11"/>
      <c r="J259" s="11"/>
      <c r="M259" s="11"/>
      <c r="N259" s="11"/>
    </row>
  </sheetData>
  <sortState ref="A2:M161">
    <sortCondition ref="K2:K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opLeftCell="A2" workbookViewId="0">
      <selection activeCell="D4" sqref="D4"/>
    </sheetView>
  </sheetViews>
  <sheetFormatPr baseColWidth="10" defaultRowHeight="15" x14ac:dyDescent="0"/>
  <sheetData>
    <row r="1" spans="1:3">
      <c r="A1" s="24" t="s">
        <v>167</v>
      </c>
      <c r="B1" s="24" t="s">
        <v>168</v>
      </c>
      <c r="C1" s="11" t="s">
        <v>565</v>
      </c>
    </row>
    <row r="2" spans="1:3">
      <c r="A2" s="24" t="s">
        <v>288</v>
      </c>
      <c r="B2" s="24" t="s">
        <v>289</v>
      </c>
      <c r="C2" s="11" t="s">
        <v>565</v>
      </c>
    </row>
    <row r="3" spans="1:3">
      <c r="A3" s="24" t="s">
        <v>292</v>
      </c>
      <c r="B3" s="24" t="s">
        <v>293</v>
      </c>
      <c r="C3" s="11" t="s">
        <v>569</v>
      </c>
    </row>
    <row r="4" spans="1:3">
      <c r="A4" s="24" t="s">
        <v>312</v>
      </c>
      <c r="B4" s="24" t="s">
        <v>313</v>
      </c>
      <c r="C4" s="11" t="s">
        <v>565</v>
      </c>
    </row>
    <row r="5" spans="1:3">
      <c r="A5" s="24" t="s">
        <v>469</v>
      </c>
      <c r="B5" s="24" t="s">
        <v>470</v>
      </c>
      <c r="C5" s="11" t="s">
        <v>566</v>
      </c>
    </row>
    <row r="6" spans="1:3">
      <c r="A6" s="24" t="s">
        <v>196</v>
      </c>
      <c r="B6" s="24" t="s">
        <v>197</v>
      </c>
      <c r="C6" t="s">
        <v>561</v>
      </c>
    </row>
    <row r="7" spans="1:3">
      <c r="A7" s="24" t="s">
        <v>198</v>
      </c>
      <c r="B7" s="24" t="s">
        <v>199</v>
      </c>
      <c r="C7" t="s">
        <v>561</v>
      </c>
    </row>
    <row r="8" spans="1:3">
      <c r="A8" s="24" t="s">
        <v>203</v>
      </c>
      <c r="B8" s="24" t="s">
        <v>204</v>
      </c>
      <c r="C8" t="s">
        <v>561</v>
      </c>
    </row>
    <row r="9" spans="1:3">
      <c r="A9" s="24" t="s">
        <v>205</v>
      </c>
      <c r="B9" s="24" t="s">
        <v>206</v>
      </c>
      <c r="C9" t="s">
        <v>561</v>
      </c>
    </row>
    <row r="10" spans="1:3">
      <c r="A10" s="24" t="s">
        <v>207</v>
      </c>
      <c r="B10" s="24" t="s">
        <v>208</v>
      </c>
      <c r="C10" t="s">
        <v>561</v>
      </c>
    </row>
    <row r="11" spans="1:3">
      <c r="A11" s="24" t="s">
        <v>212</v>
      </c>
      <c r="B11" s="24" t="s">
        <v>213</v>
      </c>
      <c r="C11" s="24" t="s">
        <v>561</v>
      </c>
    </row>
    <row r="12" spans="1:3">
      <c r="A12" s="24" t="s">
        <v>223</v>
      </c>
      <c r="B12" s="24" t="s">
        <v>224</v>
      </c>
      <c r="C12" s="24" t="s">
        <v>561</v>
      </c>
    </row>
    <row r="13" spans="1:3">
      <c r="A13" s="24" t="s">
        <v>231</v>
      </c>
      <c r="B13" s="24" t="s">
        <v>232</v>
      </c>
      <c r="C13" s="24" t="s">
        <v>561</v>
      </c>
    </row>
    <row r="14" spans="1:3">
      <c r="A14" s="24" t="s">
        <v>241</v>
      </c>
      <c r="B14" s="24" t="s">
        <v>242</v>
      </c>
      <c r="C14" s="24" t="s">
        <v>561</v>
      </c>
    </row>
    <row r="15" spans="1:3">
      <c r="A15" s="24" t="s">
        <v>250</v>
      </c>
      <c r="B15" s="24" t="s">
        <v>251</v>
      </c>
      <c r="C15" s="24" t="s">
        <v>561</v>
      </c>
    </row>
    <row r="16" spans="1:3">
      <c r="A16" s="24" t="s">
        <v>252</v>
      </c>
      <c r="B16" s="24" t="s">
        <v>253</v>
      </c>
      <c r="C16" s="24" t="s">
        <v>561</v>
      </c>
    </row>
    <row r="17" spans="1:3">
      <c r="A17" s="24" t="s">
        <v>283</v>
      </c>
      <c r="B17" s="24" t="s">
        <v>284</v>
      </c>
      <c r="C17" s="24" t="s">
        <v>561</v>
      </c>
    </row>
    <row r="18" spans="1:3">
      <c r="A18" s="24" t="s">
        <v>285</v>
      </c>
      <c r="B18" s="24" t="s">
        <v>286</v>
      </c>
      <c r="C18" s="24" t="s">
        <v>561</v>
      </c>
    </row>
    <row r="19" spans="1:3">
      <c r="A19" s="24" t="s">
        <v>294</v>
      </c>
      <c r="B19" s="24" t="s">
        <v>295</v>
      </c>
      <c r="C19" s="24" t="s">
        <v>561</v>
      </c>
    </row>
    <row r="20" spans="1:3">
      <c r="A20" s="24" t="s">
        <v>296</v>
      </c>
      <c r="B20" s="24" t="s">
        <v>297</v>
      </c>
      <c r="C20" s="24" t="s">
        <v>561</v>
      </c>
    </row>
    <row r="21" spans="1:3">
      <c r="A21" s="24" t="s">
        <v>301</v>
      </c>
      <c r="B21" s="24" t="s">
        <v>302</v>
      </c>
      <c r="C21" s="24" t="s">
        <v>561</v>
      </c>
    </row>
    <row r="22" spans="1:3">
      <c r="A22" s="24" t="s">
        <v>306</v>
      </c>
      <c r="B22" s="24" t="s">
        <v>307</v>
      </c>
      <c r="C22" s="24" t="s">
        <v>561</v>
      </c>
    </row>
    <row r="23" spans="1:3">
      <c r="A23" s="24" t="s">
        <v>525</v>
      </c>
      <c r="B23" s="24" t="s">
        <v>526</v>
      </c>
      <c r="C23" s="24" t="s">
        <v>561</v>
      </c>
    </row>
    <row r="24" spans="1:3">
      <c r="A24" s="24" t="s">
        <v>347</v>
      </c>
      <c r="B24" s="24" t="s">
        <v>348</v>
      </c>
      <c r="C24" s="24" t="s">
        <v>561</v>
      </c>
    </row>
    <row r="25" spans="1:3">
      <c r="A25" s="24" t="s">
        <v>359</v>
      </c>
      <c r="B25" s="24" t="s">
        <v>360</v>
      </c>
      <c r="C25" s="24" t="s">
        <v>561</v>
      </c>
    </row>
    <row r="26" spans="1:3">
      <c r="A26" s="24" t="s">
        <v>364</v>
      </c>
      <c r="B26" s="24" t="s">
        <v>365</v>
      </c>
      <c r="C26" s="24" t="s">
        <v>561</v>
      </c>
    </row>
    <row r="27" spans="1:3">
      <c r="A27" s="24" t="s">
        <v>366</v>
      </c>
      <c r="B27" s="24" t="s">
        <v>367</v>
      </c>
      <c r="C27" s="24" t="s">
        <v>561</v>
      </c>
    </row>
    <row r="28" spans="1:3">
      <c r="A28" s="24" t="s">
        <v>374</v>
      </c>
      <c r="B28" s="24" t="s">
        <v>375</v>
      </c>
      <c r="C28" s="24" t="s">
        <v>561</v>
      </c>
    </row>
    <row r="29" spans="1:3">
      <c r="A29" s="24" t="s">
        <v>427</v>
      </c>
      <c r="B29" s="24" t="s">
        <v>375</v>
      </c>
      <c r="C29" s="24" t="s">
        <v>561</v>
      </c>
    </row>
    <row r="30" spans="1:3">
      <c r="A30" s="24" t="s">
        <v>382</v>
      </c>
      <c r="B30" s="24" t="s">
        <v>383</v>
      </c>
      <c r="C30" s="24" t="s">
        <v>561</v>
      </c>
    </row>
    <row r="31" spans="1:3">
      <c r="A31" s="24" t="s">
        <v>403</v>
      </c>
      <c r="B31" s="24" t="s">
        <v>404</v>
      </c>
      <c r="C31" s="24" t="s">
        <v>561</v>
      </c>
    </row>
    <row r="32" spans="1:3">
      <c r="A32" s="24" t="s">
        <v>163</v>
      </c>
      <c r="B32" s="24" t="s">
        <v>164</v>
      </c>
      <c r="C32" t="s">
        <v>562</v>
      </c>
    </row>
    <row r="33" spans="1:3">
      <c r="A33" s="24" t="s">
        <v>188</v>
      </c>
      <c r="B33" s="24" t="s">
        <v>189</v>
      </c>
      <c r="C33" t="s">
        <v>562</v>
      </c>
    </row>
    <row r="34" spans="1:3">
      <c r="A34" s="24" t="s">
        <v>457</v>
      </c>
      <c r="B34" s="24" t="s">
        <v>458</v>
      </c>
      <c r="C34" t="s">
        <v>562</v>
      </c>
    </row>
    <row r="35" spans="1:3">
      <c r="A35" s="24" t="s">
        <v>236</v>
      </c>
      <c r="B35" s="24" t="s">
        <v>237</v>
      </c>
      <c r="C35" t="s">
        <v>562</v>
      </c>
    </row>
    <row r="36" spans="1:3">
      <c r="A36" s="24" t="s">
        <v>441</v>
      </c>
      <c r="B36" s="24" t="s">
        <v>442</v>
      </c>
      <c r="C36" s="24" t="s">
        <v>562</v>
      </c>
    </row>
    <row r="37" spans="1:3">
      <c r="A37" s="24" t="s">
        <v>273</v>
      </c>
      <c r="B37" s="24" t="s">
        <v>274</v>
      </c>
      <c r="C37" s="24" t="s">
        <v>562</v>
      </c>
    </row>
    <row r="38" spans="1:3">
      <c r="A38" s="24" t="s">
        <v>279</v>
      </c>
      <c r="B38" s="24" t="s">
        <v>280</v>
      </c>
      <c r="C38" s="24" t="s">
        <v>562</v>
      </c>
    </row>
    <row r="39" spans="1:3">
      <c r="A39" s="24" t="s">
        <v>514</v>
      </c>
      <c r="B39" s="24" t="s">
        <v>515</v>
      </c>
      <c r="C39" s="24" t="s">
        <v>562</v>
      </c>
    </row>
    <row r="40" spans="1:3">
      <c r="A40" s="24" t="s">
        <v>299</v>
      </c>
      <c r="B40" s="24" t="s">
        <v>300</v>
      </c>
      <c r="C40" s="24" t="s">
        <v>562</v>
      </c>
    </row>
    <row r="41" spans="1:3">
      <c r="A41" s="24" t="s">
        <v>439</v>
      </c>
      <c r="B41" s="24" t="s">
        <v>440</v>
      </c>
      <c r="C41" s="24" t="s">
        <v>562</v>
      </c>
    </row>
    <row r="42" spans="1:3">
      <c r="A42" s="24" t="s">
        <v>333</v>
      </c>
      <c r="B42" s="24" t="s">
        <v>334</v>
      </c>
      <c r="C42" s="24" t="s">
        <v>562</v>
      </c>
    </row>
    <row r="43" spans="1:3">
      <c r="A43" s="24" t="s">
        <v>336</v>
      </c>
      <c r="B43" s="24" t="s">
        <v>337</v>
      </c>
      <c r="C43" s="24" t="s">
        <v>562</v>
      </c>
    </row>
    <row r="44" spans="1:3">
      <c r="A44" s="24" t="s">
        <v>355</v>
      </c>
      <c r="B44" s="24" t="s">
        <v>356</v>
      </c>
      <c r="C44" s="24" t="s">
        <v>562</v>
      </c>
    </row>
    <row r="45" spans="1:3">
      <c r="A45" s="24" t="s">
        <v>372</v>
      </c>
      <c r="B45" s="24" t="s">
        <v>373</v>
      </c>
      <c r="C45" s="24" t="s">
        <v>562</v>
      </c>
    </row>
    <row r="46" spans="1:3">
      <c r="A46" s="24" t="s">
        <v>392</v>
      </c>
      <c r="B46" s="24" t="s">
        <v>393</v>
      </c>
      <c r="C46" t="s">
        <v>562</v>
      </c>
    </row>
    <row r="47" spans="1:3">
      <c r="A47" s="24" t="s">
        <v>395</v>
      </c>
      <c r="B47" s="24" t="s">
        <v>396</v>
      </c>
      <c r="C47" s="24" t="s">
        <v>562</v>
      </c>
    </row>
    <row r="48" spans="1:3">
      <c r="A48" s="24" t="s">
        <v>411</v>
      </c>
      <c r="B48" s="24" t="s">
        <v>412</v>
      </c>
      <c r="C48" s="24" t="s">
        <v>562</v>
      </c>
    </row>
    <row r="49" spans="1:3">
      <c r="A49" s="24" t="s">
        <v>170</v>
      </c>
      <c r="B49" s="24" t="s">
        <v>171</v>
      </c>
      <c r="C49" t="s">
        <v>563</v>
      </c>
    </row>
    <row r="50" spans="1:3">
      <c r="A50" s="24" t="s">
        <v>529</v>
      </c>
      <c r="B50" s="24" t="s">
        <v>530</v>
      </c>
      <c r="C50" t="s">
        <v>563</v>
      </c>
    </row>
    <row r="51" spans="1:3">
      <c r="A51" s="24" t="s">
        <v>177</v>
      </c>
      <c r="B51" s="24" t="s">
        <v>178</v>
      </c>
      <c r="C51" s="24" t="s">
        <v>563</v>
      </c>
    </row>
    <row r="52" spans="1:3">
      <c r="A52" s="24" t="s">
        <v>181</v>
      </c>
      <c r="B52" s="24" t="s">
        <v>182</v>
      </c>
      <c r="C52" t="s">
        <v>563</v>
      </c>
    </row>
    <row r="53" spans="1:3">
      <c r="A53" s="24" t="s">
        <v>185</v>
      </c>
      <c r="B53" s="24" t="s">
        <v>186</v>
      </c>
      <c r="C53" s="24" t="s">
        <v>563</v>
      </c>
    </row>
    <row r="54" spans="1:3">
      <c r="A54" s="24" t="s">
        <v>471</v>
      </c>
      <c r="B54" s="24" t="s">
        <v>472</v>
      </c>
      <c r="C54" s="24" t="s">
        <v>563</v>
      </c>
    </row>
    <row r="55" spans="1:3">
      <c r="A55" s="24" t="s">
        <v>475</v>
      </c>
      <c r="B55" s="24" t="s">
        <v>476</v>
      </c>
      <c r="C55" s="24" t="s">
        <v>563</v>
      </c>
    </row>
    <row r="56" spans="1:3">
      <c r="A56" s="24" t="s">
        <v>477</v>
      </c>
      <c r="B56" s="24" t="s">
        <v>478</v>
      </c>
      <c r="C56" s="24" t="s">
        <v>563</v>
      </c>
    </row>
    <row r="57" spans="1:3">
      <c r="A57" s="24" t="s">
        <v>225</v>
      </c>
      <c r="B57" s="24" t="s">
        <v>226</v>
      </c>
      <c r="C57" s="24" t="s">
        <v>563</v>
      </c>
    </row>
    <row r="58" spans="1:3">
      <c r="A58" s="24" t="s">
        <v>479</v>
      </c>
      <c r="B58" s="24" t="s">
        <v>480</v>
      </c>
      <c r="C58" s="24" t="s">
        <v>563</v>
      </c>
    </row>
    <row r="59" spans="1:3">
      <c r="A59" s="24" t="s">
        <v>520</v>
      </c>
      <c r="B59" s="24" t="s">
        <v>521</v>
      </c>
      <c r="C59" t="s">
        <v>563</v>
      </c>
    </row>
    <row r="60" spans="1:3">
      <c r="A60" s="24" t="s">
        <v>247</v>
      </c>
      <c r="B60" s="24" t="s">
        <v>248</v>
      </c>
      <c r="C60" s="24" t="s">
        <v>563</v>
      </c>
    </row>
    <row r="61" spans="1:3">
      <c r="A61" s="24" t="s">
        <v>522</v>
      </c>
      <c r="B61" s="24" t="s">
        <v>446</v>
      </c>
      <c r="C61" s="24" t="s">
        <v>563</v>
      </c>
    </row>
    <row r="62" spans="1:3">
      <c r="A62" s="24" t="s">
        <v>254</v>
      </c>
      <c r="B62" s="24" t="s">
        <v>255</v>
      </c>
      <c r="C62" s="24" t="s">
        <v>563</v>
      </c>
    </row>
    <row r="63" spans="1:3">
      <c r="A63" s="24" t="s">
        <v>523</v>
      </c>
      <c r="B63" s="24" t="s">
        <v>524</v>
      </c>
      <c r="C63" s="24" t="s">
        <v>563</v>
      </c>
    </row>
    <row r="64" spans="1:3">
      <c r="A64" s="24" t="s">
        <v>482</v>
      </c>
      <c r="B64" s="24" t="s">
        <v>483</v>
      </c>
      <c r="C64" s="24" t="s">
        <v>563</v>
      </c>
    </row>
    <row r="65" spans="1:3">
      <c r="A65" s="24" t="s">
        <v>349</v>
      </c>
      <c r="B65" s="24" t="s">
        <v>350</v>
      </c>
      <c r="C65" s="24" t="s">
        <v>563</v>
      </c>
    </row>
    <row r="66" spans="1:3">
      <c r="A66" s="24" t="s">
        <v>351</v>
      </c>
      <c r="B66" s="24" t="s">
        <v>352</v>
      </c>
      <c r="C66" s="24" t="s">
        <v>563</v>
      </c>
    </row>
    <row r="67" spans="1:3">
      <c r="A67" s="24" t="s">
        <v>448</v>
      </c>
      <c r="B67" s="24" t="s">
        <v>449</v>
      </c>
      <c r="C67" s="24" t="s">
        <v>563</v>
      </c>
    </row>
    <row r="68" spans="1:3">
      <c r="A68" s="24" t="s">
        <v>353</v>
      </c>
      <c r="B68" s="24" t="s">
        <v>354</v>
      </c>
      <c r="C68" s="24" t="s">
        <v>563</v>
      </c>
    </row>
    <row r="69" spans="1:3">
      <c r="A69" s="24" t="s">
        <v>380</v>
      </c>
      <c r="B69" s="24" t="s">
        <v>381</v>
      </c>
      <c r="C69" s="24" t="s">
        <v>563</v>
      </c>
    </row>
    <row r="70" spans="1:3">
      <c r="A70" s="24" t="s">
        <v>490</v>
      </c>
      <c r="B70" s="24" t="s">
        <v>491</v>
      </c>
      <c r="C70" s="24" t="s">
        <v>563</v>
      </c>
    </row>
    <row r="71" spans="1:3">
      <c r="A71" s="24" t="s">
        <v>421</v>
      </c>
      <c r="B71" s="24" t="s">
        <v>243</v>
      </c>
      <c r="C71" s="11" t="s">
        <v>569</v>
      </c>
    </row>
    <row r="72" spans="1:3">
      <c r="A72" s="24" t="s">
        <v>527</v>
      </c>
      <c r="B72" s="24" t="s">
        <v>528</v>
      </c>
      <c r="C72" s="11" t="s">
        <v>569</v>
      </c>
    </row>
    <row r="73" spans="1:3">
      <c r="A73" s="24" t="s">
        <v>496</v>
      </c>
      <c r="B73" s="24" t="s">
        <v>497</v>
      </c>
      <c r="C73" s="11" t="s">
        <v>569</v>
      </c>
    </row>
    <row r="74" spans="1:3">
      <c r="A74" s="24" t="s">
        <v>535</v>
      </c>
      <c r="B74" s="24" t="s">
        <v>536</v>
      </c>
      <c r="C74" s="11" t="s">
        <v>569</v>
      </c>
    </row>
    <row r="75" spans="1:3">
      <c r="A75" s="24" t="s">
        <v>429</v>
      </c>
      <c r="B75" s="24" t="s">
        <v>174</v>
      </c>
      <c r="C75" s="11" t="s">
        <v>569</v>
      </c>
    </row>
    <row r="76" spans="1:3">
      <c r="A76" s="24" t="s">
        <v>539</v>
      </c>
      <c r="B76" s="24" t="s">
        <v>540</v>
      </c>
      <c r="C76" s="11" t="s">
        <v>569</v>
      </c>
    </row>
    <row r="77" spans="1:3">
      <c r="A77" s="24" t="s">
        <v>498</v>
      </c>
      <c r="B77" s="24" t="s">
        <v>499</v>
      </c>
      <c r="C77" s="11" t="s">
        <v>569</v>
      </c>
    </row>
    <row r="78" spans="1:3">
      <c r="A78" s="24" t="s">
        <v>455</v>
      </c>
      <c r="B78" s="24" t="s">
        <v>456</v>
      </c>
      <c r="C78" s="11" t="s">
        <v>569</v>
      </c>
    </row>
    <row r="79" spans="1:3">
      <c r="A79" s="24" t="s">
        <v>544</v>
      </c>
      <c r="B79" s="24" t="s">
        <v>540</v>
      </c>
      <c r="C79" s="24" t="s">
        <v>569</v>
      </c>
    </row>
    <row r="80" spans="1:3">
      <c r="A80" s="24" t="s">
        <v>473</v>
      </c>
      <c r="B80" s="24" t="s">
        <v>569</v>
      </c>
      <c r="C80" s="27" t="s">
        <v>569</v>
      </c>
    </row>
    <row r="81" spans="1:3">
      <c r="A81" s="24" t="s">
        <v>474</v>
      </c>
      <c r="B81" s="24" t="s">
        <v>569</v>
      </c>
      <c r="C81" s="14" t="s">
        <v>569</v>
      </c>
    </row>
    <row r="82" spans="1:3">
      <c r="A82" s="24" t="s">
        <v>430</v>
      </c>
      <c r="B82" s="24" t="s">
        <v>431</v>
      </c>
      <c r="C82" s="11" t="s">
        <v>569</v>
      </c>
    </row>
    <row r="83" spans="1:3">
      <c r="A83" s="24" t="s">
        <v>454</v>
      </c>
      <c r="B83" s="24" t="s">
        <v>442</v>
      </c>
      <c r="C83" s="11" t="s">
        <v>569</v>
      </c>
    </row>
    <row r="84" spans="1:3">
      <c r="A84" s="24" t="s">
        <v>432</v>
      </c>
      <c r="B84" s="24" t="s">
        <v>433</v>
      </c>
      <c r="C84" s="11" t="s">
        <v>569</v>
      </c>
    </row>
    <row r="85" spans="1:3">
      <c r="A85" s="24" t="s">
        <v>434</v>
      </c>
      <c r="B85" s="24" t="s">
        <v>174</v>
      </c>
      <c r="C85" s="11" t="s">
        <v>569</v>
      </c>
    </row>
    <row r="86" spans="1:3">
      <c r="A86" s="24" t="s">
        <v>516</v>
      </c>
      <c r="B86" s="24" t="s">
        <v>517</v>
      </c>
      <c r="C86" s="27" t="s">
        <v>569</v>
      </c>
    </row>
    <row r="87" spans="1:3">
      <c r="A87" s="24" t="s">
        <v>452</v>
      </c>
      <c r="B87" s="24" t="s">
        <v>453</v>
      </c>
      <c r="C87" s="27" t="s">
        <v>569</v>
      </c>
    </row>
    <row r="88" spans="1:3">
      <c r="A88" s="24" t="s">
        <v>518</v>
      </c>
      <c r="B88" s="24" t="s">
        <v>519</v>
      </c>
      <c r="C88" s="27" t="s">
        <v>569</v>
      </c>
    </row>
    <row r="89" spans="1:3">
      <c r="A89" s="24" t="s">
        <v>500</v>
      </c>
      <c r="B89" s="24" t="s">
        <v>501</v>
      </c>
      <c r="C89" s="27" t="s">
        <v>569</v>
      </c>
    </row>
    <row r="90" spans="1:3">
      <c r="A90" s="24" t="s">
        <v>463</v>
      </c>
      <c r="B90" s="24" t="s">
        <v>464</v>
      </c>
      <c r="C90" s="27" t="s">
        <v>569</v>
      </c>
    </row>
    <row r="91" spans="1:3">
      <c r="A91" s="24" t="s">
        <v>435</v>
      </c>
      <c r="B91" s="24" t="s">
        <v>436</v>
      </c>
      <c r="C91" s="27" t="s">
        <v>569</v>
      </c>
    </row>
    <row r="92" spans="1:3">
      <c r="A92" s="24" t="s">
        <v>502</v>
      </c>
      <c r="B92" s="24" t="s">
        <v>499</v>
      </c>
      <c r="C92" s="27" t="s">
        <v>569</v>
      </c>
    </row>
    <row r="93" spans="1:3">
      <c r="A93" s="24" t="s">
        <v>465</v>
      </c>
      <c r="B93" s="24" t="s">
        <v>466</v>
      </c>
      <c r="C93" s="27" t="s">
        <v>569</v>
      </c>
    </row>
    <row r="94" spans="1:3">
      <c r="A94" s="24" t="s">
        <v>503</v>
      </c>
      <c r="B94" s="24" t="s">
        <v>499</v>
      </c>
      <c r="C94" s="27" t="s">
        <v>569</v>
      </c>
    </row>
    <row r="95" spans="1:3">
      <c r="A95" s="24" t="s">
        <v>467</v>
      </c>
      <c r="B95" s="24" t="s">
        <v>468</v>
      </c>
      <c r="C95" s="27" t="s">
        <v>569</v>
      </c>
    </row>
    <row r="96" spans="1:3">
      <c r="A96" s="24" t="s">
        <v>504</v>
      </c>
      <c r="B96" s="24" t="s">
        <v>499</v>
      </c>
      <c r="C96" s="27" t="s">
        <v>569</v>
      </c>
    </row>
    <row r="97" spans="1:3">
      <c r="A97" s="24" t="s">
        <v>505</v>
      </c>
      <c r="B97" s="24" t="s">
        <v>499</v>
      </c>
      <c r="C97" s="27" t="s">
        <v>569</v>
      </c>
    </row>
    <row r="98" spans="1:3">
      <c r="A98" s="24" t="s">
        <v>304</v>
      </c>
      <c r="B98" s="24" t="s">
        <v>305</v>
      </c>
      <c r="C98" s="27" t="s">
        <v>569</v>
      </c>
    </row>
    <row r="99" spans="1:3">
      <c r="A99" s="24" t="s">
        <v>443</v>
      </c>
      <c r="B99" s="24" t="s">
        <v>444</v>
      </c>
      <c r="C99" s="27" t="s">
        <v>569</v>
      </c>
    </row>
    <row r="100" spans="1:3">
      <c r="A100" s="24" t="s">
        <v>310</v>
      </c>
      <c r="B100" s="24" t="s">
        <v>311</v>
      </c>
      <c r="C100" s="27" t="s">
        <v>569</v>
      </c>
    </row>
    <row r="101" spans="1:3">
      <c r="A101" s="24" t="s">
        <v>506</v>
      </c>
      <c r="B101" s="24" t="s">
        <v>499</v>
      </c>
      <c r="C101" s="27" t="s">
        <v>569</v>
      </c>
    </row>
    <row r="102" spans="1:3">
      <c r="A102" s="24" t="s">
        <v>424</v>
      </c>
      <c r="B102" s="24" t="s">
        <v>176</v>
      </c>
      <c r="C102" s="11" t="s">
        <v>569</v>
      </c>
    </row>
    <row r="103" spans="1:3">
      <c r="A103" s="24" t="s">
        <v>322</v>
      </c>
      <c r="B103" s="24" t="s">
        <v>323</v>
      </c>
      <c r="C103" s="11" t="s">
        <v>569</v>
      </c>
    </row>
    <row r="104" spans="1:3">
      <c r="A104" s="24" t="s">
        <v>507</v>
      </c>
      <c r="B104" s="24" t="s">
        <v>499</v>
      </c>
      <c r="C104" s="11" t="s">
        <v>569</v>
      </c>
    </row>
    <row r="105" spans="1:3">
      <c r="A105" s="24" t="s">
        <v>531</v>
      </c>
      <c r="B105" s="24" t="s">
        <v>532</v>
      </c>
      <c r="C105" s="11" t="s">
        <v>569</v>
      </c>
    </row>
    <row r="106" spans="1:3">
      <c r="A106" s="24" t="s">
        <v>459</v>
      </c>
      <c r="B106" s="24" t="s">
        <v>460</v>
      </c>
      <c r="C106" s="11" t="s">
        <v>569</v>
      </c>
    </row>
    <row r="107" spans="1:3">
      <c r="A107" s="24" t="s">
        <v>437</v>
      </c>
      <c r="B107" s="24" t="s">
        <v>438</v>
      </c>
      <c r="C107" s="11" t="s">
        <v>569</v>
      </c>
    </row>
    <row r="108" spans="1:3">
      <c r="A108" s="24" t="s">
        <v>425</v>
      </c>
      <c r="B108" s="24" t="s">
        <v>220</v>
      </c>
      <c r="C108" s="11" t="s">
        <v>569</v>
      </c>
    </row>
    <row r="109" spans="1:3">
      <c r="A109" s="24" t="s">
        <v>492</v>
      </c>
      <c r="B109" s="24" t="s">
        <v>493</v>
      </c>
      <c r="C109" s="11" t="s">
        <v>569</v>
      </c>
    </row>
    <row r="110" spans="1:3">
      <c r="A110" s="24" t="s">
        <v>508</v>
      </c>
      <c r="B110" s="24" t="s">
        <v>499</v>
      </c>
      <c r="C110" s="11" t="s">
        <v>569</v>
      </c>
    </row>
    <row r="111" spans="1:3">
      <c r="A111" s="24" t="s">
        <v>542</v>
      </c>
      <c r="B111" s="24" t="s">
        <v>540</v>
      </c>
      <c r="C111" s="11" t="s">
        <v>569</v>
      </c>
    </row>
    <row r="112" spans="1:3">
      <c r="A112" s="24" t="s">
        <v>484</v>
      </c>
      <c r="B112" s="24" t="s">
        <v>485</v>
      </c>
      <c r="C112" s="27" t="s">
        <v>569</v>
      </c>
    </row>
    <row r="113" spans="1:3">
      <c r="A113" s="24" t="s">
        <v>426</v>
      </c>
      <c r="B113" s="24" t="s">
        <v>313</v>
      </c>
      <c r="C113" s="11" t="s">
        <v>569</v>
      </c>
    </row>
    <row r="114" spans="1:3">
      <c r="A114" s="24" t="s">
        <v>494</v>
      </c>
      <c r="B114" s="24" t="s">
        <v>495</v>
      </c>
      <c r="C114" s="27" t="s">
        <v>569</v>
      </c>
    </row>
    <row r="115" spans="1:3">
      <c r="A115" s="24" t="s">
        <v>543</v>
      </c>
      <c r="B115" s="24" t="s">
        <v>540</v>
      </c>
      <c r="C115" s="11" t="s">
        <v>569</v>
      </c>
    </row>
    <row r="116" spans="1:3">
      <c r="A116" s="24" t="s">
        <v>541</v>
      </c>
      <c r="B116" s="24" t="s">
        <v>540</v>
      </c>
      <c r="C116" s="11" t="s">
        <v>569</v>
      </c>
    </row>
    <row r="117" spans="1:3">
      <c r="A117" s="24" t="s">
        <v>445</v>
      </c>
      <c r="B117" s="24" t="s">
        <v>446</v>
      </c>
      <c r="C117" s="11" t="s">
        <v>569</v>
      </c>
    </row>
    <row r="118" spans="1:3">
      <c r="A118" s="24" t="s">
        <v>486</v>
      </c>
      <c r="B118" s="24" t="s">
        <v>487</v>
      </c>
      <c r="C118" s="27" t="s">
        <v>569</v>
      </c>
    </row>
    <row r="119" spans="1:3">
      <c r="A119" s="24" t="s">
        <v>447</v>
      </c>
      <c r="B119" s="24" t="s">
        <v>446</v>
      </c>
      <c r="C119" s="27" t="s">
        <v>569</v>
      </c>
    </row>
    <row r="120" spans="1:3">
      <c r="A120" s="24" t="s">
        <v>357</v>
      </c>
      <c r="B120" s="24" t="s">
        <v>358</v>
      </c>
      <c r="C120" s="27" t="s">
        <v>569</v>
      </c>
    </row>
    <row r="121" spans="1:3">
      <c r="A121" s="24" t="s">
        <v>488</v>
      </c>
      <c r="B121" s="24" t="s">
        <v>489</v>
      </c>
      <c r="C121" s="27" t="s">
        <v>569</v>
      </c>
    </row>
    <row r="122" spans="1:3">
      <c r="A122" s="24" t="s">
        <v>428</v>
      </c>
      <c r="B122" s="24" t="s">
        <v>243</v>
      </c>
      <c r="C122" s="27" t="s">
        <v>569</v>
      </c>
    </row>
    <row r="123" spans="1:3">
      <c r="A123" s="24" t="s">
        <v>533</v>
      </c>
      <c r="B123" s="24" t="s">
        <v>534</v>
      </c>
      <c r="C123" s="27" t="s">
        <v>569</v>
      </c>
    </row>
    <row r="124" spans="1:3">
      <c r="A124" s="24" t="s">
        <v>461</v>
      </c>
      <c r="B124" s="24" t="s">
        <v>462</v>
      </c>
      <c r="C124" s="27" t="s">
        <v>569</v>
      </c>
    </row>
    <row r="125" spans="1:3">
      <c r="A125" s="24" t="s">
        <v>537</v>
      </c>
      <c r="B125" s="24" t="s">
        <v>538</v>
      </c>
      <c r="C125" s="27" t="s">
        <v>569</v>
      </c>
    </row>
    <row r="126" spans="1:3">
      <c r="A126" s="24" t="s">
        <v>401</v>
      </c>
      <c r="B126" s="24" t="s">
        <v>402</v>
      </c>
      <c r="C126" s="27" t="s">
        <v>569</v>
      </c>
    </row>
    <row r="127" spans="1:3">
      <c r="A127" s="24" t="s">
        <v>509</v>
      </c>
      <c r="B127" s="24" t="s">
        <v>510</v>
      </c>
      <c r="C127" s="27" t="s">
        <v>569</v>
      </c>
    </row>
    <row r="128" spans="1:3">
      <c r="A128" s="24" t="s">
        <v>413</v>
      </c>
      <c r="B128" s="24" t="s">
        <v>414</v>
      </c>
      <c r="C128" s="27" t="s">
        <v>569</v>
      </c>
    </row>
    <row r="129" spans="1:3">
      <c r="A129" s="24" t="s">
        <v>511</v>
      </c>
      <c r="B129" s="24" t="s">
        <v>499</v>
      </c>
      <c r="C129" s="27" t="s">
        <v>569</v>
      </c>
    </row>
    <row r="130" spans="1:3">
      <c r="A130" s="24" t="s">
        <v>450</v>
      </c>
      <c r="B130" s="24" t="s">
        <v>451</v>
      </c>
      <c r="C130" s="27" t="s">
        <v>569</v>
      </c>
    </row>
  </sheetData>
  <sortState ref="A1:C130">
    <sortCondition ref="C1:C130"/>
    <sortCondition ref="A1:A13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</vt:lpstr>
      <vt:lpstr>others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2015-12-01T19:18:55Z</dcterms:created>
  <dcterms:modified xsi:type="dcterms:W3CDTF">2015-12-01T22:48:42Z</dcterms:modified>
</cp:coreProperties>
</file>